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.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<sst xmlns="http://schemas.openxmlformats.org/spreadsheetml/2006/main" count="50" uniqueCount="25">
  <si>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</si>
  <si>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</si>
  <si>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</si>
  <si>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</si>
  <si>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</si>
  <si>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</si>
  <si>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</si>
  <si>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</si>
  <si>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</si>
  <si>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</si>
  <si>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</si>
  <si>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</si>
  <si>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</si>
  <si>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</si>
  <si>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</si>
  <si>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</si>
  <si>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</si>
  <si>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</si>
  <si>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</si>
  <si>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</si>
  <si>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</si>
  <si>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</si>
  <si>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</si>
  <si>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I.14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</si>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</sst>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49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'I.14'!$D$36:$O$36</c:f>
              <c:numCache/>
            </c:numRef>
          </c:xVal>
          <c:yVal>
            <c:numRef>
              <c:f>'I.14'!$D$37:$O$37</c:f>
              <c:numCache/>
            </c:numRef>
          </c:yVal>
          <c:smooth val="0"/>
        </c:ser>
        <c:axId val="31130950"/>
        <c:axId val="11743095"/>
      </c:scatterChart>
      <c:valAx>
        <c:axId val="311309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743095"/>
        <c:crossesAt val="1"/>
        <c:crossBetween val="midCat"/>
        <c:dispUnits/>
        <c:majorUnit val="10"/>
      </c:valAx>
      <c:valAx>
        <c:axId val="1174309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130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COUNT(J41:J71)</f>
        <v>30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AVERAGE(J41:J71)</f>
        <v>7.233666666666669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(VAR(J41:J71))</f>
        <v>1.319120574712652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2536</v>
      </c>
      <c r="B6" s="96">
        <f>J41</f>
        <v>6.16</v>
      </c>
      <c r="C6" s="106">
        <v>2565</v>
      </c>
      <c r="D6" s="97">
        <f>J70</f>
        <v>7.689999999999998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STDEV(J41:J71)</f>
        <v>1.1485297448097076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21">I42</f>
        <v>2537</v>
      </c>
      <c r="B7" s="88">
        <f aca="true" t="shared" si="1" ref="B7:B34">J42</f>
        <v>8.97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2538</v>
      </c>
      <c r="B8" s="88">
        <f t="shared" si="1"/>
        <v>8.46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2539</v>
      </c>
      <c r="B9" s="88">
        <f t="shared" si="1"/>
        <v>6.7</v>
      </c>
      <c r="C9" s="89"/>
      <c r="D9" s="90"/>
      <c r="E9" s="36"/>
      <c r="F9" s="36"/>
      <c r="U9" t="s">
        <v>15</v>
      </c>
      <c r="V9" s="14">
        <f>+B80</f>
        <v>0.536221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2540</v>
      </c>
      <c r="B10" s="88">
        <f t="shared" si="1"/>
        <v>8.08</v>
      </c>
      <c r="C10" s="89"/>
      <c r="D10" s="90"/>
      <c r="E10" s="35"/>
      <c r="F10" s="7"/>
      <c r="U10" t="s">
        <v>16</v>
      </c>
      <c r="V10" s="14">
        <f>+B81</f>
        <v>1.112374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2541</v>
      </c>
      <c r="B11" s="88">
        <f t="shared" si="1"/>
        <v>7.13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2542</v>
      </c>
      <c r="B12" s="88">
        <f t="shared" si="1"/>
        <v>7.82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2543</v>
      </c>
      <c r="B13" s="88">
        <f t="shared" si="1"/>
        <v>6.5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2544</v>
      </c>
      <c r="B14" s="88">
        <f t="shared" si="1"/>
        <v>8.41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2545</v>
      </c>
      <c r="B15" s="88">
        <f t="shared" si="1"/>
        <v>8.15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2546</v>
      </c>
      <c r="B16" s="88">
        <f t="shared" si="1"/>
        <v>8.03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2547</v>
      </c>
      <c r="B17" s="88">
        <f t="shared" si="1"/>
        <v>8.54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2548</v>
      </c>
      <c r="B18" s="88">
        <f t="shared" si="1"/>
        <v>8.120000000000005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2549</v>
      </c>
      <c r="B19" s="88">
        <f t="shared" si="1"/>
        <v>7.519999999999982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f t="shared" si="0"/>
        <v>2550</v>
      </c>
      <c r="B20" s="88">
        <f t="shared" si="1"/>
        <v>6.980000000000018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f t="shared" si="0"/>
        <v>2551</v>
      </c>
      <c r="B21" s="88">
        <f t="shared" si="1"/>
        <v>8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2552</v>
      </c>
      <c r="B22" s="88">
        <f t="shared" si="1"/>
        <v>5.050000000000011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2553</v>
      </c>
      <c r="B23" s="88">
        <f t="shared" si="1"/>
        <v>8.329999999999984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2554</v>
      </c>
      <c r="B24" s="88">
        <f t="shared" si="1"/>
        <v>8.300000000000011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2555</v>
      </c>
      <c r="B25" s="88">
        <f t="shared" si="1"/>
        <v>5.759999999999991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2556</v>
      </c>
      <c r="B26" s="88">
        <f t="shared" si="1"/>
        <v>6.800000000000011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2557</v>
      </c>
      <c r="B27" s="88">
        <f t="shared" si="1"/>
        <v>7.25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2558</v>
      </c>
      <c r="B28" s="88">
        <f t="shared" si="1"/>
        <v>4.550000000000011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2559</v>
      </c>
      <c r="B29" s="88">
        <f t="shared" si="1"/>
        <v>6.980000000000018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2560</v>
      </c>
      <c r="B30" s="88">
        <f t="shared" si="1"/>
        <v>7.430000000000007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2561</v>
      </c>
      <c r="B31" s="88">
        <f t="shared" si="1"/>
        <v>7.550000000000011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v>2562</v>
      </c>
      <c r="B32" s="88">
        <f t="shared" si="1"/>
        <v>6.75</v>
      </c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>
        <v>2563</v>
      </c>
      <c r="B33" s="88">
        <f t="shared" si="1"/>
        <v>4.699999999999989</v>
      </c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2564</v>
      </c>
      <c r="B34" s="92">
        <f t="shared" si="1"/>
        <v>6.300000000000011</v>
      </c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7.06</v>
      </c>
      <c r="E37" s="76">
        <f t="shared" si="3"/>
        <v>7.61</v>
      </c>
      <c r="F37" s="76">
        <f t="shared" si="3"/>
        <v>7.97</v>
      </c>
      <c r="G37" s="76">
        <f t="shared" si="3"/>
        <v>8.23</v>
      </c>
      <c r="H37" s="76">
        <f t="shared" si="3"/>
        <v>8.44</v>
      </c>
      <c r="I37" s="76">
        <f t="shared" si="3"/>
        <v>9</v>
      </c>
      <c r="J37" s="76">
        <f t="shared" si="3"/>
        <v>9.75</v>
      </c>
      <c r="K37" s="76">
        <f t="shared" si="3"/>
        <v>9.98</v>
      </c>
      <c r="L37" s="76">
        <f t="shared" si="3"/>
        <v>10.71</v>
      </c>
      <c r="M37" s="77">
        <f t="shared" si="3"/>
        <v>11.43</v>
      </c>
      <c r="N37" s="77">
        <f t="shared" si="3"/>
        <v>12.15</v>
      </c>
      <c r="O37" s="77">
        <f t="shared" si="3"/>
        <v>13.1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6.16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8.97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8.46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6.7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8.08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7.13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7.82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6.5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8.41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8.15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8.03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8.54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8.120000000000005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7.519999999999982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6.980000000000018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8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5.050000000000011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8.329999999999984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8.300000000000011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5.759999999999991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6.800000000000011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7.25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4.550000000000011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6.980000000000018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2560</v>
      </c>
      <c r="J65" s="72">
        <v>7.430000000000007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2561</v>
      </c>
      <c r="J66" s="72">
        <v>7.550000000000011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2562</v>
      </c>
      <c r="J67" s="72">
        <v>6.75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2563</v>
      </c>
      <c r="J68" s="72">
        <v>4.699999999999989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2564</v>
      </c>
      <c r="J69" s="72">
        <v>6.300000000000011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2565</v>
      </c>
      <c r="J70" s="72">
        <v>7.689999999999998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2566</v>
      </c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0.536221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1.112374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0.9685199752352099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6.680016753695306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0">
      <selection activeCell="D14" sqref="D14:D17"/>
    </sheetView>
  </sheetViews>
  <sheetFormatPr defaultColWidth="9.140625" defaultRowHeight="21.75"/>
  <sheetData>
    <row r="1" ht="21.75">
      <c r="D1" s="69">
        <v>351.43</v>
      </c>
    </row>
    <row r="2" spans="2:4" ht="21.75">
      <c r="B2" s="80">
        <v>2536</v>
      </c>
      <c r="C2" s="78">
        <v>6.16</v>
      </c>
      <c r="D2" s="84"/>
    </row>
    <row r="3" spans="2:4" ht="21.75">
      <c r="B3" s="81">
        <v>2537</v>
      </c>
      <c r="C3" s="79">
        <v>8.97</v>
      </c>
      <c r="D3" s="85"/>
    </row>
    <row r="4" spans="2:4" ht="21.75">
      <c r="B4" s="81">
        <v>2538</v>
      </c>
      <c r="C4" s="79">
        <v>8.46</v>
      </c>
      <c r="D4" s="85"/>
    </row>
    <row r="5" spans="2:4" ht="21.75">
      <c r="B5" s="81">
        <v>2539</v>
      </c>
      <c r="C5" s="79">
        <v>6.7</v>
      </c>
      <c r="D5" s="85"/>
    </row>
    <row r="6" spans="2:4" ht="21.75">
      <c r="B6" s="81">
        <v>2540</v>
      </c>
      <c r="C6" s="79">
        <v>8.08</v>
      </c>
      <c r="D6" s="85"/>
    </row>
    <row r="7" spans="2:4" ht="21.75">
      <c r="B7" s="81">
        <v>2541</v>
      </c>
      <c r="C7" s="79">
        <v>7.13</v>
      </c>
      <c r="D7" s="85"/>
    </row>
    <row r="8" spans="2:4" ht="21.75">
      <c r="B8" s="81">
        <v>2542</v>
      </c>
      <c r="C8" s="79">
        <v>7.82</v>
      </c>
      <c r="D8" s="85"/>
    </row>
    <row r="9" spans="2:4" ht="21.75">
      <c r="B9" s="81">
        <v>2543</v>
      </c>
      <c r="C9" s="79">
        <v>6.5</v>
      </c>
      <c r="D9" s="85"/>
    </row>
    <row r="10" spans="2:4" ht="21.75">
      <c r="B10" s="81">
        <v>2544</v>
      </c>
      <c r="C10" s="79">
        <v>8.41</v>
      </c>
      <c r="D10" s="85"/>
    </row>
    <row r="11" spans="2:4" ht="21.75">
      <c r="B11" s="81">
        <v>2545</v>
      </c>
      <c r="C11" s="79">
        <v>8.15</v>
      </c>
      <c r="D11" s="85"/>
    </row>
    <row r="12" spans="2:4" ht="21.75">
      <c r="B12" s="81">
        <v>2546</v>
      </c>
      <c r="C12" s="79">
        <v>8.03</v>
      </c>
      <c r="D12" s="85"/>
    </row>
    <row r="13" spans="2:4" ht="21.75">
      <c r="B13" s="81">
        <v>2547</v>
      </c>
      <c r="C13" s="86">
        <v>8.54</v>
      </c>
      <c r="D13" s="85"/>
    </row>
    <row r="14" spans="2:4" ht="21.75">
      <c r="B14" s="81">
        <v>2548</v>
      </c>
      <c r="C14" s="79">
        <v>359.55</v>
      </c>
      <c r="D14" s="85">
        <f>C14-$D$1</f>
        <v>8.120000000000005</v>
      </c>
    </row>
    <row r="15" spans="2:4" ht="21.75">
      <c r="B15" s="81">
        <v>2549</v>
      </c>
      <c r="C15" s="79">
        <v>358.95</v>
      </c>
      <c r="D15" s="85">
        <f>C15-$D$1</f>
        <v>7.519999999999982</v>
      </c>
    </row>
    <row r="16" spans="2:4" ht="21.75">
      <c r="B16" s="81">
        <v>2550</v>
      </c>
      <c r="C16" s="79">
        <v>358.41</v>
      </c>
      <c r="D16" s="85">
        <f>C16-$D$1</f>
        <v>6.980000000000018</v>
      </c>
    </row>
    <row r="17" spans="2:4" ht="21.75">
      <c r="B17" s="81">
        <v>2551</v>
      </c>
      <c r="C17" s="79">
        <v>359.43</v>
      </c>
      <c r="D17" s="85">
        <f>C17-$D$1</f>
        <v>8</v>
      </c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2023-05-12T03:16:40Z</dcterms:modified>
  <cp:category/>
  <cp:version/>
  <cp:contentType/>
  <cp:contentStatus/>
</cp:coreProperties>
</file>