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<sst xmlns="http://schemas.openxmlformats.org/spreadsheetml/2006/main" count="50" uniqueCount="25">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</sst>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21493896"/>
        <c:axId val="59227337"/>
      </c:scatterChart>
      <c:valAx>
        <c:axId val="214938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227337"/>
        <c:crossesAt val="10"/>
        <c:crossBetween val="midCat"/>
        <c:dispUnits/>
        <c:majorUnit val="10"/>
      </c:valAx>
      <c:valAx>
        <c:axId val="5922733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93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53.99266666666667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825.5359352380941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30">
        <v>62.3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28.7321411530379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30">
        <v>66.4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30">
        <v>77.2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30">
        <v>54.3</v>
      </c>
      <c r="C9" s="16"/>
      <c r="D9" s="17"/>
      <c r="E9" s="19"/>
      <c r="F9" s="19"/>
      <c r="U9" s="2" t="s">
        <v>17</v>
      </c>
      <c r="V9" s="20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30">
        <v>42</v>
      </c>
      <c r="C10" s="16"/>
      <c r="D10" s="17"/>
      <c r="E10" s="21"/>
      <c r="F10" s="22"/>
      <c r="U10" s="2" t="s">
        <v>18</v>
      </c>
      <c r="V10" s="20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30">
        <v>26.2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30">
        <v>18.8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30">
        <v>47.04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30">
        <v>49.23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30">
        <v>50.28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30">
        <v>33.36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30">
        <v>99.7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30">
        <v>0.83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30">
        <v>76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29">
        <v>106.25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29"/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30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0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0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0"/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0"/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29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51"/>
      <c r="C34" s="55" t="s">
        <v>2</v>
      </c>
      <c r="D34" s="56">
        <f>ROUND((((-LN(-LN(1-1/D33)))+$B$83*$B$84)/$B$83),2)</f>
        <v>49.87</v>
      </c>
      <c r="E34" s="55">
        <f aca="true" t="shared" si="1" ref="E34:O34">ROUND((((-LN(-LN(1-1/E33)))+$B$83*$B$84)/$B$83),2)</f>
        <v>64.97</v>
      </c>
      <c r="F34" s="57">
        <f t="shared" si="1"/>
        <v>74.63</v>
      </c>
      <c r="G34" s="57">
        <f t="shared" si="1"/>
        <v>81.78</v>
      </c>
      <c r="H34" s="57">
        <f t="shared" si="1"/>
        <v>87.47</v>
      </c>
      <c r="I34" s="57">
        <f t="shared" si="1"/>
        <v>102.91</v>
      </c>
      <c r="J34" s="57">
        <f t="shared" si="1"/>
        <v>123.17</v>
      </c>
      <c r="K34" s="57">
        <f t="shared" si="1"/>
        <v>129.6</v>
      </c>
      <c r="L34" s="57">
        <f t="shared" si="1"/>
        <v>149.41</v>
      </c>
      <c r="M34" s="57">
        <f t="shared" si="1"/>
        <v>169.06</v>
      </c>
      <c r="N34" s="57">
        <f t="shared" si="1"/>
        <v>188.65</v>
      </c>
      <c r="O34" s="57">
        <f t="shared" si="1"/>
        <v>214.49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8"/>
      <c r="C35" s="58"/>
      <c r="D35" s="58"/>
      <c r="E35" s="1"/>
      <c r="F35" s="2"/>
      <c r="S35" s="25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51"/>
      <c r="C37" s="51"/>
      <c r="D37" s="51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5"/>
      <c r="B39" s="51"/>
      <c r="C39" s="51"/>
      <c r="D39" s="51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51"/>
      <c r="C41" s="51"/>
      <c r="D41" s="51"/>
      <c r="E41" s="22"/>
      <c r="G41" s="65" t="s">
        <v>21</v>
      </c>
      <c r="I41" s="25">
        <v>2546</v>
      </c>
      <c r="J41" s="24">
        <v>62.3</v>
      </c>
      <c r="K41" s="25"/>
      <c r="S41" s="25"/>
      <c r="Y41" s="6"/>
      <c r="Z41" s="6"/>
      <c r="AA41" s="6"/>
      <c r="AB41" s="6"/>
    </row>
    <row r="42" spans="1:28" ht="21.75">
      <c r="A42" s="23"/>
      <c r="B42" s="58"/>
      <c r="C42" s="58"/>
      <c r="D42" s="58"/>
      <c r="E42" s="1"/>
      <c r="I42" s="25">
        <v>2547</v>
      </c>
      <c r="J42" s="24">
        <v>66.4</v>
      </c>
      <c r="K42" s="25"/>
      <c r="S42" s="25"/>
      <c r="Y42" s="6"/>
      <c r="Z42" s="6"/>
      <c r="AA42" s="6"/>
      <c r="AB42" s="6"/>
    </row>
    <row r="43" spans="1:28" ht="21.75">
      <c r="A43" s="23"/>
      <c r="B43" s="66"/>
      <c r="C43" s="66"/>
      <c r="D43" s="66"/>
      <c r="E43" s="1"/>
      <c r="I43" s="25">
        <v>2548</v>
      </c>
      <c r="J43" s="24">
        <v>77.2</v>
      </c>
      <c r="K43" s="25"/>
      <c r="S43" s="25"/>
      <c r="Y43" s="6"/>
      <c r="Z43" s="6"/>
      <c r="AA43" s="6"/>
      <c r="AB43" s="6"/>
    </row>
    <row r="44" spans="1:28" ht="21.75">
      <c r="A44" s="23"/>
      <c r="B44" s="58"/>
      <c r="C44" s="58"/>
      <c r="D44" s="58"/>
      <c r="E44" s="1"/>
      <c r="I44" s="25">
        <v>2549</v>
      </c>
      <c r="J44" s="24">
        <v>54.3</v>
      </c>
      <c r="K44" s="25"/>
      <c r="S44" s="25"/>
      <c r="Y44" s="6"/>
      <c r="Z44" s="6"/>
      <c r="AA44" s="6"/>
      <c r="AB44" s="6"/>
    </row>
    <row r="45" spans="1:28" ht="21.75">
      <c r="A45" s="23"/>
      <c r="B45" s="58"/>
      <c r="C45" s="58"/>
      <c r="D45" s="58"/>
      <c r="E45" s="67"/>
      <c r="I45" s="25">
        <v>2550</v>
      </c>
      <c r="J45" s="24">
        <v>42</v>
      </c>
      <c r="K45" s="25"/>
      <c r="S45" s="25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5">
        <v>2551</v>
      </c>
      <c r="J46" s="24">
        <v>26.2</v>
      </c>
      <c r="K46" s="25"/>
      <c r="S46" s="25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5">
        <v>2552</v>
      </c>
      <c r="J47" s="24">
        <v>18.8</v>
      </c>
      <c r="K47" s="25"/>
      <c r="S47" s="25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5">
        <v>2553</v>
      </c>
      <c r="J48" s="24">
        <v>47.04</v>
      </c>
      <c r="K48" s="25"/>
      <c r="S48" s="25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5">
        <v>2554</v>
      </c>
      <c r="J49" s="24">
        <v>49.23</v>
      </c>
      <c r="K49" s="25"/>
      <c r="S49" s="25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70">
        <v>2555</v>
      </c>
      <c r="J50" s="24">
        <v>50.28</v>
      </c>
      <c r="K50" s="25"/>
      <c r="S50" s="25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5">
        <v>2556</v>
      </c>
      <c r="J51" s="24">
        <v>33.36</v>
      </c>
      <c r="K51" s="25"/>
      <c r="S51" s="25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5">
        <v>2557</v>
      </c>
      <c r="J52" s="24">
        <v>99.7</v>
      </c>
      <c r="K52" s="25"/>
      <c r="S52" s="25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70">
        <v>2558</v>
      </c>
      <c r="J53" s="24">
        <v>0.83</v>
      </c>
      <c r="K53" s="25"/>
      <c r="S53" s="25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5">
        <v>2559</v>
      </c>
      <c r="J54" s="24">
        <v>76</v>
      </c>
      <c r="K54" s="25"/>
      <c r="S54" s="25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5">
        <v>2560</v>
      </c>
      <c r="J55" s="24">
        <v>106.25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70"/>
      <c r="J56" s="24"/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/>
      <c r="J57" s="81"/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/>
      <c r="J58" s="81"/>
      <c r="K58" s="25"/>
      <c r="S58" s="25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5"/>
      <c r="K62" s="25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3"/>
      <c r="J63" s="73"/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9"/>
      <c r="H64" s="59"/>
      <c r="I64" s="75"/>
      <c r="J64" s="76"/>
      <c r="K64" s="77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0.512836</v>
      </c>
      <c r="C80" s="78"/>
      <c r="D80" s="78"/>
      <c r="E80" s="78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1.020571</v>
      </c>
      <c r="C81" s="78"/>
      <c r="D81" s="78"/>
      <c r="E81" s="78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0.03552018607189994</v>
      </c>
      <c r="C83" s="79"/>
      <c r="D83" s="79"/>
      <c r="E83" s="79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39.55479184917789</v>
      </c>
      <c r="C84" s="79"/>
      <c r="D84" s="79"/>
      <c r="E84" s="79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70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70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2018-06-22T02:18:30Z</dcterms:modified>
  <cp:category/>
  <cp:version/>
  <cp:contentType/>
  <cp:contentStatus/>
</cp:coreProperties>
</file>