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57809ECC-BE89-40B2-9B3B-6C0E5988AF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.17-2568" sheetId="1" r:id="rId1"/>
  </sheets>
  <externalReferences>
    <externalReference r:id="rId2"/>
  </externalReferences>
  <definedNames>
    <definedName name="_xlnm.Print_Area" localSheetId="0">'I.17-2568'!$A$1:$L$52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35" i="1"/>
  <c r="T34" i="1"/>
  <c r="T13" i="1" l="1"/>
  <c r="T32" i="1"/>
  <c r="T33" i="1"/>
  <c r="T6" i="1"/>
  <c r="T7" i="1"/>
  <c r="T8" i="1"/>
  <c r="T9" i="1"/>
  <c r="T10" i="1"/>
  <c r="T11" i="1"/>
  <c r="T12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<sst xmlns="http://schemas.openxmlformats.org/spreadsheetml/2006/main" count="34" uniqueCount="14">
  <si>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</si>
  <si>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</si>
  <si>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</si>
  <si>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</si>
  <si>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</si>
  <si>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</si>
  <si>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</si>
  <si>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</si>
  <si>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</si>
  <si>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</si>
  <si>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</si>
  <si>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</si>
  <si>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23 ม.ค.2567</t>
  </si>
  <si>
    <t>สำรวจเมื่อ 30 ต.ค.2567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</si>
</sst>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9" xfId="3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/>
    </xf>
    <xf numFmtId="164" fontId="7" fillId="0" borderId="12" xfId="2" applyNumberFormat="1" applyFont="1" applyBorder="1" applyAlignment="1">
      <alignment horizontal="center"/>
    </xf>
    <xf numFmtId="164" fontId="10" fillId="0" borderId="13" xfId="0" applyNumberFormat="1" applyFont="1" applyBorder="1"/>
    <xf numFmtId="2" fontId="8" fillId="0" borderId="11" xfId="2" applyNumberFormat="1" applyFont="1" applyBorder="1" applyAlignment="1">
      <alignment horizontal="center"/>
    </xf>
    <xf numFmtId="164" fontId="8" fillId="0" borderId="12" xfId="2" applyNumberFormat="1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11" xfId="3" applyBorder="1"/>
    <xf numFmtId="0" fontId="2" fillId="0" borderId="12" xfId="3" applyBorder="1"/>
    <xf numFmtId="0" fontId="2" fillId="0" borderId="13" xfId="3" applyBorder="1"/>
    <xf numFmtId="164" fontId="3" fillId="0" borderId="12" xfId="3" applyNumberFormat="1" applyFont="1" applyBorder="1"/>
    <xf numFmtId="0" fontId="2" fillId="0" borderId="17" xfId="3" applyBorder="1"/>
    <xf numFmtId="0" fontId="2" fillId="0" borderId="18" xfId="3" applyBorder="1"/>
    <xf numFmtId="0" fontId="2" fillId="0" borderId="19" xfId="3" applyBorder="1"/>
    <xf numFmtId="164" fontId="7" fillId="0" borderId="22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164" fontId="8" fillId="0" borderId="0" xfId="3" applyNumberFormat="1" applyFon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2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รูปตัดขวางลำน้ำน้ำอิงที่แนวสำรวจปริมาณน้ำ</a:t>
            </a:r>
          </a:p>
        </c:rich>
      </c:tx>
      <c:layout>
        <c:manualLayout>
          <c:xMode val="edge"/>
          <c:yMode val="edge"/>
          <c:x val="0.32493577976846677"/>
          <c:y val="3.5832423601917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7281138411077"/>
          <c:y val="0.16519731493740278"/>
          <c:w val="0.80290433433100539"/>
          <c:h val="0.5378716156055714"/>
        </c:manualLayout>
      </c:layout>
      <c:scatterChart>
        <c:scatterStyle val="lineMarker"/>
        <c:varyColors val="0"/>
        <c:ser>
          <c:idx val="1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2065410765633817"/>
                  <c:y val="-6.1547085375390061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ตลิ่งฝั่งซ้าย 390.570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FE7-4350-A77C-36AB2AB54E06}"/>
                </c:ext>
              </c:extLst>
            </c:dLbl>
            <c:dLbl>
              <c:idx val="25"/>
              <c:layout>
                <c:manualLayout>
                  <c:x val="-2.9020092624942322E-3"/>
                  <c:y val="-0.1353426396921624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ตลิ่งฝั่งขวา 390.575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FE7-4350-A77C-36AB2AB54E06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'I.17-2568'!$R$4:$R$35</c:f>
              <c:numCache>
                <c:formatCode>0</c:formatCode>
                <c:ptCount val="32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35</c:v>
                </c:pt>
                <c:pt idx="26">
                  <c:v>35</c:v>
                </c:pt>
                <c:pt idx="27">
                  <c:v>40</c:v>
                </c:pt>
                <c:pt idx="28">
                  <c:v>50</c:v>
                </c:pt>
                <c:pt idx="29">
                  <c:v>60</c:v>
                </c:pt>
                <c:pt idx="30">
                  <c:v>70</c:v>
                </c:pt>
                <c:pt idx="31">
                  <c:v>80</c:v>
                </c:pt>
              </c:numCache>
            </c:numRef>
          </c:xVal>
          <c:yVal>
            <c:numRef>
              <c:f>'I.17-2568'!$S$4:$S$35</c:f>
              <c:numCache>
                <c:formatCode>0.000</c:formatCode>
                <c:ptCount val="32"/>
                <c:pt idx="0">
                  <c:v>390.10599999999999</c:v>
                </c:pt>
                <c:pt idx="1">
                  <c:v>390.11799999999999</c:v>
                </c:pt>
                <c:pt idx="2">
                  <c:v>390.12099999999998</c:v>
                </c:pt>
                <c:pt idx="3">
                  <c:v>390.214</c:v>
                </c:pt>
                <c:pt idx="4">
                  <c:v>390.39499999999998</c:v>
                </c:pt>
                <c:pt idx="5">
                  <c:v>390.57</c:v>
                </c:pt>
                <c:pt idx="6">
                  <c:v>388.47199999999998</c:v>
                </c:pt>
                <c:pt idx="7">
                  <c:v>387.77600000000001</c:v>
                </c:pt>
                <c:pt idx="8">
                  <c:v>386.976</c:v>
                </c:pt>
                <c:pt idx="9">
                  <c:v>386.35599999999999</c:v>
                </c:pt>
                <c:pt idx="10">
                  <c:v>386.096</c:v>
                </c:pt>
                <c:pt idx="11">
                  <c:v>386.346</c:v>
                </c:pt>
                <c:pt idx="12">
                  <c:v>386.166</c:v>
                </c:pt>
                <c:pt idx="13">
                  <c:v>385.42599999999999</c:v>
                </c:pt>
                <c:pt idx="14">
                  <c:v>385.00599999999997</c:v>
                </c:pt>
                <c:pt idx="15">
                  <c:v>384.64600000000002</c:v>
                </c:pt>
                <c:pt idx="16">
                  <c:v>384.42599999999999</c:v>
                </c:pt>
                <c:pt idx="17">
                  <c:v>384.49599999999998</c:v>
                </c:pt>
                <c:pt idx="18">
                  <c:v>385.21600000000001</c:v>
                </c:pt>
                <c:pt idx="19">
                  <c:v>386.036</c:v>
                </c:pt>
                <c:pt idx="20">
                  <c:v>386.81599999999997</c:v>
                </c:pt>
                <c:pt idx="21">
                  <c:v>387.06599999999997</c:v>
                </c:pt>
                <c:pt idx="22">
                  <c:v>387.36599999999999</c:v>
                </c:pt>
                <c:pt idx="23">
                  <c:v>388.13499999999999</c:v>
                </c:pt>
                <c:pt idx="24">
                  <c:v>388.99400000000003</c:v>
                </c:pt>
                <c:pt idx="25">
                  <c:v>389.80799999999999</c:v>
                </c:pt>
                <c:pt idx="26">
                  <c:v>390.57499999999999</c:v>
                </c:pt>
                <c:pt idx="27">
                  <c:v>390.452</c:v>
                </c:pt>
                <c:pt idx="28">
                  <c:v>390.27</c:v>
                </c:pt>
                <c:pt idx="29">
                  <c:v>390.15499999999997</c:v>
                </c:pt>
                <c:pt idx="30">
                  <c:v>390.12</c:v>
                </c:pt>
                <c:pt idx="31">
                  <c:v>390.39800000000002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E7-4350-A77C-36AB2AB54E06}"/>
            </c:ext>
          </c:extLst>
        </c:ser>
        <c:ser>
          <c:idx val="0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7"/>
              <c:layout>
                <c:manualLayout>
                  <c:x val="0.10986625818530371"/>
                  <c:y val="-1.5796034345264363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ระดับน้ำ 387.776 ม.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chemeClr val="tx1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FE7-4350-A77C-36AB2AB54E06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chemeClr val="tx1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'I.17-2568'!$R$12:$R$27</c:f>
              <c:numCache>
                <c:formatCode>0</c:formatCode>
                <c:ptCount val="16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</c:numCache>
            </c:numRef>
          </c:xVal>
          <c:yVal>
            <c:numRef>
              <c:f>'I.17-2568'!$T$12:$T$27</c:f>
              <c:numCache>
                <c:formatCode>0.000</c:formatCode>
                <c:ptCount val="16"/>
                <c:pt idx="0">
                  <c:v>387.77600000000001</c:v>
                </c:pt>
                <c:pt idx="1">
                  <c:v>387.77600000000001</c:v>
                </c:pt>
                <c:pt idx="2">
                  <c:v>387.77600000000001</c:v>
                </c:pt>
                <c:pt idx="3">
                  <c:v>387.77600000000001</c:v>
                </c:pt>
                <c:pt idx="4">
                  <c:v>387.77600000000001</c:v>
                </c:pt>
                <c:pt idx="5">
                  <c:v>387.77600000000001</c:v>
                </c:pt>
                <c:pt idx="6">
                  <c:v>387.77600000000001</c:v>
                </c:pt>
                <c:pt idx="7">
                  <c:v>387.77600000000001</c:v>
                </c:pt>
                <c:pt idx="8">
                  <c:v>387.77600000000001</c:v>
                </c:pt>
                <c:pt idx="9">
                  <c:v>387.77600000000001</c:v>
                </c:pt>
                <c:pt idx="10">
                  <c:v>387.77600000000001</c:v>
                </c:pt>
                <c:pt idx="11">
                  <c:v>387.77600000000001</c:v>
                </c:pt>
                <c:pt idx="12">
                  <c:v>387.77600000000001</c:v>
                </c:pt>
                <c:pt idx="13">
                  <c:v>387.77600000000001</c:v>
                </c:pt>
                <c:pt idx="14">
                  <c:v>387.77600000000001</c:v>
                </c:pt>
                <c:pt idx="15">
                  <c:v>387.77600000000001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E7-4350-A77C-36AB2AB54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11136"/>
        <c:axId val="-40921472"/>
      </c:scatterChart>
      <c:valAx>
        <c:axId val="-40911136"/>
        <c:scaling>
          <c:orientation val="minMax"/>
          <c:max val="8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99833372175336"/>
              <c:y val="0.796484023567850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21472"/>
        <c:crossesAt val="384"/>
        <c:crossBetween val="midCat"/>
        <c:majorUnit val="10"/>
        <c:minorUnit val="5"/>
      </c:valAx>
      <c:valAx>
        <c:axId val="-40921472"/>
        <c:scaling>
          <c:orientation val="minMax"/>
          <c:max val="393"/>
          <c:min val="384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808918270265E-3"/>
              <c:y val="0.264151764907891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11136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00181322228216"/>
          <c:y val="0.89088332984925556"/>
          <c:w val="0.50583994824342859"/>
          <c:h val="0.1012503967977454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38099</xdr:rowOff>
    </xdr:from>
    <xdr:to>
      <xdr:col>11</xdr:col>
      <xdr:colOff>46387</xdr:colOff>
      <xdr:row>3</xdr:row>
      <xdr:rowOff>104774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53390" y="38099"/>
          <a:ext cx="4726972" cy="6381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ภาพถ่ายและรูปตัดขวางลำน้ำสถานีสำรวจอุทกวิทยาน้ำอิง (I.17)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บ้านเจดีย์งาม ต.ท่าวังทอง อ.เมือง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51" name="Rectangle 2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2" name="Text Box 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180975</xdr:rowOff>
    </xdr:to>
    <xdr:graphicFrame macro="">
      <xdr:nvGraphicFramePr>
        <xdr:cNvPr id="1153" name="Chart 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4" name="Text Box 8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6" name="Text Box 1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57" name="Text Box 1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158" name="Text Box 14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59" name="Text Box 16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0" name="Text Box 17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1" name="Text Box 18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66675</xdr:colOff>
      <xdr:row>27</xdr:row>
      <xdr:rowOff>142875</xdr:rowOff>
    </xdr:to>
    <xdr:sp macro="" textlink="">
      <xdr:nvSpPr>
        <xdr:cNvPr id="1163" name="Text Box 20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19050</xdr:colOff>
      <xdr:row>27</xdr:row>
      <xdr:rowOff>142875</xdr:rowOff>
    </xdr:to>
    <xdr:sp macro="" textlink="">
      <xdr:nvSpPr>
        <xdr:cNvPr id="1164" name="Text Box 2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5" name="Text Box 2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6" name="Text Box 2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7" name="Text Box 28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8" name="Text Box 29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69" name="Text Box 30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170" name="Text Box 3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1" name="Text Box 3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2" name="Text Box 3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3" name="Text Box 35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4" name="Text Box 3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1175" name="Text Box 37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1176" name="Text Box 38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C5DE74A3-DC5A-4772-8B1A-D66A35A3A65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1" name="Text Box 17">
          <a:extLst>
            <a:ext uri="{FF2B5EF4-FFF2-40B4-BE49-F238E27FC236}">
              <a16:creationId xmlns:a16="http://schemas.microsoft.com/office/drawing/2014/main" id="{CA932F63-475D-4269-BFC9-36A1F5DEE8E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2" name="Text Box 18">
          <a:extLst>
            <a:ext uri="{FF2B5EF4-FFF2-40B4-BE49-F238E27FC236}">
              <a16:creationId xmlns:a16="http://schemas.microsoft.com/office/drawing/2014/main" id="{3FEE4BFA-A05C-447E-8EC5-7BBEC0C1844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FF3AD893-1506-4B50-8D0D-968421FCA3F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66675" cy="180975"/>
    <xdr:sp macro="" textlink="">
      <xdr:nvSpPr>
        <xdr:cNvPr id="34" name="Text Box 20">
          <a:extLst>
            <a:ext uri="{FF2B5EF4-FFF2-40B4-BE49-F238E27FC236}">
              <a16:creationId xmlns:a16="http://schemas.microsoft.com/office/drawing/2014/main" id="{BFE42F78-7780-4735-AE9F-7442B25C0BF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57150" cy="180975"/>
    <xdr:sp macro="" textlink="">
      <xdr:nvSpPr>
        <xdr:cNvPr id="35" name="Text Box 21">
          <a:extLst>
            <a:ext uri="{FF2B5EF4-FFF2-40B4-BE49-F238E27FC236}">
              <a16:creationId xmlns:a16="http://schemas.microsoft.com/office/drawing/2014/main" id="{19C7FD9D-5D26-4F8C-9BB6-C8FA08DF9CCE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142875</xdr:rowOff>
    </xdr:from>
    <xdr:to>
      <xdr:col>11</xdr:col>
      <xdr:colOff>419100</xdr:colOff>
      <xdr:row>15</xdr:row>
      <xdr:rowOff>161925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277A557A-465A-7CE6-2609-5786CB2AB6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010" b="19726"/>
        <a:stretch/>
      </xdr:blipFill>
      <xdr:spPr>
        <a:xfrm>
          <a:off x="0" y="714375"/>
          <a:ext cx="5553075" cy="2305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view="pageBreakPreview" zoomScale="60" zoomScaleNormal="85" workbookViewId="0">
      <selection activeCell="U28" sqref="U28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49">
        <v>2567</v>
      </c>
      <c r="P1" s="50"/>
      <c r="Q1" s="51"/>
      <c r="R1" s="49">
        <v>2568</v>
      </c>
      <c r="S1" s="50"/>
      <c r="T1" s="51"/>
    </row>
    <row r="2" spans="14:20" ht="15" customHeight="1" x14ac:dyDescent="0.2">
      <c r="O2" s="52" t="s">
        <v>12</v>
      </c>
      <c r="P2" s="53"/>
      <c r="Q2" s="54"/>
      <c r="R2" s="52" t="s">
        <v>13</v>
      </c>
      <c r="S2" s="53"/>
      <c r="T2" s="54"/>
    </row>
    <row r="3" spans="14:20" ht="15" customHeight="1" x14ac:dyDescent="0.25">
      <c r="O3" s="23" t="s">
        <v>0</v>
      </c>
      <c r="P3" s="24" t="s">
        <v>1</v>
      </c>
      <c r="Q3" s="25" t="s">
        <v>7</v>
      </c>
      <c r="R3" s="23" t="s">
        <v>0</v>
      </c>
      <c r="S3" s="24" t="s">
        <v>1</v>
      </c>
      <c r="T3" s="25" t="s">
        <v>7</v>
      </c>
    </row>
    <row r="4" spans="14:20" ht="15" customHeight="1" x14ac:dyDescent="0.25">
      <c r="N4" s="7"/>
      <c r="O4" s="18">
        <v>-50</v>
      </c>
      <c r="P4" s="19">
        <v>390.13099999999997</v>
      </c>
      <c r="Q4" s="20">
        <v>386.96600000000001</v>
      </c>
      <c r="R4" s="18">
        <v>-50</v>
      </c>
      <c r="S4" s="19">
        <v>390.10599999999999</v>
      </c>
      <c r="T4" s="20">
        <v>387.77600000000001</v>
      </c>
    </row>
    <row r="5" spans="14:20" ht="15" customHeight="1" x14ac:dyDescent="0.25">
      <c r="O5" s="18">
        <v>-40</v>
      </c>
      <c r="P5" s="19">
        <v>390.13299999999998</v>
      </c>
      <c r="Q5" s="20">
        <v>386.96600000000001</v>
      </c>
      <c r="R5" s="18">
        <v>-40</v>
      </c>
      <c r="S5" s="19">
        <v>390.11799999999999</v>
      </c>
      <c r="T5" s="20">
        <f>$T$4</f>
        <v>387.77600000000001</v>
      </c>
    </row>
    <row r="6" spans="14:20" ht="15" customHeight="1" x14ac:dyDescent="0.25">
      <c r="O6" s="18">
        <v>-30</v>
      </c>
      <c r="P6" s="19">
        <v>390.142</v>
      </c>
      <c r="Q6" s="20">
        <v>386.96600000000001</v>
      </c>
      <c r="R6" s="18">
        <v>-30</v>
      </c>
      <c r="S6" s="19">
        <v>390.12099999999998</v>
      </c>
      <c r="T6" s="20">
        <f t="shared" ref="T6:T35" si="0">$T$4</f>
        <v>387.77600000000001</v>
      </c>
    </row>
    <row r="7" spans="14:20" ht="15" customHeight="1" x14ac:dyDescent="0.25">
      <c r="O7" s="18">
        <v>-20</v>
      </c>
      <c r="P7" s="19">
        <v>390.21100000000001</v>
      </c>
      <c r="Q7" s="20">
        <v>386.96600000000001</v>
      </c>
      <c r="R7" s="18">
        <v>-20</v>
      </c>
      <c r="S7" s="19">
        <v>390.214</v>
      </c>
      <c r="T7" s="20">
        <f t="shared" si="0"/>
        <v>387.77600000000001</v>
      </c>
    </row>
    <row r="8" spans="14:20" ht="15" customHeight="1" x14ac:dyDescent="0.25">
      <c r="O8" s="18">
        <v>-10</v>
      </c>
      <c r="P8" s="19">
        <v>390.36</v>
      </c>
      <c r="Q8" s="20">
        <v>386.96600000000001</v>
      </c>
      <c r="R8" s="18">
        <v>-10</v>
      </c>
      <c r="S8" s="19">
        <v>390.39499999999998</v>
      </c>
      <c r="T8" s="20">
        <f t="shared" si="0"/>
        <v>387.77600000000001</v>
      </c>
    </row>
    <row r="9" spans="14:20" ht="15" customHeight="1" x14ac:dyDescent="0.25">
      <c r="O9" s="18">
        <v>0</v>
      </c>
      <c r="P9" s="19">
        <v>390.57</v>
      </c>
      <c r="Q9" s="20">
        <v>386.96600000000001</v>
      </c>
      <c r="R9" s="18">
        <v>0</v>
      </c>
      <c r="S9" s="19">
        <v>390.57</v>
      </c>
      <c r="T9" s="20">
        <f t="shared" si="0"/>
        <v>387.77600000000001</v>
      </c>
    </row>
    <row r="10" spans="14:20" ht="15" customHeight="1" x14ac:dyDescent="0.25">
      <c r="O10" s="18">
        <v>0</v>
      </c>
      <c r="P10" s="19">
        <v>388.40699999999998</v>
      </c>
      <c r="Q10" s="20">
        <v>386.96600000000001</v>
      </c>
      <c r="R10" s="18">
        <v>0</v>
      </c>
      <c r="S10" s="19">
        <v>388.47199999999998</v>
      </c>
      <c r="T10" s="20">
        <f t="shared" si="0"/>
        <v>387.77600000000001</v>
      </c>
    </row>
    <row r="11" spans="14:20" ht="15" customHeight="1" x14ac:dyDescent="0.25">
      <c r="O11" s="18">
        <v>2</v>
      </c>
      <c r="P11" s="19">
        <v>386.96600000000001</v>
      </c>
      <c r="Q11" s="20">
        <v>386.96600000000001</v>
      </c>
      <c r="R11" s="18">
        <v>2</v>
      </c>
      <c r="S11" s="19">
        <v>387.77600000000001</v>
      </c>
      <c r="T11" s="20">
        <f t="shared" si="0"/>
        <v>387.77600000000001</v>
      </c>
    </row>
    <row r="12" spans="14:20" ht="15" customHeight="1" x14ac:dyDescent="0.25">
      <c r="O12" s="18">
        <v>4</v>
      </c>
      <c r="P12" s="19">
        <v>386.226</v>
      </c>
      <c r="Q12" s="20">
        <v>386.96600000000001</v>
      </c>
      <c r="R12" s="18">
        <v>2</v>
      </c>
      <c r="S12" s="19">
        <v>386.976</v>
      </c>
      <c r="T12" s="20">
        <f t="shared" si="0"/>
        <v>387.77600000000001</v>
      </c>
    </row>
    <row r="13" spans="14:20" ht="15" customHeight="1" x14ac:dyDescent="0.25">
      <c r="O13" s="18">
        <v>6</v>
      </c>
      <c r="P13" s="19">
        <v>386.26600000000002</v>
      </c>
      <c r="Q13" s="20">
        <v>386.96600000000001</v>
      </c>
      <c r="R13" s="18">
        <v>4</v>
      </c>
      <c r="S13" s="19">
        <v>386.35599999999999</v>
      </c>
      <c r="T13" s="20">
        <f t="shared" si="0"/>
        <v>387.77600000000001</v>
      </c>
    </row>
    <row r="14" spans="14:20" ht="15" customHeight="1" x14ac:dyDescent="0.25">
      <c r="N14" s="7"/>
      <c r="O14" s="18">
        <v>8</v>
      </c>
      <c r="P14" s="19">
        <v>386.46600000000001</v>
      </c>
      <c r="Q14" s="20">
        <v>386.96600000000001</v>
      </c>
      <c r="R14" s="18">
        <v>6</v>
      </c>
      <c r="S14" s="19">
        <v>386.096</v>
      </c>
      <c r="T14" s="20">
        <f t="shared" si="0"/>
        <v>387.77600000000001</v>
      </c>
    </row>
    <row r="15" spans="14:20" ht="15" customHeight="1" x14ac:dyDescent="0.25">
      <c r="O15" s="18">
        <v>10</v>
      </c>
      <c r="P15" s="19">
        <v>386.35599999999999</v>
      </c>
      <c r="Q15" s="20">
        <v>386.96600000000001</v>
      </c>
      <c r="R15" s="18">
        <v>8</v>
      </c>
      <c r="S15" s="19">
        <v>386.346</v>
      </c>
      <c r="T15" s="20">
        <f t="shared" si="0"/>
        <v>387.77600000000001</v>
      </c>
    </row>
    <row r="16" spans="14:20" ht="15" customHeight="1" x14ac:dyDescent="0.25">
      <c r="O16" s="18">
        <v>12</v>
      </c>
      <c r="P16" s="19">
        <v>385.75599999999997</v>
      </c>
      <c r="Q16" s="20">
        <v>386.96600000000001</v>
      </c>
      <c r="R16" s="18">
        <v>10</v>
      </c>
      <c r="S16" s="19">
        <v>386.166</v>
      </c>
      <c r="T16" s="20">
        <f t="shared" si="0"/>
        <v>387.77600000000001</v>
      </c>
    </row>
    <row r="17" spans="12:20" ht="15" customHeight="1" x14ac:dyDescent="0.25">
      <c r="O17" s="18">
        <v>14</v>
      </c>
      <c r="P17" s="19">
        <v>385.61599999999999</v>
      </c>
      <c r="Q17" s="20">
        <v>386.96600000000001</v>
      </c>
      <c r="R17" s="18">
        <v>12</v>
      </c>
      <c r="S17" s="19">
        <v>385.42599999999999</v>
      </c>
      <c r="T17" s="20">
        <f t="shared" si="0"/>
        <v>387.77600000000001</v>
      </c>
    </row>
    <row r="18" spans="12:20" ht="15" customHeight="1" x14ac:dyDescent="0.25">
      <c r="O18" s="18">
        <v>16</v>
      </c>
      <c r="P18" s="19">
        <v>385.71600000000001</v>
      </c>
      <c r="Q18" s="20">
        <v>386.96600000000001</v>
      </c>
      <c r="R18" s="18">
        <v>14</v>
      </c>
      <c r="S18" s="19">
        <v>385.00599999999997</v>
      </c>
      <c r="T18" s="20">
        <f t="shared" si="0"/>
        <v>387.77600000000001</v>
      </c>
    </row>
    <row r="19" spans="12:20" ht="15" customHeight="1" x14ac:dyDescent="0.25">
      <c r="O19" s="18">
        <v>18</v>
      </c>
      <c r="P19" s="19">
        <v>384.51600000000002</v>
      </c>
      <c r="Q19" s="20">
        <v>386.96600000000001</v>
      </c>
      <c r="R19" s="18">
        <v>16</v>
      </c>
      <c r="S19" s="19">
        <v>384.64600000000002</v>
      </c>
      <c r="T19" s="20">
        <f t="shared" si="0"/>
        <v>387.77600000000001</v>
      </c>
    </row>
    <row r="20" spans="12:20" ht="15" customHeight="1" x14ac:dyDescent="0.25">
      <c r="O20" s="18">
        <v>20</v>
      </c>
      <c r="P20" s="19">
        <v>384.846</v>
      </c>
      <c r="Q20" s="20">
        <v>386.96600000000001</v>
      </c>
      <c r="R20" s="18">
        <v>18</v>
      </c>
      <c r="S20" s="19">
        <v>384.42599999999999</v>
      </c>
      <c r="T20" s="20">
        <f t="shared" si="0"/>
        <v>387.77600000000001</v>
      </c>
    </row>
    <row r="21" spans="12:20" ht="15" customHeight="1" x14ac:dyDescent="0.25">
      <c r="O21" s="18">
        <v>22</v>
      </c>
      <c r="P21" s="19">
        <v>385.26600000000002</v>
      </c>
      <c r="Q21" s="20">
        <v>386.96600000000001</v>
      </c>
      <c r="R21" s="18">
        <v>20</v>
      </c>
      <c r="S21" s="19">
        <v>384.49599999999998</v>
      </c>
      <c r="T21" s="20">
        <f t="shared" si="0"/>
        <v>387.77600000000001</v>
      </c>
    </row>
    <row r="22" spans="12:20" ht="15" customHeight="1" x14ac:dyDescent="0.25">
      <c r="O22" s="18">
        <v>24</v>
      </c>
      <c r="P22" s="19">
        <v>385.65600000000001</v>
      </c>
      <c r="Q22" s="20">
        <v>386.96600000000001</v>
      </c>
      <c r="R22" s="18">
        <v>22</v>
      </c>
      <c r="S22" s="19">
        <v>385.21600000000001</v>
      </c>
      <c r="T22" s="20">
        <f t="shared" si="0"/>
        <v>387.77600000000001</v>
      </c>
    </row>
    <row r="23" spans="12:20" ht="15" customHeight="1" x14ac:dyDescent="0.25">
      <c r="O23" s="18">
        <v>26</v>
      </c>
      <c r="P23" s="19">
        <v>386.76600000000002</v>
      </c>
      <c r="Q23" s="20">
        <v>386.96600000000001</v>
      </c>
      <c r="R23" s="18">
        <v>24</v>
      </c>
      <c r="S23" s="19">
        <v>386.036</v>
      </c>
      <c r="T23" s="20">
        <f t="shared" si="0"/>
        <v>387.77600000000001</v>
      </c>
    </row>
    <row r="24" spans="12:20" ht="15" customHeight="1" x14ac:dyDescent="0.25">
      <c r="O24" s="18">
        <v>28</v>
      </c>
      <c r="P24" s="19">
        <v>387.12099999999998</v>
      </c>
      <c r="Q24" s="20">
        <v>386.96600000000001</v>
      </c>
      <c r="R24" s="18">
        <v>26</v>
      </c>
      <c r="S24" s="19">
        <v>386.81599999999997</v>
      </c>
      <c r="T24" s="20">
        <f t="shared" si="0"/>
        <v>387.77600000000001</v>
      </c>
    </row>
    <row r="25" spans="12:20" ht="15" customHeight="1" x14ac:dyDescent="0.25">
      <c r="L25" s="2"/>
      <c r="M25" s="2"/>
      <c r="N25" s="7"/>
      <c r="O25" s="18">
        <v>30</v>
      </c>
      <c r="P25" s="19">
        <v>387.31700000000001</v>
      </c>
      <c r="Q25" s="20">
        <v>386.96600000000001</v>
      </c>
      <c r="R25" s="18">
        <v>28</v>
      </c>
      <c r="S25" s="19">
        <v>387.06599999999997</v>
      </c>
      <c r="T25" s="20">
        <f t="shared" si="0"/>
        <v>387.77600000000001</v>
      </c>
    </row>
    <row r="26" spans="12:20" ht="15" customHeight="1" x14ac:dyDescent="0.25">
      <c r="L26" s="3"/>
      <c r="M26" s="3"/>
      <c r="O26" s="18">
        <v>32</v>
      </c>
      <c r="P26" s="19">
        <v>388.09800000000001</v>
      </c>
      <c r="Q26" s="20">
        <v>386.96600000000001</v>
      </c>
      <c r="R26" s="18">
        <v>30</v>
      </c>
      <c r="S26" s="19">
        <v>387.36599999999999</v>
      </c>
      <c r="T26" s="20">
        <f t="shared" si="0"/>
        <v>387.77600000000001</v>
      </c>
    </row>
    <row r="27" spans="12:20" ht="15" customHeight="1" x14ac:dyDescent="0.25">
      <c r="L27" s="2"/>
      <c r="M27" s="2"/>
      <c r="O27" s="18">
        <v>34</v>
      </c>
      <c r="P27" s="19">
        <v>388.98200000000003</v>
      </c>
      <c r="Q27" s="20">
        <v>386.96600000000001</v>
      </c>
      <c r="R27" s="18">
        <v>32</v>
      </c>
      <c r="S27" s="19">
        <v>388.13499999999999</v>
      </c>
      <c r="T27" s="20">
        <f t="shared" si="0"/>
        <v>387.77600000000001</v>
      </c>
    </row>
    <row r="28" spans="12:20" ht="15" customHeight="1" x14ac:dyDescent="0.25">
      <c r="L28" s="3"/>
      <c r="M28" s="3"/>
      <c r="O28" s="18">
        <v>35</v>
      </c>
      <c r="P28" s="19">
        <v>389.23500000000001</v>
      </c>
      <c r="Q28" s="20">
        <v>386.96600000000001</v>
      </c>
      <c r="R28" s="18">
        <v>34</v>
      </c>
      <c r="S28" s="19">
        <v>388.99400000000003</v>
      </c>
      <c r="T28" s="20">
        <f t="shared" si="0"/>
        <v>387.77600000000001</v>
      </c>
    </row>
    <row r="29" spans="12:20" ht="15" customHeight="1" x14ac:dyDescent="0.25">
      <c r="L29" s="2"/>
      <c r="M29" s="2"/>
      <c r="O29" s="18">
        <v>35</v>
      </c>
      <c r="P29" s="19">
        <v>390.57499999999999</v>
      </c>
      <c r="Q29" s="20">
        <v>386.96600000000001</v>
      </c>
      <c r="R29" s="18">
        <v>35</v>
      </c>
      <c r="S29" s="19">
        <v>389.80799999999999</v>
      </c>
      <c r="T29" s="20">
        <f t="shared" si="0"/>
        <v>387.77600000000001</v>
      </c>
    </row>
    <row r="30" spans="12:20" ht="15" customHeight="1" x14ac:dyDescent="0.25">
      <c r="L30" s="3"/>
      <c r="M30" s="3"/>
      <c r="O30" s="18">
        <v>40</v>
      </c>
      <c r="P30" s="19">
        <v>390.47</v>
      </c>
      <c r="Q30" s="20">
        <v>386.96600000000001</v>
      </c>
      <c r="R30" s="18">
        <v>35</v>
      </c>
      <c r="S30" s="19">
        <v>390.57499999999999</v>
      </c>
      <c r="T30" s="20">
        <f t="shared" si="0"/>
        <v>387.77600000000001</v>
      </c>
    </row>
    <row r="31" spans="12:20" ht="15" customHeight="1" x14ac:dyDescent="0.25">
      <c r="L31" s="4"/>
      <c r="M31" s="4"/>
      <c r="O31" s="18">
        <v>50</v>
      </c>
      <c r="P31" s="19">
        <v>390.24700000000001</v>
      </c>
      <c r="Q31" s="20">
        <v>386.96600000000001</v>
      </c>
      <c r="R31" s="18">
        <v>40</v>
      </c>
      <c r="S31" s="19">
        <v>390.452</v>
      </c>
      <c r="T31" s="20">
        <f t="shared" si="0"/>
        <v>387.77600000000001</v>
      </c>
    </row>
    <row r="32" spans="12:20" ht="15" customHeight="1" x14ac:dyDescent="0.25">
      <c r="L32" s="4"/>
      <c r="M32" s="4"/>
      <c r="O32" s="18">
        <v>60</v>
      </c>
      <c r="P32" s="19">
        <v>390.13799999999998</v>
      </c>
      <c r="Q32" s="20">
        <v>386.96600000000001</v>
      </c>
      <c r="R32" s="18">
        <v>50</v>
      </c>
      <c r="S32" s="19">
        <v>390.27</v>
      </c>
      <c r="T32" s="20">
        <f t="shared" si="0"/>
        <v>387.77600000000001</v>
      </c>
    </row>
    <row r="33" spans="1:20" ht="15" customHeight="1" x14ac:dyDescent="0.25">
      <c r="L33" s="5"/>
      <c r="M33" s="6"/>
      <c r="O33" s="18">
        <v>70</v>
      </c>
      <c r="P33" s="19">
        <v>390.10899999999998</v>
      </c>
      <c r="Q33" s="20">
        <v>386.96600000000001</v>
      </c>
      <c r="R33" s="18">
        <v>60</v>
      </c>
      <c r="S33" s="19">
        <v>390.15499999999997</v>
      </c>
      <c r="T33" s="20">
        <f t="shared" si="0"/>
        <v>387.77600000000001</v>
      </c>
    </row>
    <row r="34" spans="1:20" ht="15" customHeight="1" x14ac:dyDescent="0.25">
      <c r="L34" s="4"/>
      <c r="M34" s="4"/>
      <c r="O34" s="18">
        <v>80</v>
      </c>
      <c r="P34" s="19">
        <v>390.13499999999999</v>
      </c>
      <c r="Q34" s="20">
        <v>386.96600000000001</v>
      </c>
      <c r="R34" s="18">
        <v>70</v>
      </c>
      <c r="S34" s="19">
        <v>390.12</v>
      </c>
      <c r="T34" s="20">
        <f t="shared" si="0"/>
        <v>387.77600000000001</v>
      </c>
    </row>
    <row r="35" spans="1:20" ht="15" customHeight="1" x14ac:dyDescent="0.25">
      <c r="O35" s="18"/>
      <c r="P35" s="19"/>
      <c r="Q35" s="20"/>
      <c r="R35" s="18">
        <v>80</v>
      </c>
      <c r="S35" s="19">
        <v>390.39800000000002</v>
      </c>
      <c r="T35" s="20">
        <f t="shared" si="0"/>
        <v>387.77600000000001</v>
      </c>
    </row>
    <row r="36" spans="1:20" ht="15" customHeight="1" x14ac:dyDescent="0.25">
      <c r="A36" s="41" t="s">
        <v>0</v>
      </c>
      <c r="B36" s="42">
        <v>-50</v>
      </c>
      <c r="C36" s="43">
        <v>-40</v>
      </c>
      <c r="D36" s="43">
        <v>-30</v>
      </c>
      <c r="E36" s="43">
        <v>-20</v>
      </c>
      <c r="F36" s="43">
        <v>-10</v>
      </c>
      <c r="G36" s="43">
        <v>0</v>
      </c>
      <c r="H36" s="43">
        <v>0</v>
      </c>
      <c r="I36" s="43">
        <v>2</v>
      </c>
      <c r="J36" s="43">
        <v>2</v>
      </c>
      <c r="K36" s="43">
        <v>4</v>
      </c>
      <c r="L36" s="44">
        <v>6</v>
      </c>
      <c r="O36" s="21"/>
      <c r="P36" s="22"/>
      <c r="Q36" s="20"/>
      <c r="R36" s="21"/>
      <c r="S36" s="22"/>
      <c r="T36" s="20"/>
    </row>
    <row r="37" spans="1:20" ht="15" customHeight="1" x14ac:dyDescent="0.25">
      <c r="A37" s="38" t="s">
        <v>1</v>
      </c>
      <c r="B37" s="33">
        <v>390.10599999999999</v>
      </c>
      <c r="C37" s="34">
        <v>390.11799999999999</v>
      </c>
      <c r="D37" s="34">
        <v>390.12099999999998</v>
      </c>
      <c r="E37" s="34">
        <v>390.214</v>
      </c>
      <c r="F37" s="34">
        <v>390.39499999999998</v>
      </c>
      <c r="G37" s="34">
        <v>390.57</v>
      </c>
      <c r="H37" s="34">
        <v>388.47199999999998</v>
      </c>
      <c r="I37" s="34">
        <v>387.77600000000001</v>
      </c>
      <c r="J37" s="34">
        <v>386.976</v>
      </c>
      <c r="K37" s="34">
        <v>386.35599999999999</v>
      </c>
      <c r="L37" s="35">
        <v>386.096</v>
      </c>
      <c r="O37" s="21"/>
      <c r="P37" s="22"/>
      <c r="Q37" s="20"/>
      <c r="R37" s="21"/>
      <c r="S37" s="22"/>
      <c r="T37" s="20"/>
    </row>
    <row r="38" spans="1:20" ht="15" customHeight="1" x14ac:dyDescent="0.25">
      <c r="A38" s="38" t="s">
        <v>0</v>
      </c>
      <c r="B38" s="45">
        <v>8</v>
      </c>
      <c r="C38" s="46">
        <v>10</v>
      </c>
      <c r="D38" s="46">
        <v>12</v>
      </c>
      <c r="E38" s="46">
        <v>14</v>
      </c>
      <c r="F38" s="46">
        <v>16</v>
      </c>
      <c r="G38" s="46">
        <v>18</v>
      </c>
      <c r="H38" s="46">
        <v>20</v>
      </c>
      <c r="I38" s="46">
        <v>22</v>
      </c>
      <c r="J38" s="46">
        <v>24</v>
      </c>
      <c r="K38" s="46">
        <v>26</v>
      </c>
      <c r="L38" s="47">
        <v>28</v>
      </c>
      <c r="M38" s="6"/>
      <c r="N38" s="6"/>
      <c r="O38" s="21"/>
      <c r="P38" s="22"/>
      <c r="Q38" s="20"/>
      <c r="R38" s="21"/>
      <c r="S38" s="22"/>
      <c r="T38" s="20"/>
    </row>
    <row r="39" spans="1:20" ht="15" customHeight="1" x14ac:dyDescent="0.25">
      <c r="A39" s="38" t="s">
        <v>1</v>
      </c>
      <c r="B39" s="33">
        <v>386.346</v>
      </c>
      <c r="C39" s="34">
        <v>386.166</v>
      </c>
      <c r="D39" s="34">
        <v>385.42599999999999</v>
      </c>
      <c r="E39" s="34">
        <v>385.00599999999997</v>
      </c>
      <c r="F39" s="34">
        <v>384.64600000000002</v>
      </c>
      <c r="G39" s="34">
        <v>384.42599999999999</v>
      </c>
      <c r="H39" s="34">
        <v>384.49599999999998</v>
      </c>
      <c r="I39" s="34">
        <v>385.21600000000001</v>
      </c>
      <c r="J39" s="34">
        <v>386.036</v>
      </c>
      <c r="K39" s="34">
        <v>386.81599999999997</v>
      </c>
      <c r="L39" s="35">
        <v>387.06599999999997</v>
      </c>
      <c r="O39" s="26"/>
      <c r="P39" s="27"/>
      <c r="Q39" s="28"/>
      <c r="R39" s="26"/>
      <c r="S39" s="27"/>
      <c r="T39" s="28"/>
    </row>
    <row r="40" spans="1:20" ht="15" customHeight="1" x14ac:dyDescent="0.25">
      <c r="A40" s="38" t="s">
        <v>0</v>
      </c>
      <c r="B40" s="45">
        <v>30</v>
      </c>
      <c r="C40" s="46">
        <v>32</v>
      </c>
      <c r="D40" s="46">
        <v>34</v>
      </c>
      <c r="E40" s="46">
        <v>35</v>
      </c>
      <c r="F40" s="46">
        <v>35</v>
      </c>
      <c r="G40" s="46">
        <v>40</v>
      </c>
      <c r="H40" s="46">
        <v>50</v>
      </c>
      <c r="I40" s="46">
        <v>60</v>
      </c>
      <c r="J40" s="46">
        <v>70</v>
      </c>
      <c r="K40" s="46">
        <v>80</v>
      </c>
      <c r="L40" s="37"/>
      <c r="O40" s="26"/>
      <c r="P40" s="27"/>
      <c r="Q40" s="28"/>
      <c r="R40" s="26"/>
      <c r="S40" s="27"/>
      <c r="T40" s="28"/>
    </row>
    <row r="41" spans="1:20" ht="15" customHeight="1" x14ac:dyDescent="0.25">
      <c r="A41" s="38" t="s">
        <v>1</v>
      </c>
      <c r="B41" s="33">
        <v>387.36599999999999</v>
      </c>
      <c r="C41" s="34">
        <v>388.13499999999999</v>
      </c>
      <c r="D41" s="34">
        <v>388.99400000000003</v>
      </c>
      <c r="E41" s="34">
        <v>389.80799999999999</v>
      </c>
      <c r="F41" s="34">
        <v>390.57499999999999</v>
      </c>
      <c r="G41" s="34">
        <v>390.452</v>
      </c>
      <c r="H41" s="34">
        <v>390.27</v>
      </c>
      <c r="I41" s="34">
        <v>390.15499999999997</v>
      </c>
      <c r="J41" s="34">
        <v>390.12</v>
      </c>
      <c r="K41" s="34">
        <v>390.39800000000002</v>
      </c>
      <c r="L41" s="37"/>
      <c r="O41" s="26"/>
      <c r="P41" s="27"/>
      <c r="Q41" s="28"/>
      <c r="R41" s="26"/>
      <c r="S41" s="27"/>
      <c r="T41" s="28"/>
    </row>
    <row r="42" spans="1:20" ht="15" customHeight="1" x14ac:dyDescent="0.2">
      <c r="A42" s="38" t="s">
        <v>0</v>
      </c>
      <c r="B42" s="39"/>
      <c r="C42" s="36"/>
      <c r="D42" s="36"/>
      <c r="E42" s="36"/>
      <c r="F42" s="36"/>
      <c r="G42" s="36"/>
      <c r="H42" s="36"/>
      <c r="I42" s="36"/>
      <c r="J42" s="36"/>
      <c r="K42" s="36"/>
      <c r="L42" s="37"/>
      <c r="O42" s="26"/>
      <c r="P42" s="29"/>
      <c r="Q42" s="28"/>
      <c r="R42" s="26"/>
      <c r="S42" s="29"/>
      <c r="T42" s="28"/>
    </row>
    <row r="43" spans="1:20" ht="15" customHeight="1" x14ac:dyDescent="0.2">
      <c r="A43" s="38" t="s">
        <v>1</v>
      </c>
      <c r="B43" s="39"/>
      <c r="C43" s="36"/>
      <c r="D43" s="36"/>
      <c r="E43" s="36"/>
      <c r="F43" s="36"/>
      <c r="G43" s="36"/>
      <c r="H43" s="36"/>
      <c r="I43" s="36"/>
      <c r="J43" s="36"/>
      <c r="K43" s="36"/>
      <c r="L43" s="37"/>
      <c r="O43" s="26"/>
      <c r="P43" s="27"/>
      <c r="Q43" s="28"/>
      <c r="R43" s="26"/>
      <c r="S43" s="27"/>
      <c r="T43" s="28"/>
    </row>
    <row r="44" spans="1:20" ht="15" customHeight="1" x14ac:dyDescent="0.2">
      <c r="A44" s="38" t="s">
        <v>0</v>
      </c>
      <c r="B44" s="39"/>
      <c r="C44" s="36"/>
      <c r="D44" s="36"/>
      <c r="E44" s="36"/>
      <c r="F44" s="36"/>
      <c r="G44" s="36"/>
      <c r="H44" s="36"/>
      <c r="I44" s="36"/>
      <c r="J44" s="36"/>
      <c r="K44" s="36"/>
      <c r="L44" s="37"/>
      <c r="O44" s="26"/>
      <c r="P44" s="27"/>
      <c r="Q44" s="28"/>
      <c r="R44" s="26"/>
      <c r="S44" s="27"/>
      <c r="T44" s="28"/>
    </row>
    <row r="45" spans="1:20" ht="15" customHeight="1" x14ac:dyDescent="0.2">
      <c r="A45" s="38" t="s">
        <v>1</v>
      </c>
      <c r="B45" s="39"/>
      <c r="C45" s="36"/>
      <c r="D45" s="36"/>
      <c r="E45" s="36"/>
      <c r="F45" s="36"/>
      <c r="G45" s="36"/>
      <c r="H45" s="36"/>
      <c r="I45" s="36"/>
      <c r="J45" s="36"/>
      <c r="K45" s="36"/>
      <c r="L45" s="37"/>
      <c r="O45" s="26"/>
      <c r="P45" s="27"/>
      <c r="Q45" s="28"/>
      <c r="R45" s="26"/>
      <c r="S45" s="27"/>
      <c r="T45" s="28"/>
    </row>
    <row r="46" spans="1:20" ht="15" customHeight="1" x14ac:dyDescent="0.2">
      <c r="A46" s="38" t="s">
        <v>0</v>
      </c>
      <c r="B46" s="39"/>
      <c r="C46" s="36"/>
      <c r="D46" s="36"/>
      <c r="E46" s="36"/>
      <c r="F46" s="36"/>
      <c r="G46" s="36"/>
      <c r="H46" s="36"/>
      <c r="I46" s="36"/>
      <c r="J46" s="36"/>
      <c r="K46" s="36"/>
      <c r="L46" s="37"/>
      <c r="O46" s="26"/>
      <c r="P46" s="27"/>
      <c r="Q46" s="28"/>
      <c r="R46" s="26"/>
      <c r="S46" s="27"/>
      <c r="T46" s="28"/>
    </row>
    <row r="47" spans="1:20" ht="15" customHeight="1" x14ac:dyDescent="0.2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O47" s="26"/>
      <c r="P47" s="27"/>
      <c r="Q47" s="28"/>
      <c r="R47" s="26"/>
      <c r="S47" s="27"/>
      <c r="T47" s="28"/>
    </row>
    <row r="48" spans="1:20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6"/>
      <c r="P48" s="27"/>
      <c r="Q48" s="28"/>
      <c r="R48" s="26"/>
      <c r="S48" s="27"/>
      <c r="T48" s="28"/>
    </row>
    <row r="49" spans="1:20" ht="15" customHeight="1" x14ac:dyDescent="0.25">
      <c r="A49" s="12"/>
      <c r="B49" s="13" t="s">
        <v>2</v>
      </c>
      <c r="C49" s="14">
        <v>390.57299999999998</v>
      </c>
      <c r="D49" s="15" t="s">
        <v>8</v>
      </c>
      <c r="E49" s="16"/>
      <c r="F49" s="13" t="s">
        <v>3</v>
      </c>
      <c r="G49" s="14">
        <v>390.57</v>
      </c>
      <c r="H49" s="15" t="s">
        <v>8</v>
      </c>
      <c r="I49" s="12"/>
      <c r="J49" s="13" t="s">
        <v>4</v>
      </c>
      <c r="K49" s="17">
        <v>390.57499999999999</v>
      </c>
      <c r="L49" s="15" t="s">
        <v>8</v>
      </c>
      <c r="O49" s="26"/>
      <c r="P49" s="27"/>
      <c r="Q49" s="28"/>
      <c r="R49" s="26"/>
      <c r="S49" s="27"/>
      <c r="T49" s="28"/>
    </row>
    <row r="50" spans="1:20" ht="15" customHeight="1" x14ac:dyDescent="0.25">
      <c r="A50" s="12"/>
      <c r="B50" s="13" t="s">
        <v>5</v>
      </c>
      <c r="C50" s="14">
        <f>MIN(S4:S35)</f>
        <v>384.42599999999999</v>
      </c>
      <c r="D50" s="15" t="s">
        <v>8</v>
      </c>
      <c r="E50" s="16"/>
      <c r="F50" s="13" t="s">
        <v>6</v>
      </c>
      <c r="G50" s="14">
        <v>386.26600000000002</v>
      </c>
      <c r="H50" s="15" t="s">
        <v>8</v>
      </c>
      <c r="I50" s="12"/>
      <c r="J50" s="52" t="s">
        <v>13</v>
      </c>
      <c r="K50" s="53"/>
      <c r="L50" s="54"/>
      <c r="O50" s="26"/>
      <c r="P50" s="27"/>
      <c r="Q50" s="28"/>
      <c r="R50" s="26"/>
      <c r="S50" s="27"/>
      <c r="T50" s="28"/>
    </row>
    <row r="51" spans="1:20" ht="15" customHeight="1" x14ac:dyDescent="0.2">
      <c r="O51" s="26"/>
      <c r="P51" s="27"/>
      <c r="Q51" s="28"/>
      <c r="R51" s="26"/>
      <c r="S51" s="27"/>
      <c r="T51" s="28"/>
    </row>
    <row r="52" spans="1:20" ht="15" customHeight="1" x14ac:dyDescent="0.2">
      <c r="J52" s="56" t="s">
        <v>11</v>
      </c>
      <c r="K52" s="56"/>
      <c r="L52" s="56"/>
      <c r="O52" s="30"/>
      <c r="P52" s="31"/>
      <c r="Q52" s="32"/>
      <c r="R52" s="30"/>
      <c r="S52" s="31"/>
      <c r="T52" s="32"/>
    </row>
    <row r="53" spans="1:20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20" ht="15.75" x14ac:dyDescent="0.25">
      <c r="A54" s="12"/>
      <c r="B54" s="12"/>
      <c r="C54" s="40"/>
      <c r="D54" s="12"/>
      <c r="E54" s="12"/>
      <c r="F54" s="12"/>
      <c r="G54" s="12"/>
      <c r="H54" s="12"/>
      <c r="I54" s="12"/>
      <c r="J54" s="12"/>
      <c r="K54" s="12"/>
      <c r="L54" s="12"/>
    </row>
    <row r="55" spans="1:20" ht="15.75" x14ac:dyDescent="0.25">
      <c r="A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20" ht="15.75" x14ac:dyDescent="0.25">
      <c r="A56" s="12"/>
      <c r="B56" s="12"/>
      <c r="C56" s="12"/>
      <c r="D56" s="12"/>
      <c r="E56" s="55" t="s">
        <v>9</v>
      </c>
      <c r="F56" s="55"/>
      <c r="G56" s="55"/>
      <c r="H56" s="55"/>
      <c r="I56" s="55"/>
      <c r="J56" s="12"/>
      <c r="K56" s="12"/>
      <c r="L56" s="12"/>
    </row>
    <row r="57" spans="1:20" ht="15.7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20" ht="15.7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20" ht="15.75" x14ac:dyDescent="0.25">
      <c r="A59" s="12"/>
      <c r="B59" s="12"/>
      <c r="C59" s="12"/>
      <c r="D59" s="12"/>
      <c r="E59" s="12"/>
      <c r="F59" s="48" t="s">
        <v>10</v>
      </c>
      <c r="G59" s="48"/>
      <c r="H59" s="48"/>
      <c r="I59" s="12"/>
      <c r="J59" s="12"/>
      <c r="K59" s="12"/>
      <c r="L59" s="12"/>
    </row>
    <row r="60" spans="1:20" ht="15.7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</row>
    <row r="61" spans="1:20" ht="15.7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20" ht="15.7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20" ht="15.7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20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</sheetData>
  <mergeCells count="8">
    <mergeCell ref="F59:H59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&amp;R๘๓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I.17-2568</vt:lpstr>
      <vt:lpstr>'I.17-2568'!Print_Area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2025-04-29T08:44:02Z</cp:lastPrinted>
  <dcterms:created xsi:type="dcterms:W3CDTF">2010-03-02T03:18:27Z</dcterms:created>
  <dcterms:modified xsi:type="dcterms:W3CDTF">2025-04-29T09:09:03Z</dcterms:modified>
</cp:coreProperties>
</file>