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<sst xmlns="http://schemas.openxmlformats.org/spreadsheetml/2006/main" count="50" uniqueCount="25">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</sst>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 อ.เชียงคำ จ.พะเยา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13055127"/>
        <c:axId val="50387280"/>
      </c:scatterChart>
      <c:valAx>
        <c:axId val="130551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387280"/>
        <c:crossesAt val="1"/>
        <c:crossBetween val="midCat"/>
        <c:dispUnits/>
        <c:majorUnit val="10"/>
      </c:valAx>
      <c:valAx>
        <c:axId val="503872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55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3.398541666666668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22</v>
      </c>
      <c r="C5" s="64" t="s">
        <v>1</v>
      </c>
      <c r="D5" s="7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2.5868662590579707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1">
        <f>J41</f>
        <v>4.02</v>
      </c>
      <c r="C6" s="65"/>
      <c r="D6" s="8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1.6083737933260325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1">
        <f aca="true" t="shared" si="1" ref="B7:B29">J42</f>
        <v>1.7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1">
        <f t="shared" si="1"/>
        <v>2.22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1">
        <f t="shared" si="1"/>
        <v>4.36</v>
      </c>
      <c r="C9" s="65"/>
      <c r="D9" s="83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1">
        <f t="shared" si="1"/>
        <v>4.11</v>
      </c>
      <c r="C10" s="65"/>
      <c r="D10" s="83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1">
        <f t="shared" si="1"/>
        <v>5.13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1">
        <f t="shared" si="1"/>
        <v>4.68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1">
        <f t="shared" si="1"/>
        <v>7.45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1">
        <f t="shared" si="1"/>
        <v>5.1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1">
        <f t="shared" si="1"/>
        <v>4.060000000000002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1">
        <f t="shared" si="1"/>
        <v>1.2799999999999727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1">
        <f t="shared" si="1"/>
        <v>5.4950000000000045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1">
        <f t="shared" si="1"/>
        <v>3.6299999999999955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1">
        <f t="shared" si="1"/>
        <v>3.105000000000018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1">
        <f t="shared" si="1"/>
        <v>2.0149999999999864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1">
        <f t="shared" si="1"/>
        <v>3.1899999999999977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1">
        <f t="shared" si="1"/>
        <v>1.920000000000016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1">
        <f t="shared" si="1"/>
        <v>2.3000000000000114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1">
        <f t="shared" si="1"/>
        <v>3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1">
        <f t="shared" si="1"/>
        <v>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1">
        <f t="shared" si="1"/>
        <v>3.5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2563</v>
      </c>
      <c r="B27" s="91">
        <f t="shared" si="1"/>
        <v>1.5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2564</v>
      </c>
      <c r="B28" s="91">
        <f t="shared" si="1"/>
        <v>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2565</v>
      </c>
      <c r="B29" s="91">
        <f t="shared" si="1"/>
        <v>1.8000000000000114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1">
        <f aca="true" t="shared" si="3" ref="D37:O37">ROUND((((-LN(-LN(1-1/D36)))+$B$83*$B$84)/$B$83),2)</f>
        <v>3.16</v>
      </c>
      <c r="E37" s="81">
        <f t="shared" si="3"/>
        <v>3.95</v>
      </c>
      <c r="F37" s="81">
        <f t="shared" si="3"/>
        <v>4.46</v>
      </c>
      <c r="G37" s="81">
        <f t="shared" si="3"/>
        <v>4.84</v>
      </c>
      <c r="H37" s="81">
        <f t="shared" si="3"/>
        <v>5.13</v>
      </c>
      <c r="I37" s="81">
        <f t="shared" si="3"/>
        <v>5.95</v>
      </c>
      <c r="J37" s="81">
        <f t="shared" si="3"/>
        <v>7.01</v>
      </c>
      <c r="K37" s="81">
        <f t="shared" si="3"/>
        <v>7.35</v>
      </c>
      <c r="L37" s="81">
        <f t="shared" si="3"/>
        <v>8.39</v>
      </c>
      <c r="M37" s="82">
        <f t="shared" si="3"/>
        <v>9.42</v>
      </c>
      <c r="N37" s="82">
        <f t="shared" si="3"/>
        <v>10.45</v>
      </c>
      <c r="O37" s="82">
        <f t="shared" si="3"/>
        <v>11.81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6" t="s">
        <v>17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5">
        <v>2542</v>
      </c>
      <c r="J41" s="77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2543</v>
      </c>
      <c r="J42" s="77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2544</v>
      </c>
      <c r="J43" s="77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2545</v>
      </c>
      <c r="J44" s="77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2546</v>
      </c>
      <c r="J45" s="77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2547</v>
      </c>
      <c r="J46" s="77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2548</v>
      </c>
      <c r="J47" s="77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2549</v>
      </c>
      <c r="J48" s="77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2550</v>
      </c>
      <c r="J49" s="77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2551</v>
      </c>
      <c r="J50" s="77">
        <v>4.060000000000002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2552</v>
      </c>
      <c r="J51" s="77">
        <v>1.2799999999999727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2553</v>
      </c>
      <c r="J52" s="77">
        <v>5.4950000000000045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2554</v>
      </c>
      <c r="J53" s="77">
        <v>3.6299999999999955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2555</v>
      </c>
      <c r="J54" s="77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2556</v>
      </c>
      <c r="J55" s="77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2557</v>
      </c>
      <c r="J56" s="77">
        <v>3.1899999999999977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2558</v>
      </c>
      <c r="J57" s="77">
        <v>1.920000000000016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5">
        <v>2559</v>
      </c>
      <c r="J58" s="77">
        <v>2.3000000000000114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2560</v>
      </c>
      <c r="J59" s="77">
        <v>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2561</v>
      </c>
      <c r="J60" s="77">
        <v>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2562</v>
      </c>
      <c r="J61" s="77">
        <v>3.5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2563</v>
      </c>
      <c r="J62" s="77">
        <v>1.5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2564</v>
      </c>
      <c r="J63" s="78">
        <v>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2565</v>
      </c>
      <c r="J64" s="79">
        <v>1.8000000000000114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2566</v>
      </c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0.6755046647168067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2.6145500413504736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4">
        <v>389.745</v>
      </c>
    </row>
    <row r="2" spans="2:4" ht="21.75">
      <c r="B2" s="86">
        <v>2542</v>
      </c>
      <c r="C2" s="84">
        <v>4.02</v>
      </c>
      <c r="D2" s="95"/>
    </row>
    <row r="3" spans="2:4" ht="21.75">
      <c r="B3" s="87">
        <v>2543</v>
      </c>
      <c r="C3" s="85">
        <v>1.7</v>
      </c>
      <c r="D3" s="96"/>
    </row>
    <row r="4" spans="2:4" ht="21.75">
      <c r="B4" s="87">
        <v>2544</v>
      </c>
      <c r="C4" s="85">
        <v>2.22</v>
      </c>
      <c r="D4" s="96"/>
    </row>
    <row r="5" spans="2:4" ht="21.75">
      <c r="B5" s="87">
        <v>2545</v>
      </c>
      <c r="C5" s="85">
        <v>4.36</v>
      </c>
      <c r="D5" s="96"/>
    </row>
    <row r="6" spans="2:4" ht="21.75">
      <c r="B6" s="87">
        <v>2546</v>
      </c>
      <c r="C6" s="85">
        <v>4.11</v>
      </c>
      <c r="D6" s="96"/>
    </row>
    <row r="7" spans="2:4" ht="21.75">
      <c r="B7" s="87">
        <v>2547</v>
      </c>
      <c r="C7" s="85">
        <v>5.13</v>
      </c>
      <c r="D7" s="96"/>
    </row>
    <row r="8" spans="2:4" ht="21.75">
      <c r="B8" s="87">
        <v>2548</v>
      </c>
      <c r="C8" s="85">
        <v>4.68</v>
      </c>
      <c r="D8" s="96"/>
    </row>
    <row r="9" spans="2:4" ht="21.75">
      <c r="B9" s="87">
        <v>2549</v>
      </c>
      <c r="C9" s="85">
        <v>7.45</v>
      </c>
      <c r="D9" s="96"/>
    </row>
    <row r="10" spans="2:4" ht="21.75">
      <c r="B10" s="87">
        <v>2550</v>
      </c>
      <c r="C10" s="85">
        <v>5.1</v>
      </c>
      <c r="D10" s="96"/>
    </row>
    <row r="11" spans="2:4" ht="21.75">
      <c r="B11" s="87">
        <v>2551</v>
      </c>
      <c r="C11" s="85">
        <v>394.8</v>
      </c>
      <c r="D11" s="96">
        <f>C11-D1</f>
        <v>5.055000000000007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2023-05-12T03:12:35Z</dcterms:modified>
  <cp:category/>
  <cp:version/>
  <cp:contentType/>
  <cp:contentStatus/>
</cp:coreProperties>
</file>