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5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รูปตัดขวาง\รูปตัดขวาง ปีน้ำ 2568\2568\รูปตัดปี2568\"/>
    </mc:Choice>
  </mc:AlternateContent>
  <xr:revisionPtr revIDLastSave="0" documentId="13_ncr:1_{4F2DC2E7-BCAF-41CA-A418-E44621D6DD4D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.6-2568" sheetId="1" r:id="rId1"/>
  </sheets>
  <externalReferences>
    <externalReference r:id="rId2"/>
  </externalReferences>
  <definedNames>
    <definedName name="_xlnm.Print_Area" localSheetId="0">'I.6-2568'!$A$1:$L$52</definedName>
    <definedName name="Print_Area_MI">[1]MONTHLY!$B$30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50" i="1" l="1"/>
  <c r="T33" i="1"/>
  <c r="T6" i="1"/>
  <c r="T7" i="1"/>
  <c r="T8" i="1"/>
  <c r="T9" i="1"/>
  <c r="T10" i="1"/>
  <c r="T11" i="1"/>
  <c r="T12" i="1"/>
  <c r="T13" i="1"/>
  <c r="T14" i="1"/>
  <c r="T15" i="1"/>
  <c r="T16" i="1"/>
  <c r="T17" i="1"/>
  <c r="T18" i="1"/>
  <c r="T19" i="1"/>
  <c r="T20" i="1"/>
  <c r="T21" i="1"/>
  <c r="T22" i="1"/>
  <c r="T23" i="1"/>
  <c r="T24" i="1"/>
  <c r="T25" i="1"/>
  <c r="T26" i="1"/>
  <c r="T27" i="1"/>
  <c r="T28" i="1"/>
  <c r="T29" i="1"/>
  <c r="T30" i="1"/>
  <c r="T31" i="1"/>
  <c r="T32" i="1"/>
  <c r="T5" i="1"/>
</calcChain>
</file>

<file path=xl/sharedStrings.xml><?xml version="1.0" encoding="utf-8"?>
<sst xmlns="http://schemas.openxmlformats.org/spreadsheetml/2006/main" count="35" uniqueCount="15">
  <si>
    <t>ระยะ</t>
  </si>
  <si>
    <t>ระดับ</t>
  </si>
  <si>
    <t>BM.</t>
  </si>
  <si>
    <t>ตลิ่งฝั่งซ้าย</t>
  </si>
  <si>
    <t>ตลิ่งฝั่งขวา</t>
  </si>
  <si>
    <t>ท้องน้ำ</t>
  </si>
  <si>
    <t>ศูนย์เสา</t>
  </si>
  <si>
    <t>ผิวน้ำ</t>
  </si>
  <si>
    <t>ม.(ร.ท.ก.)</t>
  </si>
  <si>
    <t>ตรวจสอบหมุดหลักฐานแล้ว</t>
  </si>
  <si>
    <t>เปลี่ยนรูปแล้ว</t>
  </si>
  <si>
    <t>ผู้สำรวจ นายสุภเดช เตชะสา</t>
  </si>
  <si>
    <t>สำรวจเมื่อ 23 ม.ค.2567</t>
  </si>
  <si>
    <t>ค่า bm ใหม่ (เดิม 397.890)</t>
  </si>
  <si>
    <t>สำรวจเมื่อ 10 มี.ค.2568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</si>
</sst>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"/>
  </numFmts>
  <fonts count="14" x14ac:knownFonts="1">
    <font>
      <sz val="10"/>
      <name val="Arial"/>
    </font>
    <font>
      <sz val="14"/>
      <name val="JasmineUPC"/>
      <family val="1"/>
      <charset val="222"/>
    </font>
    <font>
      <sz val="10"/>
      <name val="Arial"/>
      <charset val="222"/>
    </font>
    <font>
      <sz val="8"/>
      <name val="Arial"/>
      <charset val="222"/>
    </font>
    <font>
      <sz val="8"/>
      <name val="Arial"/>
      <family val="2"/>
    </font>
    <font>
      <sz val="8"/>
      <color indexed="12"/>
      <name val="Arial"/>
      <family val="2"/>
    </font>
    <font>
      <sz val="12"/>
      <name val="AngsanaUPC"/>
      <family val="1"/>
      <charset val="222"/>
    </font>
    <font>
      <sz val="12"/>
      <name val="TH SarabunPSK"/>
      <family val="2"/>
    </font>
    <font>
      <sz val="12"/>
      <color indexed="12"/>
      <name val="TH SarabunPSK"/>
      <family val="2"/>
    </font>
    <font>
      <b/>
      <sz val="12"/>
      <color indexed="10"/>
      <name val="TH SarabunPSK"/>
      <family val="2"/>
    </font>
    <font>
      <sz val="12"/>
      <color indexed="10"/>
      <name val="TH SarabunPSK"/>
      <family val="2"/>
    </font>
    <font>
      <sz val="10"/>
      <name val="Arial"/>
      <family val="2"/>
    </font>
    <font>
      <sz val="14"/>
      <name val="TH SarabunPSK"/>
      <family val="2"/>
    </font>
    <font>
      <sz val="13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</borders>
  <cellStyleXfs count="4">
    <xf numFmtId="0" fontId="0" fillId="0" borderId="0"/>
    <xf numFmtId="0" fontId="1" fillId="0" borderId="0"/>
    <xf numFmtId="0" fontId="2" fillId="0" borderId="0"/>
    <xf numFmtId="0" fontId="2" fillId="0" borderId="0"/>
  </cellStyleXfs>
  <cellXfs count="72">
    <xf numFmtId="0" fontId="0" fillId="0" borderId="0" xfId="0"/>
    <xf numFmtId="0" fontId="2" fillId="0" borderId="0" xfId="3"/>
    <xf numFmtId="1" fontId="5" fillId="0" borderId="0" xfId="3" applyNumberFormat="1" applyFont="1" applyAlignment="1">
      <alignment horizontal="center" vertical="center"/>
    </xf>
    <xf numFmtId="164" fontId="5" fillId="0" borderId="0" xfId="3" applyNumberFormat="1" applyFont="1" applyAlignment="1">
      <alignment horizontal="center" vertical="center"/>
    </xf>
    <xf numFmtId="0" fontId="5" fillId="0" borderId="0" xfId="3" applyFont="1" applyAlignment="1">
      <alignment horizontal="center" vertical="center"/>
    </xf>
    <xf numFmtId="0" fontId="6" fillId="0" borderId="0" xfId="3" applyFont="1" applyAlignment="1">
      <alignment horizontal="center" vertical="center"/>
    </xf>
    <xf numFmtId="0" fontId="4" fillId="0" borderId="0" xfId="3" applyFont="1" applyAlignment="1">
      <alignment horizontal="center" vertical="center"/>
    </xf>
    <xf numFmtId="0" fontId="2" fillId="2" borderId="0" xfId="3" applyFill="1"/>
    <xf numFmtId="0" fontId="7" fillId="0" borderId="0" xfId="3" applyFont="1"/>
    <xf numFmtId="0" fontId="8" fillId="0" borderId="3" xfId="3" applyFont="1" applyBorder="1" applyAlignment="1">
      <alignment horizontal="center" vertical="center"/>
    </xf>
    <xf numFmtId="0" fontId="8" fillId="0" borderId="4" xfId="3" applyFont="1" applyBorder="1" applyAlignment="1">
      <alignment horizontal="center" vertical="center"/>
    </xf>
    <xf numFmtId="0" fontId="8" fillId="0" borderId="5" xfId="3" applyFont="1" applyBorder="1" applyAlignment="1">
      <alignment horizontal="center" vertical="center"/>
    </xf>
    <xf numFmtId="0" fontId="8" fillId="0" borderId="6" xfId="3" applyFont="1" applyBorder="1" applyAlignment="1">
      <alignment horizontal="center" vertical="center"/>
    </xf>
    <xf numFmtId="0" fontId="8" fillId="0" borderId="7" xfId="3" applyFont="1" applyBorder="1" applyAlignment="1">
      <alignment horizontal="center" vertical="center"/>
    </xf>
    <xf numFmtId="164" fontId="8" fillId="0" borderId="8" xfId="3" applyNumberFormat="1" applyFont="1" applyBorder="1" applyAlignment="1">
      <alignment horizontal="center" vertical="center"/>
    </xf>
    <xf numFmtId="0" fontId="8" fillId="0" borderId="9" xfId="3" applyFont="1" applyBorder="1" applyAlignment="1">
      <alignment horizontal="center" vertical="center"/>
    </xf>
    <xf numFmtId="0" fontId="8" fillId="0" borderId="0" xfId="3" applyFont="1"/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0" applyFont="1" applyBorder="1" applyAlignment="1">
      <alignment horizontal="center"/>
    </xf>
    <xf numFmtId="1" fontId="8" fillId="0" borderId="13" xfId="2" applyNumberFormat="1" applyFont="1" applyBorder="1" applyAlignment="1">
      <alignment horizontal="center"/>
    </xf>
    <xf numFmtId="164" fontId="8" fillId="0" borderId="1" xfId="2" applyNumberFormat="1" applyFont="1" applyBorder="1" applyAlignment="1">
      <alignment horizontal="center"/>
    </xf>
    <xf numFmtId="164" fontId="10" fillId="0" borderId="14" xfId="0" applyNumberFormat="1" applyFont="1" applyBorder="1"/>
    <xf numFmtId="1" fontId="8" fillId="0" borderId="15" xfId="2" applyNumberFormat="1" applyFont="1" applyBorder="1" applyAlignment="1">
      <alignment horizontal="center"/>
    </xf>
    <xf numFmtId="164" fontId="8" fillId="0" borderId="16" xfId="2" applyNumberFormat="1" applyFont="1" applyBorder="1" applyAlignment="1">
      <alignment horizontal="center"/>
    </xf>
    <xf numFmtId="164" fontId="10" fillId="0" borderId="17" xfId="0" applyNumberFormat="1" applyFont="1" applyBorder="1"/>
    <xf numFmtId="164" fontId="8" fillId="0" borderId="21" xfId="3" applyNumberFormat="1" applyFont="1" applyBorder="1" applyAlignment="1">
      <alignment horizontal="center" vertical="center"/>
    </xf>
    <xf numFmtId="164" fontId="8" fillId="0" borderId="22" xfId="3" applyNumberFormat="1" applyFont="1" applyBorder="1" applyAlignment="1">
      <alignment horizontal="center" vertical="center"/>
    </xf>
    <xf numFmtId="0" fontId="8" fillId="0" borderId="21" xfId="3" applyFont="1" applyBorder="1" applyAlignment="1">
      <alignment horizontal="center" vertical="center"/>
    </xf>
    <xf numFmtId="0" fontId="8" fillId="0" borderId="22" xfId="3" applyFont="1" applyBorder="1" applyAlignment="1">
      <alignment horizontal="center" vertical="center"/>
    </xf>
    <xf numFmtId="0" fontId="8" fillId="0" borderId="23" xfId="3" applyFont="1" applyBorder="1" applyAlignment="1">
      <alignment horizontal="center" vertical="center"/>
    </xf>
    <xf numFmtId="0" fontId="8" fillId="0" borderId="24" xfId="3" applyFont="1" applyBorder="1" applyAlignment="1">
      <alignment horizontal="center" vertical="center"/>
    </xf>
    <xf numFmtId="0" fontId="12" fillId="0" borderId="0" xfId="3" applyFont="1"/>
    <xf numFmtId="1" fontId="8" fillId="0" borderId="0" xfId="2" applyNumberFormat="1" applyFont="1" applyAlignment="1">
      <alignment horizontal="center"/>
    </xf>
    <xf numFmtId="164" fontId="8" fillId="0" borderId="0" xfId="2" applyNumberFormat="1" applyFont="1" applyAlignment="1">
      <alignment horizontal="center"/>
    </xf>
    <xf numFmtId="164" fontId="10" fillId="0" borderId="0" xfId="0" applyNumberFormat="1" applyFont="1"/>
    <xf numFmtId="1" fontId="7" fillId="0" borderId="0" xfId="2" applyNumberFormat="1" applyFont="1" applyAlignment="1">
      <alignment horizontal="center"/>
    </xf>
    <xf numFmtId="164" fontId="7" fillId="0" borderId="0" xfId="2" applyNumberFormat="1" applyFont="1" applyAlignment="1">
      <alignment horizontal="center"/>
    </xf>
    <xf numFmtId="164" fontId="3" fillId="0" borderId="0" xfId="3" applyNumberFormat="1" applyFont="1"/>
    <xf numFmtId="1" fontId="8" fillId="0" borderId="18" xfId="2" applyNumberFormat="1" applyFont="1" applyBorder="1" applyAlignment="1">
      <alignment horizontal="center"/>
    </xf>
    <xf numFmtId="164" fontId="8" fillId="0" borderId="19" xfId="2" applyNumberFormat="1" applyFont="1" applyBorder="1" applyAlignment="1">
      <alignment horizontal="center"/>
    </xf>
    <xf numFmtId="164" fontId="10" fillId="0" borderId="20" xfId="0" applyNumberFormat="1" applyFont="1" applyBorder="1"/>
    <xf numFmtId="164" fontId="8" fillId="0" borderId="28" xfId="2" applyNumberFormat="1" applyFont="1" applyBorder="1" applyAlignment="1">
      <alignment horizontal="center"/>
    </xf>
    <xf numFmtId="164" fontId="8" fillId="0" borderId="23" xfId="2" applyNumberFormat="1" applyFont="1" applyBorder="1" applyAlignment="1">
      <alignment horizontal="center"/>
    </xf>
    <xf numFmtId="1" fontId="8" fillId="0" borderId="29" xfId="2" applyNumberFormat="1" applyFont="1" applyBorder="1" applyAlignment="1">
      <alignment horizontal="center"/>
    </xf>
    <xf numFmtId="1" fontId="8" fillId="0" borderId="30" xfId="2" applyNumberFormat="1" applyFont="1" applyBorder="1" applyAlignment="1">
      <alignment horizontal="center"/>
    </xf>
    <xf numFmtId="0" fontId="8" fillId="0" borderId="31" xfId="0" applyFont="1" applyBorder="1" applyAlignment="1">
      <alignment horizontal="center"/>
    </xf>
    <xf numFmtId="164" fontId="10" fillId="0" borderId="1" xfId="0" applyNumberFormat="1" applyFont="1" applyBorder="1"/>
    <xf numFmtId="164" fontId="10" fillId="0" borderId="16" xfId="0" applyNumberFormat="1" applyFont="1" applyBorder="1"/>
    <xf numFmtId="164" fontId="10" fillId="0" borderId="32" xfId="0" applyNumberFormat="1" applyFont="1" applyBorder="1"/>
    <xf numFmtId="1" fontId="8" fillId="0" borderId="21" xfId="2" applyNumberFormat="1" applyFont="1" applyBorder="1" applyAlignment="1">
      <alignment horizontal="center"/>
    </xf>
    <xf numFmtId="164" fontId="8" fillId="0" borderId="21" xfId="2" applyNumberFormat="1" applyFont="1" applyBorder="1" applyAlignment="1">
      <alignment horizontal="center"/>
    </xf>
    <xf numFmtId="1" fontId="8" fillId="0" borderId="2" xfId="2" applyNumberFormat="1" applyFont="1" applyBorder="1" applyAlignment="1">
      <alignment horizontal="center"/>
    </xf>
    <xf numFmtId="164" fontId="8" fillId="0" borderId="22" xfId="2" applyNumberFormat="1" applyFont="1" applyBorder="1" applyAlignment="1">
      <alignment horizontal="center"/>
    </xf>
    <xf numFmtId="1" fontId="8" fillId="0" borderId="22" xfId="2" applyNumberFormat="1" applyFont="1" applyBorder="1" applyAlignment="1">
      <alignment horizontal="center"/>
    </xf>
    <xf numFmtId="0" fontId="12" fillId="0" borderId="4" xfId="3" applyFont="1" applyBorder="1"/>
    <xf numFmtId="0" fontId="2" fillId="0" borderId="4" xfId="3" applyBorder="1"/>
    <xf numFmtId="0" fontId="8" fillId="0" borderId="28" xfId="3" applyFont="1" applyBorder="1" applyAlignment="1">
      <alignment horizontal="center" vertical="center"/>
    </xf>
    <xf numFmtId="1" fontId="8" fillId="0" borderId="33" xfId="2" applyNumberFormat="1" applyFont="1" applyBorder="1" applyAlignment="1">
      <alignment horizontal="center"/>
    </xf>
    <xf numFmtId="1" fontId="8" fillId="0" borderId="34" xfId="2" applyNumberFormat="1" applyFont="1" applyBorder="1" applyAlignment="1">
      <alignment horizontal="center"/>
    </xf>
    <xf numFmtId="164" fontId="8" fillId="0" borderId="24" xfId="2" applyNumberFormat="1" applyFont="1" applyBorder="1" applyAlignment="1">
      <alignment horizontal="center"/>
    </xf>
    <xf numFmtId="1" fontId="8" fillId="0" borderId="24" xfId="2" applyNumberFormat="1" applyFont="1" applyBorder="1" applyAlignment="1">
      <alignment horizontal="center"/>
    </xf>
    <xf numFmtId="0" fontId="11" fillId="4" borderId="0" xfId="3" applyFont="1" applyFill="1" applyAlignment="1">
      <alignment horizontal="center"/>
    </xf>
    <xf numFmtId="0" fontId="8" fillId="0" borderId="10" xfId="2" applyFont="1" applyBorder="1" applyAlignment="1">
      <alignment horizontal="center"/>
    </xf>
    <xf numFmtId="0" fontId="8" fillId="0" borderId="11" xfId="2" applyFont="1" applyBorder="1" applyAlignment="1">
      <alignment horizontal="center"/>
    </xf>
    <xf numFmtId="0" fontId="8" fillId="0" borderId="12" xfId="2" applyFont="1" applyBorder="1" applyAlignment="1">
      <alignment horizontal="center"/>
    </xf>
    <xf numFmtId="15" fontId="9" fillId="0" borderId="25" xfId="3" applyNumberFormat="1" applyFont="1" applyBorder="1" applyAlignment="1">
      <alignment horizontal="center" vertical="center"/>
    </xf>
    <xf numFmtId="15" fontId="9" fillId="0" borderId="26" xfId="3" applyNumberFormat="1" applyFont="1" applyBorder="1" applyAlignment="1">
      <alignment horizontal="center" vertical="center"/>
    </xf>
    <xf numFmtId="15" fontId="9" fillId="0" borderId="27" xfId="3" applyNumberFormat="1" applyFont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7" fillId="0" borderId="0" xfId="3" applyFont="1" applyAlignment="1">
      <alignment horizontal="center"/>
    </xf>
    <xf numFmtId="0" fontId="13" fillId="0" borderId="0" xfId="0" applyFont="1" applyAlignment="1">
      <alignment horizontal="center" vertical="center"/>
    </xf>
  </cellXfs>
  <cellStyles count="4">
    <cellStyle name="Normal_corP1-P67 (2)" xfId="1" xr:uid="{00000000-0005-0000-0000-000000000000}"/>
    <cellStyle name="ปกติ" xfId="0" builtinId="0"/>
    <cellStyle name="ปกติ_Crossection - PingBasin" xfId="2" xr:uid="{00000000-0005-0000-0000-000002000000}"/>
    <cellStyle name="ปกติ_P.1" xfId="3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th-TH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1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r>
              <a:rPr lang="th-TH"/>
              <a:t>รูปตัดขวางลำน้ำน้ำแวนที่แนวสำรวจปริมาณน้ำ</a:t>
            </a:r>
          </a:p>
        </c:rich>
      </c:tx>
      <c:layout>
        <c:manualLayout>
          <c:xMode val="edge"/>
          <c:yMode val="edge"/>
          <c:x val="0.33333368189534091"/>
          <c:y val="5.1886792452830191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3499734215963274"/>
          <c:y val="0.18079978940685512"/>
          <c:w val="0.80518789491187226"/>
          <c:h val="0.51734311972065439"/>
        </c:manualLayout>
      </c:layout>
      <c:scatterChart>
        <c:scatterStyle val="lineMarker"/>
        <c:varyColors val="0"/>
        <c:ser>
          <c:idx val="0"/>
          <c:order val="0"/>
          <c:tx>
            <c:v>รูปตัดปี2568</c:v>
          </c:tx>
          <c:spPr>
            <a:ln w="25400">
              <a:solidFill>
                <a:srgbClr val="FF0000"/>
              </a:solidFill>
              <a:prstDash val="solid"/>
            </a:ln>
          </c:spPr>
          <c:marker>
            <c:symbol val="none"/>
          </c:marker>
          <c:dLbls>
            <c:dLbl>
              <c:idx val="5"/>
              <c:layout>
                <c:manualLayout>
                  <c:x val="-0.20607777270162048"/>
                  <c:y val="-7.798480942094628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ตลิ่งฝั่งซ้าย 398.237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0-2E93-43E7-B609-A49EA0C98442}"/>
                </c:ext>
              </c:extLst>
            </c:dLbl>
            <c:dLbl>
              <c:idx val="23"/>
              <c:layout>
                <c:manualLayout>
                  <c:x val="-1.0752555248000143E-2"/>
                  <c:y val="-0.1059785225961799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ตลิ่งฝั่งขวา 398.200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1-2E93-43E7-B609-A49EA0C984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'I.6-2568'!$R$4:$R$33</c:f>
              <c:numCache>
                <c:formatCode>0</c:formatCode>
                <c:ptCount val="30"/>
                <c:pt idx="0">
                  <c:v>-50</c:v>
                </c:pt>
                <c:pt idx="1">
                  <c:v>-40</c:v>
                </c:pt>
                <c:pt idx="2">
                  <c:v>-30</c:v>
                </c:pt>
                <c:pt idx="3">
                  <c:v>-20</c:v>
                </c:pt>
                <c:pt idx="4">
                  <c:v>-10</c:v>
                </c:pt>
                <c:pt idx="5">
                  <c:v>0</c:v>
                </c:pt>
                <c:pt idx="6">
                  <c:v>0</c:v>
                </c:pt>
                <c:pt idx="7">
                  <c:v>5</c:v>
                </c:pt>
                <c:pt idx="8">
                  <c:v>10</c:v>
                </c:pt>
                <c:pt idx="9">
                  <c:v>15</c:v>
                </c:pt>
                <c:pt idx="10">
                  <c:v>20</c:v>
                </c:pt>
                <c:pt idx="11">
                  <c:v>25</c:v>
                </c:pt>
                <c:pt idx="12">
                  <c:v>30</c:v>
                </c:pt>
                <c:pt idx="13">
                  <c:v>35</c:v>
                </c:pt>
                <c:pt idx="14">
                  <c:v>38</c:v>
                </c:pt>
                <c:pt idx="15">
                  <c:v>40</c:v>
                </c:pt>
                <c:pt idx="16">
                  <c:v>45</c:v>
                </c:pt>
                <c:pt idx="17">
                  <c:v>50</c:v>
                </c:pt>
                <c:pt idx="18">
                  <c:v>55</c:v>
                </c:pt>
                <c:pt idx="19">
                  <c:v>60</c:v>
                </c:pt>
                <c:pt idx="20">
                  <c:v>65</c:v>
                </c:pt>
                <c:pt idx="21">
                  <c:v>70</c:v>
                </c:pt>
                <c:pt idx="22">
                  <c:v>75</c:v>
                </c:pt>
                <c:pt idx="23">
                  <c:v>80</c:v>
                </c:pt>
                <c:pt idx="24">
                  <c:v>80</c:v>
                </c:pt>
                <c:pt idx="25">
                  <c:v>90</c:v>
                </c:pt>
                <c:pt idx="26">
                  <c:v>100</c:v>
                </c:pt>
                <c:pt idx="27">
                  <c:v>110</c:v>
                </c:pt>
                <c:pt idx="28">
                  <c:v>120</c:v>
                </c:pt>
                <c:pt idx="29">
                  <c:v>130</c:v>
                </c:pt>
              </c:numCache>
            </c:numRef>
          </c:xVal>
          <c:yVal>
            <c:numRef>
              <c:f>'I.6-2568'!$S$4:$S$33</c:f>
              <c:numCache>
                <c:formatCode>0.000</c:formatCode>
                <c:ptCount val="30"/>
                <c:pt idx="0">
                  <c:v>398.065</c:v>
                </c:pt>
                <c:pt idx="1">
                  <c:v>398.06900000000002</c:v>
                </c:pt>
                <c:pt idx="2">
                  <c:v>398.01499999999999</c:v>
                </c:pt>
                <c:pt idx="3">
                  <c:v>398.13</c:v>
                </c:pt>
                <c:pt idx="4">
                  <c:v>398.154</c:v>
                </c:pt>
                <c:pt idx="5">
                  <c:v>398.23700000000002</c:v>
                </c:pt>
                <c:pt idx="6">
                  <c:v>397.084</c:v>
                </c:pt>
                <c:pt idx="7">
                  <c:v>394.63099999999997</c:v>
                </c:pt>
                <c:pt idx="8">
                  <c:v>392.67399999999998</c:v>
                </c:pt>
                <c:pt idx="9">
                  <c:v>391.762</c:v>
                </c:pt>
                <c:pt idx="10">
                  <c:v>391.51299999999998</c:v>
                </c:pt>
                <c:pt idx="11">
                  <c:v>391.02499999999998</c:v>
                </c:pt>
                <c:pt idx="12">
                  <c:v>390.94799999999998</c:v>
                </c:pt>
                <c:pt idx="13">
                  <c:v>390.68099999999998</c:v>
                </c:pt>
                <c:pt idx="14">
                  <c:v>390.44499999999999</c:v>
                </c:pt>
                <c:pt idx="15">
                  <c:v>389.76499999999999</c:v>
                </c:pt>
                <c:pt idx="16">
                  <c:v>390.52800000000002</c:v>
                </c:pt>
                <c:pt idx="17">
                  <c:v>390.82299999999998</c:v>
                </c:pt>
                <c:pt idx="18">
                  <c:v>390.88200000000001</c:v>
                </c:pt>
                <c:pt idx="19">
                  <c:v>390.976</c:v>
                </c:pt>
                <c:pt idx="20">
                  <c:v>391.52499999999998</c:v>
                </c:pt>
                <c:pt idx="21">
                  <c:v>392.25099999999998</c:v>
                </c:pt>
                <c:pt idx="22">
                  <c:v>394.88200000000001</c:v>
                </c:pt>
                <c:pt idx="23">
                  <c:v>396.92399999999998</c:v>
                </c:pt>
                <c:pt idx="24">
                  <c:v>398.2</c:v>
                </c:pt>
                <c:pt idx="25">
                  <c:v>398.24099999999999</c:v>
                </c:pt>
                <c:pt idx="26">
                  <c:v>398.23899999999998</c:v>
                </c:pt>
                <c:pt idx="27">
                  <c:v>398.22500000000002</c:v>
                </c:pt>
                <c:pt idx="28">
                  <c:v>398.19400000000002</c:v>
                </c:pt>
                <c:pt idx="29">
                  <c:v>398.19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2-2E93-43E7-B609-A49EA0C98442}"/>
            </c:ext>
          </c:extLst>
        </c:ser>
        <c:ser>
          <c:idx val="1"/>
          <c:order val="1"/>
          <c:tx>
            <c:v>ระดับน้ำขณะสำรวจ</c:v>
          </c:tx>
          <c:spPr>
            <a:ln w="25400">
              <a:solidFill>
                <a:srgbClr val="0000FF"/>
              </a:solidFill>
              <a:prstDash val="lgDashDot"/>
            </a:ln>
          </c:spPr>
          <c:marker>
            <c:symbol val="none"/>
          </c:marker>
          <c:dLbls>
            <c:dLbl>
              <c:idx val="0"/>
              <c:layout>
                <c:manualLayout>
                  <c:x val="-7.8234572214309392E-2"/>
                  <c:y val="-8.762718819439605E-2"/>
                </c:manualLayout>
              </c:layout>
              <c:tx>
                <c:rich>
                  <a:bodyPr/>
                  <a:lstStyle/>
                  <a:p>
                    <a:r>
                      <a:rPr lang="th-TH"/>
                      <a:t>ระดับน้ำ 390.445 ม.</a:t>
                    </a:r>
                  </a:p>
                </c:rich>
              </c:tx>
              <c:dLblPos val="r"/>
              <c:showLegendKey val="0"/>
              <c:showVal val="0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showDataLabelsRange val="0"/>
                </c:ext>
                <c:ext xmlns:c16="http://schemas.microsoft.com/office/drawing/2014/chart" uri="{C3380CC4-5D6E-409C-BE32-E72D297353CC}">
                  <c16:uniqueId val="{00000003-2E93-43E7-B609-A49EA0C98442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65000"/>
                    <a:lumOff val="35000"/>
                  </a:sysClr>
                </a:solidFill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rect">
                    <a:avLst/>
                  </a:prstGeom>
                </c15:spPr>
                <c15:showLeaderLines val="0"/>
              </c:ext>
            </c:extLst>
          </c:dLbls>
          <c:xVal>
            <c:numRef>
              <c:f>'I.6-2568'!$R$18:$R$20</c:f>
              <c:numCache>
                <c:formatCode>0</c:formatCode>
                <c:ptCount val="3"/>
                <c:pt idx="0">
                  <c:v>38</c:v>
                </c:pt>
                <c:pt idx="1">
                  <c:v>40</c:v>
                </c:pt>
                <c:pt idx="2">
                  <c:v>45</c:v>
                </c:pt>
              </c:numCache>
            </c:numRef>
          </c:xVal>
          <c:yVal>
            <c:numRef>
              <c:f>'I.6-2568'!$T$17:$T$20</c:f>
              <c:numCache>
                <c:formatCode>0.000</c:formatCode>
                <c:ptCount val="4"/>
                <c:pt idx="0">
                  <c:v>390.44499999999999</c:v>
                </c:pt>
                <c:pt idx="1">
                  <c:v>390.44499999999999</c:v>
                </c:pt>
                <c:pt idx="2">
                  <c:v>390.44499999999999</c:v>
                </c:pt>
                <c:pt idx="3">
                  <c:v>390.44499999999999</c:v>
                </c:pt>
              </c:numCache>
            </c:numRef>
          </c:yVal>
          <c:smooth val="0"/>
          <c:extLst>
            <c:ext xmlns:c16="http://schemas.microsoft.com/office/drawing/2014/chart" uri="{C3380CC4-5D6E-409C-BE32-E72D297353CC}">
              <c16:uniqueId val="{00000004-2E93-43E7-B609-A49EA0C9844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365788352"/>
        <c:axId val="365792160"/>
      </c:scatterChart>
      <c:valAx>
        <c:axId val="365788352"/>
        <c:scaling>
          <c:orientation val="minMax"/>
          <c:max val="130"/>
          <c:min val="-50"/>
        </c:scaling>
        <c:delete val="0"/>
        <c:axPos val="b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0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ระยะ - เมตร</a:t>
                </a:r>
              </a:p>
            </c:rich>
          </c:tx>
          <c:layout>
            <c:manualLayout>
              <c:xMode val="edge"/>
              <c:yMode val="edge"/>
              <c:x val="0.47052537953873158"/>
              <c:y val="0.78617517943000492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0000FF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65792160"/>
        <c:crossesAt val="389"/>
        <c:crossBetween val="midCat"/>
        <c:majorUnit val="10"/>
        <c:minorUnit val="5"/>
      </c:valAx>
      <c:valAx>
        <c:axId val="365792160"/>
        <c:scaling>
          <c:orientation val="minMax"/>
          <c:max val="403"/>
          <c:min val="389"/>
        </c:scaling>
        <c:delete val="0"/>
        <c:axPos val="l"/>
        <c:majorGridlines>
          <c:spPr>
            <a:ln w="3175">
              <a:solidFill>
                <a:srgbClr val="008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300" b="1" i="0" u="none" strike="noStrike" baseline="0">
                    <a:solidFill>
                      <a:srgbClr val="0000FF"/>
                    </a:solidFill>
                    <a:latin typeface="TH SarabunPSK"/>
                    <a:ea typeface="TH SarabunPSK"/>
                    <a:cs typeface="TH SarabunPSK"/>
                  </a:defRPr>
                </a:pPr>
                <a:r>
                  <a:rPr lang="th-TH"/>
                  <a:t>ระดับ - เมตร ( ร.ท.ก.)</a:t>
                </a:r>
              </a:p>
            </c:rich>
          </c:tx>
          <c:layout>
            <c:manualLayout>
              <c:xMode val="edge"/>
              <c:yMode val="edge"/>
              <c:x val="9.2961487383798145E-3"/>
              <c:y val="0.26886885306789488"/>
            </c:manualLayout>
          </c:layout>
          <c:overlay val="0"/>
          <c:spPr>
            <a:noFill/>
            <a:ln w="25400">
              <a:noFill/>
            </a:ln>
          </c:spPr>
        </c:title>
        <c:numFmt formatCode="0.0" sourceLinked="0"/>
        <c:majorTickMark val="out"/>
        <c:minorTickMark val="none"/>
        <c:tickLblPos val="nextTo"/>
        <c:spPr>
          <a:ln w="12700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300" b="0" i="0" u="none" strike="noStrike" baseline="0">
                <a:solidFill>
                  <a:srgbClr val="FF0000"/>
                </a:solidFill>
                <a:latin typeface="TH SarabunPSK"/>
                <a:ea typeface="TH SarabunPSK"/>
                <a:cs typeface="TH SarabunPSK"/>
              </a:defRPr>
            </a:pPr>
            <a:endParaRPr lang="en-US"/>
          </a:p>
        </c:txPr>
        <c:crossAx val="365788352"/>
        <c:crossesAt val="-50"/>
        <c:crossBetween val="midCat"/>
        <c:majorUnit val="2"/>
        <c:minorUnit val="1"/>
      </c:valAx>
      <c:spPr>
        <a:solidFill>
          <a:srgbClr val="FFFFFF"/>
        </a:solidFill>
        <a:ln w="12700">
          <a:solidFill>
            <a:srgbClr val="00000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26337480852436107"/>
          <c:y val="0.88203377232713165"/>
          <c:w val="0.58645454301147515"/>
          <c:h val="0.11796622767286832"/>
        </c:manualLayout>
      </c:layout>
      <c:overlay val="0"/>
      <c:spPr>
        <a:noFill/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1195" b="0" i="0" u="none" strike="noStrike" baseline="0">
              <a:solidFill>
                <a:srgbClr val="0000FF"/>
              </a:solidFill>
              <a:latin typeface="TH SarabunPSK"/>
              <a:ea typeface="TH SarabunPSK"/>
              <a:cs typeface="TH SarabunPSK"/>
            </a:defRPr>
          </a:pPr>
          <a:endParaRPr lang="en-US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300" b="0" i="0" u="none" strike="noStrike" baseline="0">
          <a:solidFill>
            <a:srgbClr val="0000FF"/>
          </a:solidFill>
          <a:latin typeface="TH SarabunPSK"/>
          <a:ea typeface="TH SarabunPSK"/>
          <a:cs typeface="TH SarabunPSK"/>
        </a:defRPr>
      </a:pPr>
      <a:endParaRPr lang="en-US"/>
    </a:p>
  </c:txPr>
  <c:printSettings>
    <c:headerFooter alignWithMargins="0"/>
    <c:pageMargins b="1" l="0.75000000000000011" r="0.75000000000000011" t="1" header="0.5" footer="0.5"/>
    <c:pageSetup paperSize="9" orientation="landscape" horizontalDpi="-3"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jpeg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453390</xdr:colOff>
      <xdr:row>0</xdr:row>
      <xdr:rowOff>38100</xdr:rowOff>
    </xdr:from>
    <xdr:to>
      <xdr:col>10</xdr:col>
      <xdr:colOff>440055</xdr:colOff>
      <xdr:row>3</xdr:row>
      <xdr:rowOff>95250</xdr:rowOff>
    </xdr:to>
    <xdr:sp macro="" textlink="">
      <xdr:nvSpPr>
        <xdr:cNvPr id="1025" name="Text Box 1">
          <a:extLst>
            <a:ext uri="{FF2B5EF4-FFF2-40B4-BE49-F238E27FC236}">
              <a16:creationId xmlns:a16="http://schemas.microsoft.com/office/drawing/2014/main" id="{60884968-B608-4C21-B030-F278CC98A2EF}"/>
            </a:ext>
          </a:extLst>
        </xdr:cNvPr>
        <xdr:cNvSpPr txBox="1">
          <a:spLocks noChangeArrowheads="1"/>
        </xdr:cNvSpPr>
      </xdr:nvSpPr>
      <xdr:spPr bwMode="auto">
        <a:xfrm>
          <a:off x="453390" y="38100"/>
          <a:ext cx="4653915" cy="628650"/>
        </a:xfrm>
        <a:prstGeom prst="rect">
          <a:avLst/>
        </a:prstGeom>
        <a:noFill/>
        <a:ln>
          <a:noFill/>
        </a:ln>
      </xdr:spPr>
      <xdr:txBody>
        <a:bodyPr vertOverflow="clip" wrap="square" lIns="36576" tIns="59436" rIns="36576" bIns="59436" anchor="ctr" upright="1"/>
        <a:lstStyle/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ภาพถ่ายและรูปตัดขวางลำน้ำสถานีสำรวจอุทกวิทยาน้ำแวน (I.6)</a:t>
          </a:r>
        </a:p>
        <a:p>
          <a:pPr algn="ctr" rtl="0">
            <a:defRPr sz="1000"/>
          </a:pPr>
          <a:r>
            <a:rPr lang="th-TH" sz="1400" b="1" i="0" u="none" strike="noStrike" baseline="0">
              <a:solidFill>
                <a:srgbClr val="0000FF"/>
              </a:solidFill>
              <a:latin typeface="TH SarabunPSK"/>
              <a:cs typeface="TH SarabunPSK"/>
            </a:rPr>
            <a:t>บ้านน้ำแวน ต.น้ำแวน อ.เชียงคำ จ.พะเยา </a:t>
          </a:r>
          <a:r>
            <a:rPr lang="th-TH" sz="1400" b="1" i="0" u="none" strike="noStrike" baseline="0">
              <a:solidFill>
                <a:srgbClr val="FF0000"/>
              </a:solidFill>
              <a:latin typeface="TH SarabunPSK"/>
              <a:cs typeface="TH SarabunPSK"/>
            </a:rPr>
            <a:t>ปี 2568</a:t>
          </a:r>
        </a:p>
      </xdr:txBody>
    </xdr:sp>
    <xdr:clientData/>
  </xdr:twoCellAnchor>
  <xdr:twoCellAnchor>
    <xdr:from>
      <xdr:col>0</xdr:col>
      <xdr:colOff>0</xdr:colOff>
      <xdr:row>3</xdr:row>
      <xdr:rowOff>123825</xdr:rowOff>
    </xdr:from>
    <xdr:to>
      <xdr:col>11</xdr:col>
      <xdr:colOff>409575</xdr:colOff>
      <xdr:row>16</xdr:row>
      <xdr:rowOff>0</xdr:rowOff>
    </xdr:to>
    <xdr:sp macro="" textlink="">
      <xdr:nvSpPr>
        <xdr:cNvPr id="1123" name="Rectangle 2">
          <a:extLst>
            <a:ext uri="{FF2B5EF4-FFF2-40B4-BE49-F238E27FC236}">
              <a16:creationId xmlns:a16="http://schemas.microsoft.com/office/drawing/2014/main" id="{D9EF4F50-1406-4A05-BF81-F7B5D6BA96C2}"/>
            </a:ext>
          </a:extLst>
        </xdr:cNvPr>
        <xdr:cNvSpPr>
          <a:spLocks noChangeArrowheads="1"/>
        </xdr:cNvSpPr>
      </xdr:nvSpPr>
      <xdr:spPr bwMode="auto">
        <a:xfrm>
          <a:off x="0" y="695325"/>
          <a:ext cx="5543550" cy="2352675"/>
        </a:xfrm>
        <a:prstGeom prst="rect">
          <a:avLst/>
        </a:prstGeom>
        <a:noFill/>
        <a:ln w="19050">
          <a:solidFill>
            <a:srgbClr val="008000"/>
          </a:solidFill>
          <a:miter lim="800000"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666699" mc:Ignorable="a14" a14:legacySpreadsheetColorIndex="54"/>
              </a:solidFill>
            </a14:hiddenFill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4" name="Text Box 3">
          <a:extLst>
            <a:ext uri="{FF2B5EF4-FFF2-40B4-BE49-F238E27FC236}">
              <a16:creationId xmlns:a16="http://schemas.microsoft.com/office/drawing/2014/main" id="{F98D3874-7342-42B7-BDF7-94660648582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0</xdr:colOff>
      <xdr:row>17</xdr:row>
      <xdr:rowOff>0</xdr:rowOff>
    </xdr:from>
    <xdr:to>
      <xdr:col>11</xdr:col>
      <xdr:colOff>447675</xdr:colOff>
      <xdr:row>33</xdr:row>
      <xdr:rowOff>180975</xdr:rowOff>
    </xdr:to>
    <xdr:graphicFrame macro="">
      <xdr:nvGraphicFramePr>
        <xdr:cNvPr id="1125" name="Chart 5">
          <a:extLst>
            <a:ext uri="{FF2B5EF4-FFF2-40B4-BE49-F238E27FC236}">
              <a16:creationId xmlns:a16="http://schemas.microsoft.com/office/drawing/2014/main" id="{FE064B61-536D-4A06-AAF4-F89C1DCE667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6" name="Text Box 7">
          <a:extLst>
            <a:ext uri="{FF2B5EF4-FFF2-40B4-BE49-F238E27FC236}">
              <a16:creationId xmlns:a16="http://schemas.microsoft.com/office/drawing/2014/main" id="{00B42939-82BE-47EA-A379-5AA125D4F1AF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7" name="Text Box 9">
          <a:extLst>
            <a:ext uri="{FF2B5EF4-FFF2-40B4-BE49-F238E27FC236}">
              <a16:creationId xmlns:a16="http://schemas.microsoft.com/office/drawing/2014/main" id="{47497554-B07E-4780-8E5D-652A5D2BA153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8" name="Text Box 11">
          <a:extLst>
            <a:ext uri="{FF2B5EF4-FFF2-40B4-BE49-F238E27FC236}">
              <a16:creationId xmlns:a16="http://schemas.microsoft.com/office/drawing/2014/main" id="{02E63E13-F1CA-4F21-8CDF-6DA7E520B91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29" name="Text Box 12">
          <a:extLst>
            <a:ext uri="{FF2B5EF4-FFF2-40B4-BE49-F238E27FC236}">
              <a16:creationId xmlns:a16="http://schemas.microsoft.com/office/drawing/2014/main" id="{62B4C449-2289-438D-8B5D-D0DD2550A93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30" name="Text Box 13">
          <a:extLst>
            <a:ext uri="{FF2B5EF4-FFF2-40B4-BE49-F238E27FC236}">
              <a16:creationId xmlns:a16="http://schemas.microsoft.com/office/drawing/2014/main" id="{021BBD2F-67B0-4FD7-85AF-C55DD885BAD3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1" name="Text Box 15">
          <a:extLst>
            <a:ext uri="{FF2B5EF4-FFF2-40B4-BE49-F238E27FC236}">
              <a16:creationId xmlns:a16="http://schemas.microsoft.com/office/drawing/2014/main" id="{310B1B08-D2F7-4699-B339-E1730B0C566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2" name="Text Box 16">
          <a:extLst>
            <a:ext uri="{FF2B5EF4-FFF2-40B4-BE49-F238E27FC236}">
              <a16:creationId xmlns:a16="http://schemas.microsoft.com/office/drawing/2014/main" id="{A3921C69-F937-44C1-92C6-BBCD25A8475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3" name="Text Box 17">
          <a:extLst>
            <a:ext uri="{FF2B5EF4-FFF2-40B4-BE49-F238E27FC236}">
              <a16:creationId xmlns:a16="http://schemas.microsoft.com/office/drawing/2014/main" id="{E7CE945F-8DEC-454F-B2A5-006F75F4CC03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4" name="Text Box 18">
          <a:extLst>
            <a:ext uri="{FF2B5EF4-FFF2-40B4-BE49-F238E27FC236}">
              <a16:creationId xmlns:a16="http://schemas.microsoft.com/office/drawing/2014/main" id="{C988B1A2-9F1B-4238-A8E8-851FC2236FE6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0</xdr:colOff>
      <xdr:row>26</xdr:row>
      <xdr:rowOff>152400</xdr:rowOff>
    </xdr:from>
    <xdr:to>
      <xdr:col>17</xdr:col>
      <xdr:colOff>76200</xdr:colOff>
      <xdr:row>27</xdr:row>
      <xdr:rowOff>161925</xdr:rowOff>
    </xdr:to>
    <xdr:sp macro="" textlink="">
      <xdr:nvSpPr>
        <xdr:cNvPr id="1135" name="Text Box 19">
          <a:extLst>
            <a:ext uri="{FF2B5EF4-FFF2-40B4-BE49-F238E27FC236}">
              <a16:creationId xmlns:a16="http://schemas.microsoft.com/office/drawing/2014/main" id="{D35DDCF7-81BB-44FA-A7B1-734CFA23EE2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17</xdr:col>
      <xdr:colOff>409575</xdr:colOff>
      <xdr:row>26</xdr:row>
      <xdr:rowOff>152400</xdr:rowOff>
    </xdr:from>
    <xdr:to>
      <xdr:col>18</xdr:col>
      <xdr:colOff>38100</xdr:colOff>
      <xdr:row>27</xdr:row>
      <xdr:rowOff>161925</xdr:rowOff>
    </xdr:to>
    <xdr:sp macro="" textlink="">
      <xdr:nvSpPr>
        <xdr:cNvPr id="1136" name="Text Box 20">
          <a:extLst>
            <a:ext uri="{FF2B5EF4-FFF2-40B4-BE49-F238E27FC236}">
              <a16:creationId xmlns:a16="http://schemas.microsoft.com/office/drawing/2014/main" id="{B7C4CFA1-9F08-456F-BCF5-957FE9CB4397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7" name="Text Box 25">
          <a:extLst>
            <a:ext uri="{FF2B5EF4-FFF2-40B4-BE49-F238E27FC236}">
              <a16:creationId xmlns:a16="http://schemas.microsoft.com/office/drawing/2014/main" id="{C9A15DC3-EEB2-4E5B-B63D-E93579D591F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8" name="Text Box 26">
          <a:extLst>
            <a:ext uri="{FF2B5EF4-FFF2-40B4-BE49-F238E27FC236}">
              <a16:creationId xmlns:a16="http://schemas.microsoft.com/office/drawing/2014/main" id="{9C34E456-1CD7-4A1B-91F5-2FAF1EA837F4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39" name="Text Box 27">
          <a:extLst>
            <a:ext uri="{FF2B5EF4-FFF2-40B4-BE49-F238E27FC236}">
              <a16:creationId xmlns:a16="http://schemas.microsoft.com/office/drawing/2014/main" id="{596DAA97-3C0D-45F5-B9A3-FA6A542397FA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0" name="Text Box 28">
          <a:extLst>
            <a:ext uri="{FF2B5EF4-FFF2-40B4-BE49-F238E27FC236}">
              <a16:creationId xmlns:a16="http://schemas.microsoft.com/office/drawing/2014/main" id="{5C6A354C-C62E-4E15-8527-FC1AE63E9BA6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1" name="Text Box 29">
          <a:extLst>
            <a:ext uri="{FF2B5EF4-FFF2-40B4-BE49-F238E27FC236}">
              <a16:creationId xmlns:a16="http://schemas.microsoft.com/office/drawing/2014/main" id="{DA7377E2-74A8-4231-9FCB-3AA03DDC306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2" name="Text Box 30">
          <a:extLst>
            <a:ext uri="{FF2B5EF4-FFF2-40B4-BE49-F238E27FC236}">
              <a16:creationId xmlns:a16="http://schemas.microsoft.com/office/drawing/2014/main" id="{7AED16C0-C37C-4BA1-AB33-EFF509A9AC6C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3" name="Text Box 32">
          <a:extLst>
            <a:ext uri="{FF2B5EF4-FFF2-40B4-BE49-F238E27FC236}">
              <a16:creationId xmlns:a16="http://schemas.microsoft.com/office/drawing/2014/main" id="{8A4B9326-FBA2-4A72-B559-D89EF0395F2E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4" name="Text Box 33">
          <a:extLst>
            <a:ext uri="{FF2B5EF4-FFF2-40B4-BE49-F238E27FC236}">
              <a16:creationId xmlns:a16="http://schemas.microsoft.com/office/drawing/2014/main" id="{61B94C89-B989-4B76-8337-24FC55E40267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5" name="Text Box 34">
          <a:extLst>
            <a:ext uri="{FF2B5EF4-FFF2-40B4-BE49-F238E27FC236}">
              <a16:creationId xmlns:a16="http://schemas.microsoft.com/office/drawing/2014/main" id="{646A7228-274F-4B3E-A180-A8DDE302F699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6" name="Text Box 35">
          <a:extLst>
            <a:ext uri="{FF2B5EF4-FFF2-40B4-BE49-F238E27FC236}">
              <a16:creationId xmlns:a16="http://schemas.microsoft.com/office/drawing/2014/main" id="{CECA9A64-D8D6-4464-A282-844644FB832C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0</xdr:colOff>
      <xdr:row>26</xdr:row>
      <xdr:rowOff>152400</xdr:rowOff>
    </xdr:from>
    <xdr:to>
      <xdr:col>14</xdr:col>
      <xdr:colOff>76200</xdr:colOff>
      <xdr:row>27</xdr:row>
      <xdr:rowOff>161925</xdr:rowOff>
    </xdr:to>
    <xdr:sp macro="" textlink="">
      <xdr:nvSpPr>
        <xdr:cNvPr id="1147" name="Text Box 36">
          <a:extLst>
            <a:ext uri="{FF2B5EF4-FFF2-40B4-BE49-F238E27FC236}">
              <a16:creationId xmlns:a16="http://schemas.microsoft.com/office/drawing/2014/main" id="{989E31DE-8EC9-45F6-B6CD-B291F6E5C392}"/>
            </a:ext>
          </a:extLst>
        </xdr:cNvPr>
        <xdr:cNvSpPr txBox="1">
          <a:spLocks noChangeArrowheads="1"/>
        </xdr:cNvSpPr>
      </xdr:nvSpPr>
      <xdr:spPr bwMode="auto">
        <a:xfrm>
          <a:off x="64960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 editAs="oneCell">
    <xdr:from>
      <xdr:col>14</xdr:col>
      <xdr:colOff>409575</xdr:colOff>
      <xdr:row>26</xdr:row>
      <xdr:rowOff>152400</xdr:rowOff>
    </xdr:from>
    <xdr:to>
      <xdr:col>15</xdr:col>
      <xdr:colOff>38100</xdr:colOff>
      <xdr:row>27</xdr:row>
      <xdr:rowOff>161925</xdr:rowOff>
    </xdr:to>
    <xdr:sp macro="" textlink="">
      <xdr:nvSpPr>
        <xdr:cNvPr id="1148" name="Text Box 37">
          <a:extLst>
            <a:ext uri="{FF2B5EF4-FFF2-40B4-BE49-F238E27FC236}">
              <a16:creationId xmlns:a16="http://schemas.microsoft.com/office/drawing/2014/main" id="{92BBB969-0FB2-4BCA-8F35-C537D1A0484B}"/>
            </a:ext>
          </a:extLst>
        </xdr:cNvPr>
        <xdr:cNvSpPr txBox="1">
          <a:spLocks noChangeArrowheads="1"/>
        </xdr:cNvSpPr>
      </xdr:nvSpPr>
      <xdr:spPr bwMode="auto">
        <a:xfrm>
          <a:off x="690562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0" name="Text Box 15">
          <a:extLst>
            <a:ext uri="{FF2B5EF4-FFF2-40B4-BE49-F238E27FC236}">
              <a16:creationId xmlns:a16="http://schemas.microsoft.com/office/drawing/2014/main" id="{E65BACD4-84C6-4D0D-BEA9-67403A8DF15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1" name="Text Box 16">
          <a:extLst>
            <a:ext uri="{FF2B5EF4-FFF2-40B4-BE49-F238E27FC236}">
              <a16:creationId xmlns:a16="http://schemas.microsoft.com/office/drawing/2014/main" id="{20C5F74C-1BA6-4659-8E79-507F207CDD51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2" name="Text Box 17">
          <a:extLst>
            <a:ext uri="{FF2B5EF4-FFF2-40B4-BE49-F238E27FC236}">
              <a16:creationId xmlns:a16="http://schemas.microsoft.com/office/drawing/2014/main" id="{D995D690-31DF-4C31-BF3A-5C4AB2F7BDED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3" name="Text Box 18">
          <a:extLst>
            <a:ext uri="{FF2B5EF4-FFF2-40B4-BE49-F238E27FC236}">
              <a16:creationId xmlns:a16="http://schemas.microsoft.com/office/drawing/2014/main" id="{B35FC5A3-35E9-43E6-BAF3-16A091FE65DE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0</xdr:colOff>
      <xdr:row>26</xdr:row>
      <xdr:rowOff>152400</xdr:rowOff>
    </xdr:from>
    <xdr:ext cx="76200" cy="200025"/>
    <xdr:sp macro="" textlink="">
      <xdr:nvSpPr>
        <xdr:cNvPr id="34" name="Text Box 19">
          <a:extLst>
            <a:ext uri="{FF2B5EF4-FFF2-40B4-BE49-F238E27FC236}">
              <a16:creationId xmlns:a16="http://schemas.microsoft.com/office/drawing/2014/main" id="{2D902523-246F-4089-9866-1345F3609919}"/>
            </a:ext>
          </a:extLst>
        </xdr:cNvPr>
        <xdr:cNvSpPr txBox="1">
          <a:spLocks noChangeArrowheads="1"/>
        </xdr:cNvSpPr>
      </xdr:nvSpPr>
      <xdr:spPr bwMode="auto">
        <a:xfrm>
          <a:off x="7839075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oneCellAnchor>
    <xdr:from>
      <xdr:col>14</xdr:col>
      <xdr:colOff>409575</xdr:colOff>
      <xdr:row>26</xdr:row>
      <xdr:rowOff>152400</xdr:rowOff>
    </xdr:from>
    <xdr:ext cx="76200" cy="200025"/>
    <xdr:sp macro="" textlink="">
      <xdr:nvSpPr>
        <xdr:cNvPr id="35" name="Text Box 20">
          <a:extLst>
            <a:ext uri="{FF2B5EF4-FFF2-40B4-BE49-F238E27FC236}">
              <a16:creationId xmlns:a16="http://schemas.microsoft.com/office/drawing/2014/main" id="{EA37D1ED-1EB9-452D-B0F0-08C3670CDABB}"/>
            </a:ext>
          </a:extLst>
        </xdr:cNvPr>
        <xdr:cNvSpPr txBox="1">
          <a:spLocks noChangeArrowheads="1"/>
        </xdr:cNvSpPr>
      </xdr:nvSpPr>
      <xdr:spPr bwMode="auto">
        <a:xfrm>
          <a:off x="8248650" y="5105400"/>
          <a:ext cx="76200" cy="2000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oneCellAnchor>
  <xdr:twoCellAnchor editAs="oneCell">
    <xdr:from>
      <xdr:col>0</xdr:col>
      <xdr:colOff>0</xdr:colOff>
      <xdr:row>3</xdr:row>
      <xdr:rowOff>133350</xdr:rowOff>
    </xdr:from>
    <xdr:to>
      <xdr:col>11</xdr:col>
      <xdr:colOff>390525</xdr:colOff>
      <xdr:row>16</xdr:row>
      <xdr:rowOff>0</xdr:rowOff>
    </xdr:to>
    <xdr:pic>
      <xdr:nvPicPr>
        <xdr:cNvPr id="4" name="รูปภาพ 3">
          <a:extLst>
            <a:ext uri="{FF2B5EF4-FFF2-40B4-BE49-F238E27FC236}">
              <a16:creationId xmlns:a16="http://schemas.microsoft.com/office/drawing/2014/main" id="{7F8A55AE-7A19-AAB2-A6CC-0F752FC8669E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19072" b="18557"/>
        <a:stretch/>
      </xdr:blipFill>
      <xdr:spPr>
        <a:xfrm>
          <a:off x="0" y="704850"/>
          <a:ext cx="5524500" cy="2343150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Nan_kok\DATA%20W-Y%20(E)\D%20a%20t%20a%20b%20a%20s%20e\Meteorology\Rainfall\Daily,Monthly,Max\CHIANGMAI\0734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DAILY"/>
      <sheetName val="MONTHLY"/>
      <sheetName val="MAXR"/>
      <sheetName val="แนวโน้ม "/>
    </sheetNames>
    <sheetDataSet>
      <sheetData sheetId="0"/>
      <sheetData sheetId="1">
        <row r="30">
          <cell r="B30">
            <v>132.9</v>
          </cell>
        </row>
      </sheetData>
      <sheetData sheetId="2"/>
      <sheetData sheetId="3"/>
    </sheetDataSet>
  </externalBook>
</externalLink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0"/>
  <sheetViews>
    <sheetView tabSelected="1" view="pageBreakPreview" zoomScale="60" zoomScaleNormal="100" workbookViewId="0">
      <selection activeCell="V9" sqref="V9"/>
    </sheetView>
  </sheetViews>
  <sheetFormatPr defaultColWidth="9.140625" defaultRowHeight="12.75" x14ac:dyDescent="0.2"/>
  <cols>
    <col min="1" max="12" width="7" style="1" customWidth="1"/>
    <col min="13" max="20" width="6.7109375" style="1" customWidth="1"/>
    <col min="21" max="16384" width="9.140625" style="1"/>
  </cols>
  <sheetData>
    <row r="1" spans="14:20" ht="15" customHeight="1" x14ac:dyDescent="0.25">
      <c r="O1" s="63">
        <v>2567</v>
      </c>
      <c r="P1" s="64"/>
      <c r="Q1" s="65"/>
      <c r="R1" s="63">
        <v>2568</v>
      </c>
      <c r="S1" s="64"/>
      <c r="T1" s="65"/>
    </row>
    <row r="2" spans="14:20" ht="15" customHeight="1" x14ac:dyDescent="0.2">
      <c r="O2" s="66" t="s">
        <v>12</v>
      </c>
      <c r="P2" s="67"/>
      <c r="Q2" s="68"/>
      <c r="R2" s="66" t="s">
        <v>14</v>
      </c>
      <c r="S2" s="67"/>
      <c r="T2" s="68"/>
    </row>
    <row r="3" spans="14:20" ht="15" customHeight="1" x14ac:dyDescent="0.25">
      <c r="O3" s="17" t="s">
        <v>0</v>
      </c>
      <c r="P3" s="18" t="s">
        <v>1</v>
      </c>
      <c r="Q3" s="46" t="s">
        <v>7</v>
      </c>
      <c r="R3" s="17" t="s">
        <v>0</v>
      </c>
      <c r="S3" s="18" t="s">
        <v>1</v>
      </c>
      <c r="T3" s="19" t="s">
        <v>7</v>
      </c>
    </row>
    <row r="4" spans="14:20" ht="15" customHeight="1" x14ac:dyDescent="0.25">
      <c r="N4" s="7"/>
      <c r="O4" s="20">
        <v>-50</v>
      </c>
      <c r="P4" s="42">
        <v>398.06799999999998</v>
      </c>
      <c r="Q4" s="47">
        <v>390.46499999999997</v>
      </c>
      <c r="R4" s="44">
        <v>-50</v>
      </c>
      <c r="S4" s="21">
        <v>398.065</v>
      </c>
      <c r="T4" s="22">
        <v>390.44499999999999</v>
      </c>
    </row>
    <row r="5" spans="14:20" ht="15" customHeight="1" x14ac:dyDescent="0.25">
      <c r="O5" s="23">
        <v>-40</v>
      </c>
      <c r="P5" s="43">
        <v>398.07</v>
      </c>
      <c r="Q5" s="48">
        <v>390.46499999999997</v>
      </c>
      <c r="R5" s="45">
        <v>-40</v>
      </c>
      <c r="S5" s="24">
        <v>398.06900000000002</v>
      </c>
      <c r="T5" s="25">
        <f>$T$4</f>
        <v>390.44499999999999</v>
      </c>
    </row>
    <row r="6" spans="14:20" ht="15" customHeight="1" x14ac:dyDescent="0.25">
      <c r="O6" s="23">
        <v>-30</v>
      </c>
      <c r="P6" s="43">
        <v>398.01</v>
      </c>
      <c r="Q6" s="48">
        <v>390.46499999999997</v>
      </c>
      <c r="R6" s="45">
        <v>-30</v>
      </c>
      <c r="S6" s="24">
        <v>398.01499999999999</v>
      </c>
      <c r="T6" s="25">
        <f t="shared" ref="T6:T33" si="0">$T$4</f>
        <v>390.44499999999999</v>
      </c>
    </row>
    <row r="7" spans="14:20" ht="15" customHeight="1" x14ac:dyDescent="0.25">
      <c r="O7" s="23">
        <v>-20</v>
      </c>
      <c r="P7" s="43">
        <v>398.125</v>
      </c>
      <c r="Q7" s="48">
        <v>390.46499999999997</v>
      </c>
      <c r="R7" s="45">
        <v>-20</v>
      </c>
      <c r="S7" s="24">
        <v>398.13</v>
      </c>
      <c r="T7" s="25">
        <f t="shared" si="0"/>
        <v>390.44499999999999</v>
      </c>
    </row>
    <row r="8" spans="14:20" ht="15" customHeight="1" x14ac:dyDescent="0.25">
      <c r="O8" s="23">
        <v>-10</v>
      </c>
      <c r="P8" s="43">
        <v>398.15800000000002</v>
      </c>
      <c r="Q8" s="48">
        <v>390.46499999999997</v>
      </c>
      <c r="R8" s="45">
        <v>-10</v>
      </c>
      <c r="S8" s="24">
        <v>398.154</v>
      </c>
      <c r="T8" s="25">
        <f t="shared" si="0"/>
        <v>390.44499999999999</v>
      </c>
    </row>
    <row r="9" spans="14:20" ht="15" customHeight="1" x14ac:dyDescent="0.25">
      <c r="O9" s="23">
        <v>0</v>
      </c>
      <c r="P9" s="43">
        <v>398.23700000000002</v>
      </c>
      <c r="Q9" s="48">
        <v>390.46499999999997</v>
      </c>
      <c r="R9" s="45">
        <v>0</v>
      </c>
      <c r="S9" s="24">
        <v>398.23700000000002</v>
      </c>
      <c r="T9" s="25">
        <f t="shared" si="0"/>
        <v>390.44499999999999</v>
      </c>
    </row>
    <row r="10" spans="14:20" ht="15" customHeight="1" x14ac:dyDescent="0.25">
      <c r="O10" s="23">
        <v>0</v>
      </c>
      <c r="P10" s="43">
        <v>397.08</v>
      </c>
      <c r="Q10" s="48">
        <v>390.46499999999997</v>
      </c>
      <c r="R10" s="45">
        <v>0</v>
      </c>
      <c r="S10" s="24">
        <v>397.084</v>
      </c>
      <c r="T10" s="25">
        <f t="shared" si="0"/>
        <v>390.44499999999999</v>
      </c>
    </row>
    <row r="11" spans="14:20" ht="15" customHeight="1" x14ac:dyDescent="0.25">
      <c r="O11" s="23">
        <v>5</v>
      </c>
      <c r="P11" s="43">
        <v>394.625</v>
      </c>
      <c r="Q11" s="48">
        <v>390.46499999999997</v>
      </c>
      <c r="R11" s="45">
        <v>5</v>
      </c>
      <c r="S11" s="24">
        <v>394.63099999999997</v>
      </c>
      <c r="T11" s="25">
        <f t="shared" si="0"/>
        <v>390.44499999999999</v>
      </c>
    </row>
    <row r="12" spans="14:20" ht="15" customHeight="1" x14ac:dyDescent="0.25">
      <c r="O12" s="23">
        <v>10</v>
      </c>
      <c r="P12" s="43">
        <v>392.66800000000001</v>
      </c>
      <c r="Q12" s="48">
        <v>390.46499999999997</v>
      </c>
      <c r="R12" s="45">
        <v>10</v>
      </c>
      <c r="S12" s="24">
        <v>392.67399999999998</v>
      </c>
      <c r="T12" s="25">
        <f t="shared" si="0"/>
        <v>390.44499999999999</v>
      </c>
    </row>
    <row r="13" spans="14:20" ht="15" customHeight="1" x14ac:dyDescent="0.25">
      <c r="O13" s="23">
        <v>15</v>
      </c>
      <c r="P13" s="43">
        <v>391.75299999999999</v>
      </c>
      <c r="Q13" s="48">
        <v>390.46499999999997</v>
      </c>
      <c r="R13" s="45">
        <v>15</v>
      </c>
      <c r="S13" s="24">
        <v>391.762</v>
      </c>
      <c r="T13" s="25">
        <f t="shared" si="0"/>
        <v>390.44499999999999</v>
      </c>
    </row>
    <row r="14" spans="14:20" ht="15" customHeight="1" x14ac:dyDescent="0.25">
      <c r="N14" s="7"/>
      <c r="O14" s="23">
        <v>20</v>
      </c>
      <c r="P14" s="43">
        <v>391.50799999999998</v>
      </c>
      <c r="Q14" s="48">
        <v>390.46499999999997</v>
      </c>
      <c r="R14" s="45">
        <v>20</v>
      </c>
      <c r="S14" s="24">
        <v>391.51299999999998</v>
      </c>
      <c r="T14" s="25">
        <f t="shared" si="0"/>
        <v>390.44499999999999</v>
      </c>
    </row>
    <row r="15" spans="14:20" ht="15" customHeight="1" x14ac:dyDescent="0.25">
      <c r="O15" s="23">
        <v>25</v>
      </c>
      <c r="P15" s="43">
        <v>391.01499999999999</v>
      </c>
      <c r="Q15" s="48">
        <v>390.46499999999997</v>
      </c>
      <c r="R15" s="45">
        <v>25</v>
      </c>
      <c r="S15" s="24">
        <v>391.02499999999998</v>
      </c>
      <c r="T15" s="25">
        <f t="shared" si="0"/>
        <v>390.44499999999999</v>
      </c>
    </row>
    <row r="16" spans="14:20" ht="15" customHeight="1" x14ac:dyDescent="0.25">
      <c r="O16" s="23">
        <v>30</v>
      </c>
      <c r="P16" s="43">
        <v>390.94499999999999</v>
      </c>
      <c r="Q16" s="48">
        <v>390.46499999999997</v>
      </c>
      <c r="R16" s="45">
        <v>30</v>
      </c>
      <c r="S16" s="24">
        <v>390.94799999999998</v>
      </c>
      <c r="T16" s="25">
        <f t="shared" si="0"/>
        <v>390.44499999999999</v>
      </c>
    </row>
    <row r="17" spans="12:20" ht="15" customHeight="1" x14ac:dyDescent="0.25">
      <c r="O17" s="23">
        <v>35</v>
      </c>
      <c r="P17" s="43">
        <v>390.67</v>
      </c>
      <c r="Q17" s="48">
        <v>390.46499999999997</v>
      </c>
      <c r="R17" s="45">
        <v>35</v>
      </c>
      <c r="S17" s="24">
        <v>390.68099999999998</v>
      </c>
      <c r="T17" s="25">
        <f t="shared" si="0"/>
        <v>390.44499999999999</v>
      </c>
    </row>
    <row r="18" spans="12:20" ht="15" customHeight="1" x14ac:dyDescent="0.25">
      <c r="O18" s="23">
        <v>38</v>
      </c>
      <c r="P18" s="43">
        <v>390.46499999999997</v>
      </c>
      <c r="Q18" s="48">
        <v>390.46499999999997</v>
      </c>
      <c r="R18" s="45">
        <v>38</v>
      </c>
      <c r="S18" s="24">
        <v>390.44499999999999</v>
      </c>
      <c r="T18" s="25">
        <f t="shared" si="0"/>
        <v>390.44499999999999</v>
      </c>
    </row>
    <row r="19" spans="12:20" ht="15" customHeight="1" x14ac:dyDescent="0.25">
      <c r="O19" s="23">
        <v>40</v>
      </c>
      <c r="P19" s="43">
        <v>389.755</v>
      </c>
      <c r="Q19" s="48">
        <v>390.46499999999997</v>
      </c>
      <c r="R19" s="45">
        <v>40</v>
      </c>
      <c r="S19" s="24">
        <v>389.76499999999999</v>
      </c>
      <c r="T19" s="25">
        <f t="shared" si="0"/>
        <v>390.44499999999999</v>
      </c>
    </row>
    <row r="20" spans="12:20" ht="15" customHeight="1" x14ac:dyDescent="0.25">
      <c r="O20" s="23">
        <v>45</v>
      </c>
      <c r="P20" s="43">
        <v>390.52</v>
      </c>
      <c r="Q20" s="48">
        <v>390.46499999999997</v>
      </c>
      <c r="R20" s="45">
        <v>45</v>
      </c>
      <c r="S20" s="24">
        <v>390.52800000000002</v>
      </c>
      <c r="T20" s="25">
        <f t="shared" si="0"/>
        <v>390.44499999999999</v>
      </c>
    </row>
    <row r="21" spans="12:20" ht="15" customHeight="1" x14ac:dyDescent="0.25">
      <c r="O21" s="23">
        <v>50</v>
      </c>
      <c r="P21" s="43">
        <v>390.81200000000001</v>
      </c>
      <c r="Q21" s="48">
        <v>390.46499999999997</v>
      </c>
      <c r="R21" s="45">
        <v>50</v>
      </c>
      <c r="S21" s="24">
        <v>390.82299999999998</v>
      </c>
      <c r="T21" s="25">
        <f t="shared" si="0"/>
        <v>390.44499999999999</v>
      </c>
    </row>
    <row r="22" spans="12:20" ht="15" customHeight="1" x14ac:dyDescent="0.25">
      <c r="O22" s="23">
        <v>55</v>
      </c>
      <c r="P22" s="43">
        <v>390.87799999999999</v>
      </c>
      <c r="Q22" s="48">
        <v>390.46499999999997</v>
      </c>
      <c r="R22" s="45">
        <v>55</v>
      </c>
      <c r="S22" s="24">
        <v>390.88200000000001</v>
      </c>
      <c r="T22" s="25">
        <f t="shared" si="0"/>
        <v>390.44499999999999</v>
      </c>
    </row>
    <row r="23" spans="12:20" ht="15" customHeight="1" x14ac:dyDescent="0.25">
      <c r="O23" s="23">
        <v>60</v>
      </c>
      <c r="P23" s="43">
        <v>390.97</v>
      </c>
      <c r="Q23" s="48">
        <v>390.46499999999997</v>
      </c>
      <c r="R23" s="45">
        <v>60</v>
      </c>
      <c r="S23" s="24">
        <v>390.976</v>
      </c>
      <c r="T23" s="25">
        <f t="shared" si="0"/>
        <v>390.44499999999999</v>
      </c>
    </row>
    <row r="24" spans="12:20" ht="15" customHeight="1" x14ac:dyDescent="0.25">
      <c r="O24" s="23">
        <v>65</v>
      </c>
      <c r="P24" s="43">
        <v>391.52</v>
      </c>
      <c r="Q24" s="48">
        <v>390.46499999999997</v>
      </c>
      <c r="R24" s="45">
        <v>65</v>
      </c>
      <c r="S24" s="24">
        <v>391.52499999999998</v>
      </c>
      <c r="T24" s="25">
        <f t="shared" si="0"/>
        <v>390.44499999999999</v>
      </c>
    </row>
    <row r="25" spans="12:20" ht="15" customHeight="1" x14ac:dyDescent="0.25">
      <c r="L25" s="2"/>
      <c r="M25" s="2"/>
      <c r="N25" s="7"/>
      <c r="O25" s="23">
        <v>70</v>
      </c>
      <c r="P25" s="43">
        <v>392.24</v>
      </c>
      <c r="Q25" s="48">
        <v>390.46499999999997</v>
      </c>
      <c r="R25" s="45">
        <v>70</v>
      </c>
      <c r="S25" s="24">
        <v>392.25099999999998</v>
      </c>
      <c r="T25" s="25">
        <f t="shared" si="0"/>
        <v>390.44499999999999</v>
      </c>
    </row>
    <row r="26" spans="12:20" ht="15" customHeight="1" x14ac:dyDescent="0.25">
      <c r="L26" s="3"/>
      <c r="M26" s="3"/>
      <c r="O26" s="23">
        <v>75</v>
      </c>
      <c r="P26" s="43">
        <v>394.87</v>
      </c>
      <c r="Q26" s="48">
        <v>390.46499999999997</v>
      </c>
      <c r="R26" s="45">
        <v>75</v>
      </c>
      <c r="S26" s="24">
        <v>394.88200000000001</v>
      </c>
      <c r="T26" s="25">
        <f t="shared" si="0"/>
        <v>390.44499999999999</v>
      </c>
    </row>
    <row r="27" spans="12:20" ht="15" customHeight="1" x14ac:dyDescent="0.25">
      <c r="L27" s="2"/>
      <c r="M27" s="2"/>
      <c r="O27" s="23">
        <v>80</v>
      </c>
      <c r="P27" s="43">
        <v>396.91</v>
      </c>
      <c r="Q27" s="48">
        <v>390.46499999999997</v>
      </c>
      <c r="R27" s="45">
        <v>80</v>
      </c>
      <c r="S27" s="24">
        <v>396.92399999999998</v>
      </c>
      <c r="T27" s="25">
        <f t="shared" si="0"/>
        <v>390.44499999999999</v>
      </c>
    </row>
    <row r="28" spans="12:20" ht="15" customHeight="1" x14ac:dyDescent="0.25">
      <c r="L28" s="3"/>
      <c r="M28" s="3"/>
      <c r="O28" s="23">
        <v>80</v>
      </c>
      <c r="P28" s="43">
        <v>398.2</v>
      </c>
      <c r="Q28" s="48">
        <v>390.46499999999997</v>
      </c>
      <c r="R28" s="45">
        <v>80</v>
      </c>
      <c r="S28" s="24">
        <v>398.2</v>
      </c>
      <c r="T28" s="25">
        <f t="shared" si="0"/>
        <v>390.44499999999999</v>
      </c>
    </row>
    <row r="29" spans="12:20" ht="15" customHeight="1" x14ac:dyDescent="0.25">
      <c r="L29" s="2"/>
      <c r="M29" s="2"/>
      <c r="O29" s="23">
        <v>90</v>
      </c>
      <c r="P29" s="43">
        <v>398.23500000000001</v>
      </c>
      <c r="Q29" s="48">
        <v>390.46499999999997</v>
      </c>
      <c r="R29" s="45">
        <v>90</v>
      </c>
      <c r="S29" s="24">
        <v>398.24099999999999</v>
      </c>
      <c r="T29" s="25">
        <f t="shared" si="0"/>
        <v>390.44499999999999</v>
      </c>
    </row>
    <row r="30" spans="12:20" ht="15" customHeight="1" x14ac:dyDescent="0.25">
      <c r="L30" s="3"/>
      <c r="M30" s="3"/>
      <c r="O30" s="23">
        <v>100</v>
      </c>
      <c r="P30" s="43">
        <v>398.23599999999999</v>
      </c>
      <c r="Q30" s="48">
        <v>390.46499999999997</v>
      </c>
      <c r="R30" s="45">
        <v>100</v>
      </c>
      <c r="S30" s="24">
        <v>398.23899999999998</v>
      </c>
      <c r="T30" s="25">
        <f t="shared" si="0"/>
        <v>390.44499999999999</v>
      </c>
    </row>
    <row r="31" spans="12:20" ht="15" customHeight="1" x14ac:dyDescent="0.25">
      <c r="L31" s="4"/>
      <c r="M31" s="4"/>
      <c r="O31" s="23">
        <v>110</v>
      </c>
      <c r="P31" s="43">
        <v>398.22399999999999</v>
      </c>
      <c r="Q31" s="48">
        <v>390.46499999999997</v>
      </c>
      <c r="R31" s="45">
        <v>110</v>
      </c>
      <c r="S31" s="24">
        <v>398.22500000000002</v>
      </c>
      <c r="T31" s="25">
        <f t="shared" si="0"/>
        <v>390.44499999999999</v>
      </c>
    </row>
    <row r="32" spans="12:20" ht="15" customHeight="1" x14ac:dyDescent="0.25">
      <c r="L32" s="4"/>
      <c r="M32" s="4"/>
      <c r="O32" s="23">
        <v>120</v>
      </c>
      <c r="P32" s="43">
        <v>398.19</v>
      </c>
      <c r="Q32" s="49">
        <v>390.46499999999997</v>
      </c>
      <c r="R32" s="45">
        <v>120</v>
      </c>
      <c r="S32" s="24">
        <v>398.19400000000002</v>
      </c>
      <c r="T32" s="25">
        <f t="shared" si="0"/>
        <v>390.44499999999999</v>
      </c>
    </row>
    <row r="33" spans="1:20" ht="15" customHeight="1" x14ac:dyDescent="0.25">
      <c r="L33" s="5"/>
      <c r="M33" s="6"/>
      <c r="O33" s="23">
        <v>130</v>
      </c>
      <c r="P33" s="24">
        <v>398.185</v>
      </c>
      <c r="Q33" s="25">
        <v>390.46499999999997</v>
      </c>
      <c r="R33" s="23">
        <v>130</v>
      </c>
      <c r="S33" s="24">
        <v>398.19</v>
      </c>
      <c r="T33" s="25">
        <f t="shared" si="0"/>
        <v>390.44499999999999</v>
      </c>
    </row>
    <row r="34" spans="1:20" ht="15" customHeight="1" x14ac:dyDescent="0.25">
      <c r="L34" s="4"/>
      <c r="M34" s="4"/>
      <c r="O34" s="23"/>
      <c r="P34" s="24"/>
      <c r="Q34" s="25"/>
      <c r="R34" s="23"/>
      <c r="S34" s="24"/>
      <c r="T34" s="25"/>
    </row>
    <row r="35" spans="1:20" ht="15" customHeight="1" x14ac:dyDescent="0.25">
      <c r="A35" s="8"/>
      <c r="B35" s="8"/>
      <c r="C35" s="8"/>
      <c r="D35" s="8"/>
      <c r="E35" s="8"/>
      <c r="F35" s="8"/>
      <c r="G35" s="8"/>
      <c r="H35" s="8"/>
      <c r="I35" s="8"/>
      <c r="J35" s="8"/>
      <c r="K35" s="8"/>
      <c r="L35" s="8"/>
      <c r="O35" s="23"/>
      <c r="P35" s="24"/>
      <c r="Q35" s="25"/>
      <c r="R35" s="23"/>
      <c r="S35" s="24"/>
      <c r="T35" s="25"/>
    </row>
    <row r="36" spans="1:20" ht="15" customHeight="1" x14ac:dyDescent="0.25">
      <c r="A36" s="57" t="s">
        <v>0</v>
      </c>
      <c r="B36" s="58">
        <v>-50</v>
      </c>
      <c r="C36" s="59">
        <v>-40</v>
      </c>
      <c r="D36" s="59">
        <v>-30</v>
      </c>
      <c r="E36" s="59">
        <v>-20</v>
      </c>
      <c r="F36" s="59">
        <v>-10</v>
      </c>
      <c r="G36" s="59">
        <v>0</v>
      </c>
      <c r="H36" s="59">
        <v>0</v>
      </c>
      <c r="I36" s="59">
        <v>5</v>
      </c>
      <c r="J36" s="59">
        <v>10</v>
      </c>
      <c r="K36" s="59">
        <v>15</v>
      </c>
      <c r="L36" s="52">
        <v>20</v>
      </c>
      <c r="N36" s="7"/>
      <c r="O36" s="23"/>
      <c r="P36" s="24"/>
      <c r="Q36" s="25"/>
      <c r="R36" s="23"/>
      <c r="S36" s="24"/>
      <c r="T36" s="25"/>
    </row>
    <row r="37" spans="1:20" ht="15" customHeight="1" x14ac:dyDescent="0.25">
      <c r="A37" s="30" t="s">
        <v>1</v>
      </c>
      <c r="B37" s="60">
        <v>398.065</v>
      </c>
      <c r="C37" s="51">
        <v>398.06900000000002</v>
      </c>
      <c r="D37" s="51">
        <v>398.01499999999999</v>
      </c>
      <c r="E37" s="51">
        <v>398.13</v>
      </c>
      <c r="F37" s="51">
        <v>398.154</v>
      </c>
      <c r="G37" s="51">
        <v>398.23700000000002</v>
      </c>
      <c r="H37" s="51">
        <v>397.084</v>
      </c>
      <c r="I37" s="51">
        <v>394.63099999999997</v>
      </c>
      <c r="J37" s="51">
        <v>392.67399999999998</v>
      </c>
      <c r="K37" s="51">
        <v>391.762</v>
      </c>
      <c r="L37" s="53">
        <v>391.51299999999998</v>
      </c>
      <c r="O37" s="23"/>
      <c r="P37" s="24"/>
      <c r="Q37" s="25"/>
      <c r="R37" s="23"/>
      <c r="S37" s="24"/>
      <c r="T37" s="25"/>
    </row>
    <row r="38" spans="1:20" ht="15" customHeight="1" x14ac:dyDescent="0.25">
      <c r="A38" s="30" t="s">
        <v>0</v>
      </c>
      <c r="B38" s="61">
        <v>25</v>
      </c>
      <c r="C38" s="50">
        <v>30</v>
      </c>
      <c r="D38" s="50">
        <v>35</v>
      </c>
      <c r="E38" s="50">
        <v>38</v>
      </c>
      <c r="F38" s="50">
        <v>40</v>
      </c>
      <c r="G38" s="50">
        <v>45</v>
      </c>
      <c r="H38" s="50">
        <v>50</v>
      </c>
      <c r="I38" s="50">
        <v>55</v>
      </c>
      <c r="J38" s="50">
        <v>60</v>
      </c>
      <c r="K38" s="50">
        <v>65</v>
      </c>
      <c r="L38" s="54">
        <v>70</v>
      </c>
      <c r="M38" s="6"/>
      <c r="N38" s="6"/>
      <c r="O38" s="23"/>
      <c r="P38" s="24"/>
      <c r="Q38" s="25"/>
      <c r="R38" s="23"/>
      <c r="S38" s="24"/>
      <c r="T38" s="25"/>
    </row>
    <row r="39" spans="1:20" ht="15" customHeight="1" x14ac:dyDescent="0.25">
      <c r="A39" s="30" t="s">
        <v>1</v>
      </c>
      <c r="B39" s="60">
        <v>391.02499999999998</v>
      </c>
      <c r="C39" s="51">
        <v>390.94799999999998</v>
      </c>
      <c r="D39" s="51">
        <v>390.68099999999998</v>
      </c>
      <c r="E39" s="51">
        <v>390.44499999999999</v>
      </c>
      <c r="F39" s="51">
        <v>389.76499999999999</v>
      </c>
      <c r="G39" s="51">
        <v>390.52800000000002</v>
      </c>
      <c r="H39" s="51">
        <v>390.82299999999998</v>
      </c>
      <c r="I39" s="51">
        <v>390.88200000000001</v>
      </c>
      <c r="J39" s="51">
        <v>390.976</v>
      </c>
      <c r="K39" s="51">
        <v>391.52499999999998</v>
      </c>
      <c r="L39" s="53">
        <v>392.25099999999998</v>
      </c>
      <c r="O39" s="23"/>
      <c r="P39" s="24"/>
      <c r="Q39" s="25"/>
      <c r="R39" s="23"/>
      <c r="S39" s="24"/>
      <c r="T39" s="25"/>
    </row>
    <row r="40" spans="1:20" ht="15" customHeight="1" x14ac:dyDescent="0.25">
      <c r="A40" s="30" t="s">
        <v>0</v>
      </c>
      <c r="B40" s="61">
        <v>75</v>
      </c>
      <c r="C40" s="50">
        <v>80</v>
      </c>
      <c r="D40" s="50">
        <v>80</v>
      </c>
      <c r="E40" s="50">
        <v>90</v>
      </c>
      <c r="F40" s="50">
        <v>100</v>
      </c>
      <c r="G40" s="50">
        <v>110</v>
      </c>
      <c r="H40" s="50">
        <v>120</v>
      </c>
      <c r="I40" s="50">
        <v>130</v>
      </c>
      <c r="J40" s="28"/>
      <c r="K40" s="28"/>
      <c r="L40" s="29"/>
      <c r="O40" s="23"/>
      <c r="P40" s="24"/>
      <c r="Q40" s="25"/>
      <c r="R40" s="23"/>
      <c r="S40" s="24"/>
      <c r="T40" s="25"/>
    </row>
    <row r="41" spans="1:20" ht="15" customHeight="1" x14ac:dyDescent="0.25">
      <c r="A41" s="30" t="s">
        <v>1</v>
      </c>
      <c r="B41" s="60">
        <v>394.88200000000001</v>
      </c>
      <c r="C41" s="51">
        <v>396.92399999999998</v>
      </c>
      <c r="D41" s="51">
        <v>398.2</v>
      </c>
      <c r="E41" s="51">
        <v>398.24099999999999</v>
      </c>
      <c r="F41" s="51">
        <v>398.23899999999998</v>
      </c>
      <c r="G41" s="51">
        <v>398.22500000000002</v>
      </c>
      <c r="H41" s="51">
        <v>398.19400000000002</v>
      </c>
      <c r="I41" s="51">
        <v>398.19</v>
      </c>
      <c r="J41" s="26"/>
      <c r="K41" s="26"/>
      <c r="L41" s="27"/>
      <c r="O41" s="23"/>
      <c r="P41" s="24"/>
      <c r="Q41" s="25"/>
      <c r="R41" s="23"/>
      <c r="S41" s="24"/>
      <c r="T41" s="25"/>
    </row>
    <row r="42" spans="1:20" ht="15" customHeight="1" x14ac:dyDescent="0.25">
      <c r="A42" s="30" t="s">
        <v>0</v>
      </c>
      <c r="B42" s="31"/>
      <c r="C42" s="28"/>
      <c r="D42" s="28"/>
      <c r="E42" s="28"/>
      <c r="F42" s="28"/>
      <c r="G42" s="28"/>
      <c r="H42" s="28"/>
      <c r="I42" s="28"/>
      <c r="J42" s="28"/>
      <c r="K42" s="28"/>
      <c r="L42" s="29"/>
      <c r="O42" s="23"/>
      <c r="P42" s="24"/>
      <c r="Q42" s="25"/>
      <c r="R42" s="23"/>
      <c r="S42" s="24"/>
      <c r="T42" s="25"/>
    </row>
    <row r="43" spans="1:20" ht="15" customHeight="1" x14ac:dyDescent="0.25">
      <c r="A43" s="30" t="s">
        <v>1</v>
      </c>
      <c r="B43" s="31"/>
      <c r="C43" s="28"/>
      <c r="D43" s="28"/>
      <c r="E43" s="28"/>
      <c r="F43" s="28"/>
      <c r="G43" s="28"/>
      <c r="H43" s="28"/>
      <c r="I43" s="28"/>
      <c r="J43" s="28"/>
      <c r="K43" s="28"/>
      <c r="L43" s="29"/>
      <c r="O43" s="23"/>
      <c r="P43" s="24"/>
      <c r="Q43" s="25"/>
      <c r="R43" s="23"/>
      <c r="S43" s="24"/>
      <c r="T43" s="25"/>
    </row>
    <row r="44" spans="1:20" ht="15" customHeight="1" x14ac:dyDescent="0.25">
      <c r="A44" s="30" t="s">
        <v>0</v>
      </c>
      <c r="B44" s="31"/>
      <c r="C44" s="28"/>
      <c r="D44" s="28"/>
      <c r="E44" s="28"/>
      <c r="F44" s="28"/>
      <c r="G44" s="28"/>
      <c r="H44" s="28"/>
      <c r="I44" s="28"/>
      <c r="J44" s="28"/>
      <c r="K44" s="28"/>
      <c r="L44" s="29"/>
      <c r="O44" s="23"/>
      <c r="P44" s="24"/>
      <c r="Q44" s="25"/>
      <c r="R44" s="23"/>
      <c r="S44" s="24"/>
      <c r="T44" s="25"/>
    </row>
    <row r="45" spans="1:20" ht="15" customHeight="1" x14ac:dyDescent="0.25">
      <c r="A45" s="30" t="s">
        <v>1</v>
      </c>
      <c r="B45" s="31"/>
      <c r="C45" s="28"/>
      <c r="D45" s="28"/>
      <c r="E45" s="26"/>
      <c r="F45" s="28"/>
      <c r="G45" s="28"/>
      <c r="H45" s="28"/>
      <c r="I45" s="28"/>
      <c r="J45" s="28"/>
      <c r="K45" s="28"/>
      <c r="L45" s="29"/>
      <c r="O45" s="23"/>
      <c r="P45" s="24"/>
      <c r="Q45" s="25"/>
      <c r="R45" s="23"/>
      <c r="S45" s="24"/>
      <c r="T45" s="25"/>
    </row>
    <row r="46" spans="1:20" ht="15" customHeight="1" x14ac:dyDescent="0.25">
      <c r="A46" s="30" t="s">
        <v>0</v>
      </c>
      <c r="B46" s="31"/>
      <c r="C46" s="28"/>
      <c r="D46" s="28"/>
      <c r="E46" s="28"/>
      <c r="F46" s="28"/>
      <c r="G46" s="28"/>
      <c r="H46" s="28"/>
      <c r="I46" s="28"/>
      <c r="J46" s="28"/>
      <c r="K46" s="28"/>
      <c r="L46" s="29"/>
      <c r="O46" s="23"/>
      <c r="P46" s="24"/>
      <c r="Q46" s="25"/>
      <c r="R46" s="23"/>
      <c r="S46" s="24"/>
      <c r="T46" s="25"/>
    </row>
    <row r="47" spans="1:20" ht="15" customHeight="1" x14ac:dyDescent="0.3">
      <c r="A47" s="11" t="s">
        <v>1</v>
      </c>
      <c r="B47" s="12"/>
      <c r="C47" s="10"/>
      <c r="D47" s="55"/>
      <c r="E47" s="10"/>
      <c r="F47" s="10"/>
      <c r="G47" s="10"/>
      <c r="H47" s="10"/>
      <c r="I47" s="56"/>
      <c r="J47" s="10"/>
      <c r="K47" s="10"/>
      <c r="L47" s="9"/>
      <c r="O47" s="23"/>
      <c r="P47" s="24"/>
      <c r="Q47" s="25"/>
      <c r="R47" s="23"/>
      <c r="S47" s="24"/>
      <c r="T47" s="25"/>
    </row>
    <row r="48" spans="1:20" ht="11.25" customHeight="1" x14ac:dyDescent="0.25">
      <c r="A48" s="8"/>
      <c r="B48" s="8"/>
      <c r="C48" s="8"/>
      <c r="D48" s="8"/>
      <c r="E48" s="8"/>
      <c r="F48" s="8"/>
      <c r="G48" s="8"/>
      <c r="H48" s="8"/>
      <c r="I48" s="8"/>
      <c r="K48" s="8"/>
      <c r="L48" s="8"/>
      <c r="O48" s="23"/>
      <c r="P48" s="24"/>
      <c r="Q48" s="25"/>
      <c r="R48" s="23"/>
      <c r="S48" s="24"/>
      <c r="T48" s="25"/>
    </row>
    <row r="49" spans="1:20" ht="15" customHeight="1" x14ac:dyDescent="0.25">
      <c r="A49" s="8"/>
      <c r="B49" s="13" t="s">
        <v>2</v>
      </c>
      <c r="C49" s="14">
        <v>398.25</v>
      </c>
      <c r="D49" s="15" t="s">
        <v>8</v>
      </c>
      <c r="E49" s="16"/>
      <c r="F49" s="13" t="s">
        <v>3</v>
      </c>
      <c r="G49" s="14">
        <v>398.23700000000002</v>
      </c>
      <c r="H49" s="15" t="s">
        <v>8</v>
      </c>
      <c r="I49" s="8"/>
      <c r="J49" s="13" t="s">
        <v>4</v>
      </c>
      <c r="K49" s="14">
        <v>398.2</v>
      </c>
      <c r="L49" s="15" t="s">
        <v>8</v>
      </c>
      <c r="O49" s="23"/>
      <c r="P49" s="24"/>
      <c r="Q49" s="25"/>
      <c r="R49" s="23"/>
      <c r="S49" s="24"/>
      <c r="T49" s="25"/>
    </row>
    <row r="50" spans="1:20" ht="15" customHeight="1" x14ac:dyDescent="0.25">
      <c r="A50" s="8"/>
      <c r="B50" s="13" t="s">
        <v>5</v>
      </c>
      <c r="C50" s="14">
        <f>MIN(S4:S33)</f>
        <v>389.76499999999999</v>
      </c>
      <c r="D50" s="15" t="s">
        <v>8</v>
      </c>
      <c r="E50" s="16"/>
      <c r="F50" s="13" t="s">
        <v>6</v>
      </c>
      <c r="G50" s="14">
        <v>389.745</v>
      </c>
      <c r="H50" s="15" t="s">
        <v>8</v>
      </c>
      <c r="I50" s="8"/>
      <c r="J50" s="66" t="s">
        <v>14</v>
      </c>
      <c r="K50" s="67"/>
      <c r="L50" s="68"/>
      <c r="O50" s="23"/>
      <c r="P50" s="24"/>
      <c r="Q50" s="25"/>
      <c r="R50" s="23"/>
      <c r="S50" s="24"/>
      <c r="T50" s="25"/>
    </row>
    <row r="51" spans="1:20" ht="15" customHeight="1" x14ac:dyDescent="0.25">
      <c r="A51" s="8"/>
      <c r="B51" s="8"/>
      <c r="C51" s="8"/>
      <c r="D51" s="8"/>
      <c r="E51" s="8"/>
      <c r="F51" s="8"/>
      <c r="G51" s="8"/>
      <c r="H51" s="8"/>
      <c r="I51" s="8"/>
      <c r="K51" s="8"/>
      <c r="L51" s="8"/>
      <c r="O51" s="39"/>
      <c r="P51" s="40"/>
      <c r="Q51" s="41"/>
      <c r="R51" s="39"/>
      <c r="S51" s="40"/>
      <c r="T51" s="41"/>
    </row>
    <row r="52" spans="1:20" ht="17.25" customHeight="1" x14ac:dyDescent="0.3">
      <c r="A52" s="8"/>
      <c r="B52" s="32"/>
      <c r="C52" s="8"/>
      <c r="D52" s="8"/>
      <c r="E52" s="8"/>
      <c r="F52" s="8"/>
      <c r="G52" s="8"/>
      <c r="H52" s="8"/>
      <c r="I52" s="8"/>
      <c r="J52" s="71" t="s">
        <v>11</v>
      </c>
      <c r="K52" s="71"/>
      <c r="L52" s="71"/>
      <c r="O52" s="33"/>
      <c r="P52" s="34"/>
      <c r="Q52" s="35"/>
      <c r="R52" s="33"/>
      <c r="S52" s="34"/>
      <c r="T52" s="35"/>
    </row>
    <row r="53" spans="1:20" ht="15" customHeight="1" x14ac:dyDescent="0.3">
      <c r="A53" s="8"/>
      <c r="B53" s="32"/>
      <c r="C53" s="8"/>
      <c r="D53" s="8"/>
      <c r="E53" s="8"/>
      <c r="F53" s="8"/>
      <c r="G53" s="8"/>
      <c r="H53" s="8"/>
      <c r="I53" s="8"/>
      <c r="J53" s="8"/>
      <c r="K53" s="8"/>
      <c r="L53" s="8"/>
      <c r="O53" s="33"/>
      <c r="P53" s="34"/>
      <c r="Q53" s="35"/>
      <c r="R53" s="33"/>
      <c r="S53" s="34"/>
      <c r="T53" s="35"/>
    </row>
    <row r="54" spans="1:20" ht="15" customHeight="1" x14ac:dyDescent="0.3">
      <c r="A54" s="8"/>
      <c r="B54" s="32"/>
      <c r="C54" s="8"/>
      <c r="D54" s="8"/>
      <c r="E54" s="8"/>
      <c r="F54" s="8"/>
      <c r="G54" s="8"/>
      <c r="H54" s="8"/>
      <c r="I54" s="8"/>
      <c r="J54" s="8"/>
      <c r="K54" s="8"/>
      <c r="L54" s="8"/>
      <c r="O54" s="33"/>
      <c r="P54" s="34"/>
      <c r="Q54" s="35"/>
      <c r="R54" s="33"/>
      <c r="S54" s="34"/>
      <c r="T54" s="35"/>
    </row>
    <row r="55" spans="1:20" ht="15" customHeight="1" x14ac:dyDescent="0.25">
      <c r="A55" s="8"/>
      <c r="B55" s="8"/>
      <c r="C55" s="8"/>
      <c r="D55" s="8"/>
      <c r="E55" s="8"/>
      <c r="F55" s="8"/>
      <c r="G55" s="8"/>
      <c r="H55" s="8"/>
      <c r="I55" s="8"/>
      <c r="J55" s="8"/>
      <c r="K55" s="8"/>
      <c r="L55" s="8"/>
      <c r="O55" s="33"/>
      <c r="P55" s="34"/>
      <c r="Q55" s="35"/>
      <c r="R55" s="33"/>
      <c r="S55" s="34"/>
      <c r="T55" s="35"/>
    </row>
    <row r="56" spans="1:20" ht="15" customHeight="1" x14ac:dyDescent="0.25">
      <c r="A56" s="8"/>
      <c r="B56" s="8"/>
      <c r="C56" s="8"/>
      <c r="D56" s="8"/>
      <c r="E56" s="69" t="s">
        <v>9</v>
      </c>
      <c r="F56" s="69"/>
      <c r="G56" s="69"/>
      <c r="H56" s="69"/>
      <c r="I56" s="69"/>
      <c r="J56" s="8"/>
      <c r="K56" s="8"/>
      <c r="L56" s="8"/>
      <c r="O56" s="33"/>
      <c r="P56" s="34"/>
      <c r="Q56" s="35"/>
      <c r="R56" s="33"/>
      <c r="S56" s="34"/>
      <c r="T56" s="35"/>
    </row>
    <row r="57" spans="1:20" ht="15" customHeight="1" x14ac:dyDescent="0.25">
      <c r="A57" s="8"/>
      <c r="B57" s="8"/>
      <c r="C57" s="8"/>
      <c r="D57" s="8"/>
      <c r="E57" s="70" t="s">
        <v>13</v>
      </c>
      <c r="F57" s="70"/>
      <c r="G57" s="70"/>
      <c r="H57" s="70"/>
      <c r="I57" s="70"/>
      <c r="J57" s="8"/>
      <c r="K57" s="8"/>
      <c r="L57" s="8"/>
      <c r="O57" s="36"/>
      <c r="P57" s="37"/>
      <c r="Q57" s="8"/>
      <c r="R57" s="36"/>
      <c r="S57" s="37"/>
      <c r="T57" s="8"/>
    </row>
    <row r="58" spans="1:20" ht="15" customHeight="1" x14ac:dyDescent="0.25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O58" s="37"/>
      <c r="P58" s="37"/>
      <c r="Q58" s="8"/>
      <c r="R58" s="37"/>
      <c r="S58" s="37"/>
      <c r="T58" s="8"/>
    </row>
    <row r="59" spans="1:20" ht="15" customHeight="1" x14ac:dyDescent="0.25">
      <c r="F59" s="62" t="s">
        <v>10</v>
      </c>
      <c r="G59" s="62"/>
      <c r="H59" s="62"/>
      <c r="O59" s="37"/>
      <c r="P59" s="37"/>
      <c r="Q59" s="8"/>
      <c r="R59" s="37"/>
      <c r="S59" s="37"/>
      <c r="T59" s="8"/>
    </row>
    <row r="60" spans="1:20" ht="15" customHeight="1" x14ac:dyDescent="0.25">
      <c r="O60" s="37"/>
      <c r="P60" s="37"/>
      <c r="Q60" s="8"/>
      <c r="R60" s="37"/>
      <c r="S60" s="37"/>
      <c r="T60" s="8"/>
    </row>
    <row r="61" spans="1:20" ht="15" customHeight="1" x14ac:dyDescent="0.25">
      <c r="O61" s="37"/>
      <c r="P61" s="37"/>
      <c r="Q61" s="8"/>
      <c r="R61" s="37"/>
      <c r="S61" s="37"/>
      <c r="T61" s="8"/>
    </row>
    <row r="62" spans="1:20" ht="15" customHeight="1" x14ac:dyDescent="0.25">
      <c r="O62" s="37"/>
      <c r="P62" s="37"/>
      <c r="Q62" s="8"/>
      <c r="R62" s="37"/>
      <c r="S62" s="37"/>
      <c r="T62" s="8"/>
    </row>
    <row r="63" spans="1:20" ht="15" customHeight="1" x14ac:dyDescent="0.25">
      <c r="O63" s="37"/>
      <c r="P63" s="37"/>
      <c r="Q63" s="8"/>
      <c r="R63" s="37"/>
      <c r="S63" s="37"/>
      <c r="T63" s="8"/>
    </row>
    <row r="64" spans="1:20" ht="15" customHeight="1" x14ac:dyDescent="0.25">
      <c r="O64" s="37"/>
      <c r="P64" s="37"/>
      <c r="Q64" s="8"/>
      <c r="R64" s="37"/>
      <c r="S64" s="37"/>
      <c r="T64" s="8"/>
    </row>
    <row r="65" spans="15:20" ht="15" customHeight="1" x14ac:dyDescent="0.25">
      <c r="O65" s="37"/>
      <c r="P65" s="37"/>
      <c r="Q65" s="8"/>
      <c r="R65" s="37"/>
      <c r="S65" s="37"/>
      <c r="T65" s="8"/>
    </row>
    <row r="66" spans="15:20" ht="15" customHeight="1" x14ac:dyDescent="0.2"/>
    <row r="67" spans="15:20" ht="15" customHeight="1" x14ac:dyDescent="0.2"/>
    <row r="68" spans="15:20" ht="15" customHeight="1" x14ac:dyDescent="0.2">
      <c r="P68" s="38"/>
    </row>
    <row r="69" spans="15:20" ht="15" customHeight="1" x14ac:dyDescent="0.2"/>
    <row r="70" spans="15:20" ht="15" customHeight="1" x14ac:dyDescent="0.2"/>
    <row r="71" spans="15:20" ht="15" customHeight="1" x14ac:dyDescent="0.2"/>
    <row r="72" spans="15:20" ht="15" customHeight="1" x14ac:dyDescent="0.2"/>
    <row r="73" spans="15:20" ht="15" customHeight="1" x14ac:dyDescent="0.2"/>
    <row r="74" spans="15:20" ht="15" customHeight="1" x14ac:dyDescent="0.2"/>
    <row r="75" spans="15:20" ht="15" customHeight="1" x14ac:dyDescent="0.2"/>
    <row r="76" spans="15:20" ht="15" customHeight="1" x14ac:dyDescent="0.2"/>
    <row r="77" spans="15:20" ht="15" customHeight="1" x14ac:dyDescent="0.2"/>
    <row r="78" spans="15:20" ht="15" customHeight="1" x14ac:dyDescent="0.2"/>
    <row r="79" spans="15:20" ht="15" customHeight="1" x14ac:dyDescent="0.2"/>
    <row r="80" spans="15:20" ht="15" customHeight="1" x14ac:dyDescent="0.2"/>
  </sheetData>
  <mergeCells count="9">
    <mergeCell ref="F59:H59"/>
    <mergeCell ref="R1:T1"/>
    <mergeCell ref="R2:T2"/>
    <mergeCell ref="E56:I56"/>
    <mergeCell ref="O1:Q1"/>
    <mergeCell ref="O2:Q2"/>
    <mergeCell ref="J50:L50"/>
    <mergeCell ref="E57:I57"/>
    <mergeCell ref="J52:L52"/>
  </mergeCells>
  <phoneticPr fontId="3" type="noConversion"/>
  <pageMargins left="1.5748031496062993" right="0.98425196850393704" top="1.0629921259842521" bottom="0.94488188976377963" header="0.51181102362204722" footer="0.51181102362204722"/>
  <pageSetup paperSize="9" scale="87" orientation="portrait" horizontalDpi="4294967293" r:id="rId1"/>
  <headerFooter alignWithMargins="0">
    <oddHeader>&amp;R๘๑</oddHead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1</vt:i4>
      </vt:variant>
      <vt:variant>
        <vt:lpstr>ช่วงที่มีชื่อ</vt:lpstr>
      </vt:variant>
      <vt:variant>
        <vt:i4>1</vt:i4>
      </vt:variant>
    </vt:vector>
  </HeadingPairs>
  <TitlesOfParts>
    <vt:vector size="2" baseType="lpstr">
      <vt:lpstr>I.6-2568</vt:lpstr>
      <vt:lpstr>'I.6-2568'!Print_Area</vt:lpstr>
    </vt:vector>
  </TitlesOfParts>
  <Company>cmhydro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hydro</dc:creator>
  <cp:lastModifiedBy>ICE</cp:lastModifiedBy>
  <cp:lastPrinted>2025-04-29T08:42:14Z</cp:lastPrinted>
  <dcterms:created xsi:type="dcterms:W3CDTF">2010-03-02T03:09:23Z</dcterms:created>
  <dcterms:modified xsi:type="dcterms:W3CDTF">2025-04-29T09:09:08Z</dcterms:modified>
</cp:coreProperties>
</file>