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<sst xmlns="http://schemas.openxmlformats.org/spreadsheetml/2006/main" count="50" uniqueCount="25">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</sst>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46445550"/>
        <c:axId val="15356767"/>
      </c:scatterChart>
      <c:valAx>
        <c:axId val="464455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356767"/>
        <c:crossesAt val="100"/>
        <c:crossBetween val="midCat"/>
        <c:dispUnits/>
        <c:majorUnit val="10"/>
      </c:valAx>
      <c:valAx>
        <c:axId val="1535676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445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124.00777777777775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2900.2495717948814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53.853965237435226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>
        <v>2562</v>
      </c>
      <c r="B32" s="42">
        <v>48.5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115.85</v>
      </c>
      <c r="E34" s="51">
        <f aca="true" t="shared" si="1" ref="E34:O34">ROUND((((-LN(-LN(1-1/E33)))+$B$83*$B$84)/$B$83),2)</f>
        <v>142.09</v>
      </c>
      <c r="F34" s="53">
        <f t="shared" si="1"/>
        <v>158.88</v>
      </c>
      <c r="G34" s="53">
        <f t="shared" si="1"/>
        <v>171.31</v>
      </c>
      <c r="H34" s="53">
        <f t="shared" si="1"/>
        <v>181.2</v>
      </c>
      <c r="I34" s="53">
        <f t="shared" si="1"/>
        <v>208.04</v>
      </c>
      <c r="J34" s="53">
        <f t="shared" si="1"/>
        <v>243.26</v>
      </c>
      <c r="K34" s="53">
        <f t="shared" si="1"/>
        <v>254.43</v>
      </c>
      <c r="L34" s="53">
        <f t="shared" si="1"/>
        <v>288.85</v>
      </c>
      <c r="M34" s="53">
        <f t="shared" si="1"/>
        <v>323.02</v>
      </c>
      <c r="N34" s="53">
        <f t="shared" si="1"/>
        <v>357.06</v>
      </c>
      <c r="O34" s="53">
        <f t="shared" si="1"/>
        <v>401.97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>
        <v>2562</v>
      </c>
      <c r="J67" s="24">
        <v>48.5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2">
        <f>IF($A$79&gt;=6,VLOOKUP($F$78,$X$3:$AC$38,$A$79-4),VLOOKUP($A$78,$X$3:$AC$38,$A$79+1))</f>
        <v>0.533191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2">
        <f>IF($A$79&gt;=6,VLOOKUP($F$78,$Y$58:$AD$97,$A$79-4),VLOOKUP($A$78,$Y$58:$AD$97,$A$79+1))</f>
        <v>1.100539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3">
        <f>B81/V6</f>
        <v>0.02043561686029737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4">
        <f>V4-(B80/B83)</f>
        <v>97.91651742361191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2020-06-09T03:50:01Z</dcterms:modified>
  <cp:category/>
  <cp:version/>
  <cp:contentType/>
  <cp:contentStatus/>
</cp:coreProperties>
</file>