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Kh.8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<sst xmlns="http://schemas.openxmlformats.org/spreadsheetml/2006/main" count="58" uniqueCount="12">
  <si>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</si>
  <si>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</si>
  <si>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</si>
  <si>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</si>
  <si>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</si>
  <si>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</si>
  <si>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</si>
  <si>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</si>
  <si>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</si>
  <si>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</si>
  <si>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( 17 พ.ค.2565)</t>
    </r>
  </si>
  <si>
    <t xml:space="preserve"> ( 1 Apr,2021 -  31 Mar,2022 )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</si>
</sst>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zoomScalePageLayoutView="0" workbookViewId="0" topLeftCell="A1">
      <selection activeCell="P68" sqref="P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406.385</v>
      </c>
      <c r="O2" s="3"/>
      <c r="P2" s="3"/>
      <c r="Q2" s="3"/>
      <c r="R2" s="3"/>
      <c r="S2" s="3"/>
      <c r="T2" s="3"/>
    </row>
    <row r="3" spans="1:20" ht="21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3"/>
      <c r="N4" s="44"/>
      <c r="O4" s="7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9"/>
      <c r="P5" s="10" t="s">
        <v>8</v>
      </c>
      <c r="Q5" s="3"/>
      <c r="R5" s="3"/>
      <c r="S5" s="3"/>
      <c r="T5" s="3"/>
    </row>
    <row r="6" spans="1:20" ht="16.5" customHeight="1">
      <c r="A6" s="11">
        <v>406.1</v>
      </c>
      <c r="B6" s="12">
        <f>A6-N2</f>
        <v>-0.28499999999996817</v>
      </c>
      <c r="C6" s="13">
        <v>0</v>
      </c>
      <c r="D6" s="11">
        <f>+A55+0.01</f>
        <v>406.59999999999957</v>
      </c>
      <c r="E6" s="12">
        <f>+B55+0.01</f>
        <v>0.215000000000032</v>
      </c>
      <c r="F6" s="14">
        <f>+C55+$N$10/10</f>
        <v>0.2500000000000001</v>
      </c>
      <c r="G6" s="11">
        <f>+D55+0.01</f>
        <v>407.0999999999991</v>
      </c>
      <c r="H6" s="12">
        <f>+E55+0.01</f>
        <v>0.7150000000000324</v>
      </c>
      <c r="I6" s="40">
        <f>+F55+$N$15/10</f>
        <v>4.500000000000002</v>
      </c>
      <c r="J6" s="11">
        <f>+G55+0.01</f>
        <v>407.59999999999866</v>
      </c>
      <c r="K6" s="12">
        <f>+H55+0.01</f>
        <v>1.2150000000000327</v>
      </c>
      <c r="L6" s="45">
        <f>+I55+$N$20/10</f>
        <v>17.499999999999986</v>
      </c>
      <c r="M6" s="15">
        <v>406.1</v>
      </c>
      <c r="N6" s="3">
        <v>0.05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406.11</v>
      </c>
      <c r="B7" s="18">
        <f aca="true" t="shared" si="1" ref="B7:B38">+B6+0.01</f>
        <v>-0.27499999999996816</v>
      </c>
      <c r="C7" s="14">
        <f aca="true" t="shared" si="2" ref="C7:C16">+C6+$N$6/10</f>
        <v>0.005</v>
      </c>
      <c r="D7" s="17">
        <f aca="true" t="shared" si="3" ref="D7:D38">+D6+0.01</f>
        <v>406.60999999999956</v>
      </c>
      <c r="E7" s="18">
        <f aca="true" t="shared" si="4" ref="E7:E38">+E6+0.01</f>
        <v>0.225000000000032</v>
      </c>
      <c r="F7" s="14">
        <f aca="true" t="shared" si="5" ref="F7:F16">+F6+$N$11/10</f>
        <v>0.2550000000000001</v>
      </c>
      <c r="G7" s="17">
        <f aca="true" t="shared" si="6" ref="G7:G38">+G6+0.01</f>
        <v>407.1099999999991</v>
      </c>
      <c r="H7" s="18">
        <f aca="true" t="shared" si="7" ref="H7:H38">+H6+0.01</f>
        <v>0.7250000000000324</v>
      </c>
      <c r="I7" s="14">
        <f aca="true" t="shared" si="8" ref="I7:I16">+I6+$N$16/10</f>
        <v>4.700000000000002</v>
      </c>
      <c r="J7" s="17">
        <f aca="true" t="shared" si="9" ref="J7:K22">+J6+0.01</f>
        <v>407.60999999999865</v>
      </c>
      <c r="K7" s="18">
        <f t="shared" si="9"/>
        <v>1.2250000000000327</v>
      </c>
      <c r="L7" s="46">
        <f>+L6+$N$21/10</f>
        <v>17.829999999999984</v>
      </c>
      <c r="M7" s="15">
        <f aca="true" t="shared" si="10" ref="M7:M33">M6+0.1</f>
        <v>406.20000000000005</v>
      </c>
      <c r="N7" s="3">
        <v>0.05</v>
      </c>
      <c r="O7" s="3"/>
      <c r="P7" s="16">
        <f aca="true" t="shared" si="11" ref="P7:P33">P6+N6</f>
        <v>0.05</v>
      </c>
      <c r="Q7" s="3"/>
      <c r="R7" s="3"/>
      <c r="S7" s="3"/>
      <c r="T7" s="3"/>
    </row>
    <row r="8" spans="1:20" ht="16.5" customHeight="1">
      <c r="A8" s="17">
        <f t="shared" si="0"/>
        <v>406.12</v>
      </c>
      <c r="B8" s="18">
        <f t="shared" si="1"/>
        <v>-0.26499999999996815</v>
      </c>
      <c r="C8" s="14">
        <f t="shared" si="2"/>
        <v>0.01</v>
      </c>
      <c r="D8" s="17">
        <f t="shared" si="3"/>
        <v>406.61999999999955</v>
      </c>
      <c r="E8" s="18">
        <f t="shared" si="4"/>
        <v>0.23500000000003202</v>
      </c>
      <c r="F8" s="14">
        <f t="shared" si="5"/>
        <v>0.2600000000000001</v>
      </c>
      <c r="G8" s="17">
        <f t="shared" si="6"/>
        <v>407.1199999999991</v>
      </c>
      <c r="H8" s="18">
        <f t="shared" si="7"/>
        <v>0.7350000000000324</v>
      </c>
      <c r="I8" s="14">
        <f t="shared" si="8"/>
        <v>4.900000000000002</v>
      </c>
      <c r="J8" s="17">
        <f t="shared" si="9"/>
        <v>407.61999999999864</v>
      </c>
      <c r="K8" s="18">
        <f t="shared" si="9"/>
        <v>1.2350000000000327</v>
      </c>
      <c r="L8" s="46">
        <f aca="true" t="shared" si="12" ref="L8:L16">+L7+$N$21/10</f>
        <v>18.159999999999982</v>
      </c>
      <c r="M8" s="15">
        <f t="shared" si="10"/>
        <v>406.30000000000007</v>
      </c>
      <c r="N8" s="3">
        <v>0.05</v>
      </c>
      <c r="O8" s="3"/>
      <c r="P8" s="16">
        <f t="shared" si="11"/>
        <v>0.1</v>
      </c>
      <c r="Q8" s="3"/>
      <c r="R8" s="3"/>
      <c r="S8" s="3"/>
      <c r="T8" s="3"/>
    </row>
    <row r="9" spans="1:20" ht="16.5" customHeight="1">
      <c r="A9" s="17">
        <f t="shared" si="0"/>
        <v>406.13</v>
      </c>
      <c r="B9" s="18">
        <f t="shared" si="1"/>
        <v>-0.25499999999996814</v>
      </c>
      <c r="C9" s="14">
        <f t="shared" si="2"/>
        <v>0.015</v>
      </c>
      <c r="D9" s="17">
        <f t="shared" si="3"/>
        <v>406.62999999999954</v>
      </c>
      <c r="E9" s="18">
        <f t="shared" si="4"/>
        <v>0.24500000000003203</v>
      </c>
      <c r="F9" s="14">
        <f t="shared" si="5"/>
        <v>0.2650000000000001</v>
      </c>
      <c r="G9" s="17">
        <f t="shared" si="6"/>
        <v>407.1299999999991</v>
      </c>
      <c r="H9" s="18">
        <f t="shared" si="7"/>
        <v>0.7450000000000324</v>
      </c>
      <c r="I9" s="14">
        <f t="shared" si="8"/>
        <v>5.100000000000002</v>
      </c>
      <c r="J9" s="17">
        <f t="shared" si="9"/>
        <v>407.62999999999863</v>
      </c>
      <c r="K9" s="18">
        <f t="shared" si="9"/>
        <v>1.2450000000000327</v>
      </c>
      <c r="L9" s="46">
        <f t="shared" si="12"/>
        <v>18.48999999999998</v>
      </c>
      <c r="M9" s="15">
        <f t="shared" si="10"/>
        <v>406.4000000000001</v>
      </c>
      <c r="N9" s="3">
        <v>0.05</v>
      </c>
      <c r="O9" s="3"/>
      <c r="P9" s="16">
        <f t="shared" si="11"/>
        <v>0.15000000000000002</v>
      </c>
      <c r="Q9" s="3"/>
      <c r="R9" s="3"/>
      <c r="S9" s="3"/>
      <c r="T9" s="3"/>
    </row>
    <row r="10" spans="1:20" ht="16.5" customHeight="1">
      <c r="A10" s="17">
        <f t="shared" si="0"/>
        <v>406.14</v>
      </c>
      <c r="B10" s="18">
        <f t="shared" si="1"/>
        <v>-0.24499999999996813</v>
      </c>
      <c r="C10" s="14">
        <f t="shared" si="2"/>
        <v>0.02</v>
      </c>
      <c r="D10" s="17">
        <f t="shared" si="3"/>
        <v>406.63999999999953</v>
      </c>
      <c r="E10" s="18">
        <f t="shared" si="4"/>
        <v>0.25500000000003203</v>
      </c>
      <c r="F10" s="14">
        <f t="shared" si="5"/>
        <v>0.27000000000000013</v>
      </c>
      <c r="G10" s="17">
        <f t="shared" si="6"/>
        <v>407.1399999999991</v>
      </c>
      <c r="H10" s="18">
        <f t="shared" si="7"/>
        <v>0.7550000000000324</v>
      </c>
      <c r="I10" s="14">
        <f t="shared" si="8"/>
        <v>5.3000000000000025</v>
      </c>
      <c r="J10" s="17">
        <f t="shared" si="9"/>
        <v>407.6399999999986</v>
      </c>
      <c r="K10" s="18">
        <f t="shared" si="9"/>
        <v>1.2550000000000328</v>
      </c>
      <c r="L10" s="46">
        <f t="shared" si="12"/>
        <v>18.81999999999998</v>
      </c>
      <c r="M10" s="15">
        <f t="shared" si="10"/>
        <v>406.5000000000001</v>
      </c>
      <c r="N10" s="3">
        <v>0.05</v>
      </c>
      <c r="O10" s="3"/>
      <c r="P10" s="16">
        <f t="shared" si="11"/>
        <v>0.2</v>
      </c>
      <c r="Q10" s="3"/>
      <c r="R10" s="3"/>
      <c r="S10" s="3"/>
      <c r="T10" s="3"/>
    </row>
    <row r="11" spans="1:20" ht="16.5" customHeight="1">
      <c r="A11" s="17">
        <f t="shared" si="0"/>
        <v>406.15</v>
      </c>
      <c r="B11" s="18">
        <f t="shared" si="1"/>
        <v>-0.23499999999996812</v>
      </c>
      <c r="C11" s="14">
        <f t="shared" si="2"/>
        <v>0.025</v>
      </c>
      <c r="D11" s="17">
        <f t="shared" si="3"/>
        <v>406.6499999999995</v>
      </c>
      <c r="E11" s="18">
        <f t="shared" si="4"/>
        <v>0.26500000000003204</v>
      </c>
      <c r="F11" s="14">
        <f t="shared" si="5"/>
        <v>0.27500000000000013</v>
      </c>
      <c r="G11" s="17">
        <f t="shared" si="6"/>
        <v>407.14999999999907</v>
      </c>
      <c r="H11" s="18">
        <f t="shared" si="7"/>
        <v>0.7650000000000324</v>
      </c>
      <c r="I11" s="14">
        <f t="shared" si="8"/>
        <v>5.500000000000003</v>
      </c>
      <c r="J11" s="17">
        <f t="shared" si="9"/>
        <v>407.6499999999986</v>
      </c>
      <c r="K11" s="18">
        <f t="shared" si="9"/>
        <v>1.2650000000000328</v>
      </c>
      <c r="L11" s="46">
        <f t="shared" si="12"/>
        <v>19.149999999999977</v>
      </c>
      <c r="M11" s="15">
        <f t="shared" si="10"/>
        <v>406.60000000000014</v>
      </c>
      <c r="N11" s="3">
        <v>0.05</v>
      </c>
      <c r="O11" s="3"/>
      <c r="P11" s="16">
        <f t="shared" si="11"/>
        <v>0.25</v>
      </c>
      <c r="Q11" s="3"/>
      <c r="R11" s="3"/>
      <c r="S11" s="3"/>
      <c r="T11" s="3"/>
    </row>
    <row r="12" spans="1:20" ht="16.5" customHeight="1">
      <c r="A12" s="17">
        <f t="shared" si="0"/>
        <v>406.15999999999997</v>
      </c>
      <c r="B12" s="18">
        <f t="shared" si="1"/>
        <v>-0.22499999999996811</v>
      </c>
      <c r="C12" s="14">
        <f t="shared" si="2"/>
        <v>0.030000000000000002</v>
      </c>
      <c r="D12" s="17">
        <f t="shared" si="3"/>
        <v>406.6599999999995</v>
      </c>
      <c r="E12" s="18">
        <f t="shared" si="4"/>
        <v>0.27500000000003205</v>
      </c>
      <c r="F12" s="14">
        <f t="shared" si="5"/>
        <v>0.28000000000000014</v>
      </c>
      <c r="G12" s="17">
        <f t="shared" si="6"/>
        <v>407.15999999999906</v>
      </c>
      <c r="H12" s="18">
        <f t="shared" si="7"/>
        <v>0.7750000000000324</v>
      </c>
      <c r="I12" s="14">
        <f t="shared" si="8"/>
        <v>5.700000000000003</v>
      </c>
      <c r="J12" s="17">
        <f t="shared" si="9"/>
        <v>407.6599999999986</v>
      </c>
      <c r="K12" s="18">
        <f t="shared" si="9"/>
        <v>1.2750000000000328</v>
      </c>
      <c r="L12" s="46">
        <f t="shared" si="12"/>
        <v>19.479999999999976</v>
      </c>
      <c r="M12" s="15">
        <f t="shared" si="10"/>
        <v>406.70000000000016</v>
      </c>
      <c r="N12" s="3">
        <v>0.5</v>
      </c>
      <c r="O12" s="3"/>
      <c r="P12" s="16">
        <f t="shared" si="11"/>
        <v>0.3</v>
      </c>
      <c r="Q12" s="3"/>
      <c r="R12" s="3"/>
      <c r="S12" s="3"/>
      <c r="T12" s="3"/>
    </row>
    <row r="13" spans="1:20" ht="16.5" customHeight="1">
      <c r="A13" s="17">
        <f t="shared" si="0"/>
        <v>406.16999999999996</v>
      </c>
      <c r="B13" s="18">
        <f t="shared" si="1"/>
        <v>-0.2149999999999681</v>
      </c>
      <c r="C13" s="14">
        <f t="shared" si="2"/>
        <v>0.035</v>
      </c>
      <c r="D13" s="17">
        <f t="shared" si="3"/>
        <v>406.6699999999995</v>
      </c>
      <c r="E13" s="18">
        <f t="shared" si="4"/>
        <v>0.28500000000003206</v>
      </c>
      <c r="F13" s="14">
        <f t="shared" si="5"/>
        <v>0.28500000000000014</v>
      </c>
      <c r="G13" s="17">
        <f t="shared" si="6"/>
        <v>407.16999999999905</v>
      </c>
      <c r="H13" s="18">
        <f t="shared" si="7"/>
        <v>0.7850000000000324</v>
      </c>
      <c r="I13" s="14">
        <f t="shared" si="8"/>
        <v>5.900000000000003</v>
      </c>
      <c r="J13" s="17">
        <f t="shared" si="9"/>
        <v>407.6699999999986</v>
      </c>
      <c r="K13" s="18">
        <f t="shared" si="9"/>
        <v>1.2850000000000328</v>
      </c>
      <c r="L13" s="46">
        <f t="shared" si="12"/>
        <v>19.809999999999974</v>
      </c>
      <c r="M13" s="15">
        <f t="shared" si="10"/>
        <v>406.8000000000002</v>
      </c>
      <c r="N13" s="3">
        <v>0.8</v>
      </c>
      <c r="O13" s="3"/>
      <c r="P13" s="16">
        <f t="shared" si="11"/>
        <v>0.8</v>
      </c>
      <c r="Q13" s="3"/>
      <c r="R13" s="3"/>
      <c r="S13" s="3"/>
      <c r="T13" s="3"/>
    </row>
    <row r="14" spans="1:20" ht="16.5" customHeight="1">
      <c r="A14" s="17">
        <f t="shared" si="0"/>
        <v>406.17999999999995</v>
      </c>
      <c r="B14" s="18">
        <f t="shared" si="1"/>
        <v>-0.2049999999999681</v>
      </c>
      <c r="C14" s="14">
        <f t="shared" si="2"/>
        <v>0.04</v>
      </c>
      <c r="D14" s="17">
        <f t="shared" si="3"/>
        <v>406.6799999999995</v>
      </c>
      <c r="E14" s="18">
        <f t="shared" si="4"/>
        <v>0.29500000000003207</v>
      </c>
      <c r="F14" s="14">
        <f t="shared" si="5"/>
        <v>0.29000000000000015</v>
      </c>
      <c r="G14" s="17">
        <f t="shared" si="6"/>
        <v>407.17999999999904</v>
      </c>
      <c r="H14" s="18">
        <f t="shared" si="7"/>
        <v>0.7950000000000325</v>
      </c>
      <c r="I14" s="14">
        <f t="shared" si="8"/>
        <v>6.100000000000003</v>
      </c>
      <c r="J14" s="17">
        <f t="shared" si="9"/>
        <v>407.6799999999986</v>
      </c>
      <c r="K14" s="18">
        <f t="shared" si="9"/>
        <v>1.2950000000000328</v>
      </c>
      <c r="L14" s="46">
        <f t="shared" si="12"/>
        <v>20.139999999999972</v>
      </c>
      <c r="M14" s="15">
        <f t="shared" si="10"/>
        <v>406.9000000000002</v>
      </c>
      <c r="N14" s="3">
        <v>1.4</v>
      </c>
      <c r="O14" s="3"/>
      <c r="P14" s="16">
        <f t="shared" si="11"/>
        <v>1.6</v>
      </c>
      <c r="Q14" s="3"/>
      <c r="R14" s="3"/>
      <c r="S14" s="3"/>
      <c r="T14" s="3"/>
    </row>
    <row r="15" spans="1:20" ht="16.5" customHeight="1">
      <c r="A15" s="17">
        <f t="shared" si="0"/>
        <v>406.18999999999994</v>
      </c>
      <c r="B15" s="18">
        <f t="shared" si="1"/>
        <v>-0.1949999999999681</v>
      </c>
      <c r="C15" s="14">
        <f t="shared" si="2"/>
        <v>0.045</v>
      </c>
      <c r="D15" s="17">
        <f t="shared" si="3"/>
        <v>406.6899999999995</v>
      </c>
      <c r="E15" s="18">
        <f t="shared" si="4"/>
        <v>0.3050000000000321</v>
      </c>
      <c r="F15" s="14">
        <f t="shared" si="5"/>
        <v>0.29500000000000015</v>
      </c>
      <c r="G15" s="17">
        <f t="shared" si="6"/>
        <v>407.18999999999903</v>
      </c>
      <c r="H15" s="18">
        <f t="shared" si="7"/>
        <v>0.8050000000000325</v>
      </c>
      <c r="I15" s="14">
        <f t="shared" si="8"/>
        <v>6.300000000000003</v>
      </c>
      <c r="J15" s="17">
        <f t="shared" si="9"/>
        <v>407.6899999999986</v>
      </c>
      <c r="K15" s="18">
        <f t="shared" si="9"/>
        <v>1.3050000000000328</v>
      </c>
      <c r="L15" s="46">
        <f t="shared" si="12"/>
        <v>20.46999999999997</v>
      </c>
      <c r="M15" s="15">
        <f t="shared" si="10"/>
        <v>407.0000000000002</v>
      </c>
      <c r="N15" s="3">
        <v>1.5</v>
      </c>
      <c r="O15" s="3"/>
      <c r="P15" s="16">
        <f t="shared" si="11"/>
        <v>3</v>
      </c>
      <c r="Q15" s="3"/>
      <c r="R15" s="3"/>
      <c r="S15" s="3"/>
      <c r="T15" s="3"/>
    </row>
    <row r="16" spans="1:20" ht="16.5" customHeight="1">
      <c r="A16" s="19">
        <f t="shared" si="0"/>
        <v>406.19999999999993</v>
      </c>
      <c r="B16" s="20">
        <f t="shared" si="1"/>
        <v>-0.18499999999996808</v>
      </c>
      <c r="C16" s="21">
        <f t="shared" si="2"/>
        <v>0.049999999999999996</v>
      </c>
      <c r="D16" s="19">
        <f t="shared" si="3"/>
        <v>406.6999999999995</v>
      </c>
      <c r="E16" s="20">
        <f t="shared" si="4"/>
        <v>0.3150000000000321</v>
      </c>
      <c r="F16" s="21">
        <f t="shared" si="5"/>
        <v>0.30000000000000016</v>
      </c>
      <c r="G16" s="19">
        <f t="shared" si="6"/>
        <v>407.199999999999</v>
      </c>
      <c r="H16" s="20">
        <f t="shared" si="7"/>
        <v>0.8150000000000325</v>
      </c>
      <c r="I16" s="21">
        <f t="shared" si="8"/>
        <v>6.5000000000000036</v>
      </c>
      <c r="J16" s="19">
        <f t="shared" si="9"/>
        <v>407.69999999999857</v>
      </c>
      <c r="K16" s="20">
        <f t="shared" si="9"/>
        <v>1.3150000000000328</v>
      </c>
      <c r="L16" s="47">
        <f t="shared" si="12"/>
        <v>20.79999999999997</v>
      </c>
      <c r="M16" s="15">
        <f t="shared" si="10"/>
        <v>407.10000000000025</v>
      </c>
      <c r="N16" s="25">
        <v>2</v>
      </c>
      <c r="O16" s="25"/>
      <c r="P16" s="16">
        <f t="shared" si="11"/>
        <v>4.5</v>
      </c>
      <c r="Q16" s="3"/>
      <c r="R16" s="3"/>
      <c r="S16" s="3"/>
      <c r="T16" s="3"/>
    </row>
    <row r="17" spans="1:20" ht="16.5" customHeight="1">
      <c r="A17" s="22">
        <f t="shared" si="0"/>
        <v>406.2099999999999</v>
      </c>
      <c r="B17" s="23">
        <f t="shared" si="1"/>
        <v>-0.17499999999996807</v>
      </c>
      <c r="C17" s="24">
        <f aca="true" t="shared" si="13" ref="C17:C26">+C16+$N$7/10</f>
        <v>0.05499999999999999</v>
      </c>
      <c r="D17" s="22">
        <f t="shared" si="3"/>
        <v>406.70999999999947</v>
      </c>
      <c r="E17" s="23">
        <f t="shared" si="4"/>
        <v>0.3250000000000321</v>
      </c>
      <c r="F17" s="24">
        <f aca="true" t="shared" si="14" ref="F17:F26">+F16+$N$12/10</f>
        <v>0.35000000000000014</v>
      </c>
      <c r="G17" s="22">
        <f t="shared" si="6"/>
        <v>407.209999999999</v>
      </c>
      <c r="H17" s="23">
        <f t="shared" si="7"/>
        <v>0.8250000000000325</v>
      </c>
      <c r="I17" s="39">
        <f>+I16+$N$17/10</f>
        <v>6.720000000000003</v>
      </c>
      <c r="J17" s="22">
        <f t="shared" si="9"/>
        <v>407.70999999999856</v>
      </c>
      <c r="K17" s="23">
        <f t="shared" si="9"/>
        <v>1.3250000000000328</v>
      </c>
      <c r="L17" s="13">
        <f>+L16+$N$22/10</f>
        <v>21.159999999999968</v>
      </c>
      <c r="M17" s="15">
        <f t="shared" si="10"/>
        <v>407.2000000000003</v>
      </c>
      <c r="N17" s="25">
        <v>2.2</v>
      </c>
      <c r="O17" s="25"/>
      <c r="P17" s="16">
        <f t="shared" si="11"/>
        <v>6.5</v>
      </c>
      <c r="Q17" s="3"/>
      <c r="R17" s="3"/>
      <c r="S17" s="3"/>
      <c r="T17" s="3"/>
    </row>
    <row r="18" spans="1:20" ht="16.5" customHeight="1">
      <c r="A18" s="17">
        <f t="shared" si="0"/>
        <v>406.2199999999999</v>
      </c>
      <c r="B18" s="18">
        <f t="shared" si="1"/>
        <v>-0.16499999999996806</v>
      </c>
      <c r="C18" s="14">
        <f t="shared" si="13"/>
        <v>0.05999999999999999</v>
      </c>
      <c r="D18" s="17">
        <f t="shared" si="3"/>
        <v>406.71999999999946</v>
      </c>
      <c r="E18" s="18">
        <f t="shared" si="4"/>
        <v>0.3350000000000321</v>
      </c>
      <c r="F18" s="14">
        <f t="shared" si="14"/>
        <v>0.40000000000000013</v>
      </c>
      <c r="G18" s="17">
        <f t="shared" si="6"/>
        <v>407.219999999999</v>
      </c>
      <c r="H18" s="18">
        <f t="shared" si="7"/>
        <v>0.8350000000000325</v>
      </c>
      <c r="I18" s="14">
        <f aca="true" t="shared" si="15" ref="I18:I26">+I17+$N$17/10</f>
        <v>6.940000000000003</v>
      </c>
      <c r="J18" s="17">
        <f t="shared" si="9"/>
        <v>407.71999999999855</v>
      </c>
      <c r="K18" s="18">
        <f t="shared" si="9"/>
        <v>1.3350000000000328</v>
      </c>
      <c r="L18" s="46">
        <f aca="true" t="shared" si="16" ref="L18:L26">+L17+$N$22/10</f>
        <v>21.519999999999968</v>
      </c>
      <c r="M18" s="15">
        <f t="shared" si="10"/>
        <v>407.3000000000003</v>
      </c>
      <c r="N18" s="25">
        <v>2.8</v>
      </c>
      <c r="O18" s="25"/>
      <c r="P18" s="16">
        <f t="shared" si="11"/>
        <v>8.7</v>
      </c>
      <c r="Q18" s="3"/>
      <c r="R18" s="3"/>
      <c r="S18" s="3"/>
      <c r="T18" s="3"/>
    </row>
    <row r="19" spans="1:20" ht="16.5" customHeight="1">
      <c r="A19" s="17">
        <f t="shared" si="0"/>
        <v>406.2299999999999</v>
      </c>
      <c r="B19" s="18">
        <f t="shared" si="1"/>
        <v>-0.15499999999996805</v>
      </c>
      <c r="C19" s="14">
        <f t="shared" si="13"/>
        <v>0.06499999999999999</v>
      </c>
      <c r="D19" s="17">
        <f t="shared" si="3"/>
        <v>406.72999999999945</v>
      </c>
      <c r="E19" s="18">
        <f t="shared" si="4"/>
        <v>0.3450000000000321</v>
      </c>
      <c r="F19" s="14">
        <f t="shared" si="14"/>
        <v>0.4500000000000001</v>
      </c>
      <c r="G19" s="17">
        <f t="shared" si="6"/>
        <v>407.229999999999</v>
      </c>
      <c r="H19" s="18">
        <f t="shared" si="7"/>
        <v>0.8450000000000325</v>
      </c>
      <c r="I19" s="14">
        <f t="shared" si="15"/>
        <v>7.160000000000003</v>
      </c>
      <c r="J19" s="17">
        <f t="shared" si="9"/>
        <v>407.72999999999854</v>
      </c>
      <c r="K19" s="18">
        <f t="shared" si="9"/>
        <v>1.3450000000000328</v>
      </c>
      <c r="L19" s="46">
        <f t="shared" si="16"/>
        <v>21.879999999999967</v>
      </c>
      <c r="M19" s="15">
        <f t="shared" si="10"/>
        <v>407.4000000000003</v>
      </c>
      <c r="N19" s="25">
        <v>2.9</v>
      </c>
      <c r="O19" s="25"/>
      <c r="P19" s="16">
        <f t="shared" si="11"/>
        <v>11.5</v>
      </c>
      <c r="Q19" s="3"/>
      <c r="R19" s="3"/>
      <c r="S19" s="3"/>
      <c r="T19" s="3"/>
    </row>
    <row r="20" spans="1:20" ht="16.5" customHeight="1">
      <c r="A20" s="17">
        <f t="shared" si="0"/>
        <v>406.2399999999999</v>
      </c>
      <c r="B20" s="18">
        <f t="shared" si="1"/>
        <v>-0.14499999999996804</v>
      </c>
      <c r="C20" s="14">
        <f t="shared" si="13"/>
        <v>0.06999999999999999</v>
      </c>
      <c r="D20" s="17">
        <f t="shared" si="3"/>
        <v>406.73999999999944</v>
      </c>
      <c r="E20" s="18">
        <f t="shared" si="4"/>
        <v>0.3550000000000321</v>
      </c>
      <c r="F20" s="14">
        <f t="shared" si="14"/>
        <v>0.5000000000000001</v>
      </c>
      <c r="G20" s="17">
        <f t="shared" si="6"/>
        <v>407.239999999999</v>
      </c>
      <c r="H20" s="18">
        <f t="shared" si="7"/>
        <v>0.8550000000000325</v>
      </c>
      <c r="I20" s="14">
        <f t="shared" si="15"/>
        <v>7.380000000000003</v>
      </c>
      <c r="J20" s="17">
        <f t="shared" si="9"/>
        <v>407.73999999999853</v>
      </c>
      <c r="K20" s="18">
        <f t="shared" si="9"/>
        <v>1.3550000000000328</v>
      </c>
      <c r="L20" s="46">
        <f t="shared" si="16"/>
        <v>22.239999999999966</v>
      </c>
      <c r="M20" s="15">
        <f t="shared" si="10"/>
        <v>407.50000000000034</v>
      </c>
      <c r="N20" s="25">
        <v>3.1</v>
      </c>
      <c r="O20" s="25"/>
      <c r="P20" s="16">
        <f t="shared" si="11"/>
        <v>14.4</v>
      </c>
      <c r="Q20" s="3"/>
      <c r="R20" s="3"/>
      <c r="S20" s="3"/>
      <c r="T20" s="3"/>
    </row>
    <row r="21" spans="1:20" ht="16.5" customHeight="1">
      <c r="A21" s="17">
        <f t="shared" si="0"/>
        <v>406.2499999999999</v>
      </c>
      <c r="B21" s="18">
        <f t="shared" si="1"/>
        <v>-0.13499999999996803</v>
      </c>
      <c r="C21" s="14">
        <f t="shared" si="13"/>
        <v>0.075</v>
      </c>
      <c r="D21" s="17">
        <f t="shared" si="3"/>
        <v>406.74999999999943</v>
      </c>
      <c r="E21" s="18">
        <f t="shared" si="4"/>
        <v>0.36500000000003213</v>
      </c>
      <c r="F21" s="14">
        <f t="shared" si="14"/>
        <v>0.5500000000000002</v>
      </c>
      <c r="G21" s="17">
        <f t="shared" si="6"/>
        <v>407.249999999999</v>
      </c>
      <c r="H21" s="18">
        <f t="shared" si="7"/>
        <v>0.8650000000000325</v>
      </c>
      <c r="I21" s="14">
        <f t="shared" si="15"/>
        <v>7.600000000000002</v>
      </c>
      <c r="J21" s="17">
        <f t="shared" si="9"/>
        <v>407.7499999999985</v>
      </c>
      <c r="K21" s="18">
        <f t="shared" si="9"/>
        <v>1.3650000000000329</v>
      </c>
      <c r="L21" s="46">
        <f t="shared" si="16"/>
        <v>22.599999999999966</v>
      </c>
      <c r="M21" s="15">
        <f t="shared" si="10"/>
        <v>407.60000000000036</v>
      </c>
      <c r="N21" s="25">
        <v>3.3</v>
      </c>
      <c r="O21" s="25"/>
      <c r="P21" s="16">
        <f t="shared" si="11"/>
        <v>17.5</v>
      </c>
      <c r="Q21" s="3"/>
      <c r="R21" s="3"/>
      <c r="S21" s="3"/>
      <c r="T21" s="3"/>
    </row>
    <row r="22" spans="1:20" ht="16.5" customHeight="1">
      <c r="A22" s="17">
        <f t="shared" si="0"/>
        <v>406.2599999999999</v>
      </c>
      <c r="B22" s="18">
        <f t="shared" si="1"/>
        <v>-0.12499999999996804</v>
      </c>
      <c r="C22" s="14">
        <f t="shared" si="13"/>
        <v>0.08</v>
      </c>
      <c r="D22" s="17">
        <f t="shared" si="3"/>
        <v>406.7599999999994</v>
      </c>
      <c r="E22" s="18">
        <f t="shared" si="4"/>
        <v>0.37500000000003214</v>
      </c>
      <c r="F22" s="14">
        <f t="shared" si="14"/>
        <v>0.6000000000000002</v>
      </c>
      <c r="G22" s="17">
        <f t="shared" si="6"/>
        <v>407.25999999999897</v>
      </c>
      <c r="H22" s="18">
        <f t="shared" si="7"/>
        <v>0.8750000000000325</v>
      </c>
      <c r="I22" s="14">
        <f t="shared" si="15"/>
        <v>7.820000000000002</v>
      </c>
      <c r="J22" s="17">
        <f t="shared" si="9"/>
        <v>407.7599999999985</v>
      </c>
      <c r="K22" s="18">
        <f t="shared" si="9"/>
        <v>1.3750000000000329</v>
      </c>
      <c r="L22" s="46">
        <f t="shared" si="16"/>
        <v>22.959999999999965</v>
      </c>
      <c r="M22" s="15">
        <f t="shared" si="10"/>
        <v>407.7000000000004</v>
      </c>
      <c r="N22" s="25">
        <v>3.6</v>
      </c>
      <c r="O22" s="25"/>
      <c r="P22" s="16">
        <f t="shared" si="11"/>
        <v>20.8</v>
      </c>
      <c r="Q22" s="3"/>
      <c r="R22" s="3"/>
      <c r="S22" s="3"/>
      <c r="T22" s="3"/>
    </row>
    <row r="23" spans="1:20" ht="16.5" customHeight="1">
      <c r="A23" s="17">
        <f t="shared" si="0"/>
        <v>406.26999999999987</v>
      </c>
      <c r="B23" s="18">
        <f t="shared" si="1"/>
        <v>-0.11499999999996804</v>
      </c>
      <c r="C23" s="14">
        <f t="shared" si="13"/>
        <v>0.085</v>
      </c>
      <c r="D23" s="17">
        <f t="shared" si="3"/>
        <v>406.7699999999994</v>
      </c>
      <c r="E23" s="18">
        <f t="shared" si="4"/>
        <v>0.38500000000003215</v>
      </c>
      <c r="F23" s="14">
        <f t="shared" si="14"/>
        <v>0.6500000000000002</v>
      </c>
      <c r="G23" s="17">
        <f t="shared" si="6"/>
        <v>407.26999999999896</v>
      </c>
      <c r="H23" s="18">
        <f t="shared" si="7"/>
        <v>0.8850000000000325</v>
      </c>
      <c r="I23" s="14">
        <f t="shared" si="15"/>
        <v>8.040000000000003</v>
      </c>
      <c r="J23" s="17">
        <f aca="true" t="shared" si="17" ref="J23:K38">+J22+0.01</f>
        <v>407.7699999999985</v>
      </c>
      <c r="K23" s="18">
        <f t="shared" si="17"/>
        <v>1.3850000000000329</v>
      </c>
      <c r="L23" s="46">
        <f t="shared" si="16"/>
        <v>23.319999999999965</v>
      </c>
      <c r="M23" s="15">
        <f t="shared" si="10"/>
        <v>407.8000000000004</v>
      </c>
      <c r="N23" s="25">
        <v>3.7</v>
      </c>
      <c r="O23" s="25"/>
      <c r="P23" s="16">
        <f t="shared" si="11"/>
        <v>24.400000000000002</v>
      </c>
      <c r="Q23" s="3"/>
      <c r="R23" s="3"/>
      <c r="S23" s="3"/>
      <c r="T23" s="3"/>
    </row>
    <row r="24" spans="1:20" ht="16.5" customHeight="1">
      <c r="A24" s="17">
        <f t="shared" si="0"/>
        <v>406.27999999999986</v>
      </c>
      <c r="B24" s="18">
        <f t="shared" si="1"/>
        <v>-0.10499999999996805</v>
      </c>
      <c r="C24" s="14">
        <f t="shared" si="13"/>
        <v>0.09000000000000001</v>
      </c>
      <c r="D24" s="17">
        <f t="shared" si="3"/>
        <v>406.7799999999994</v>
      </c>
      <c r="E24" s="18">
        <f t="shared" si="4"/>
        <v>0.39500000000003216</v>
      </c>
      <c r="F24" s="14">
        <f t="shared" si="14"/>
        <v>0.7000000000000003</v>
      </c>
      <c r="G24" s="17">
        <f t="shared" si="6"/>
        <v>407.27999999999895</v>
      </c>
      <c r="H24" s="18">
        <f t="shared" si="7"/>
        <v>0.8950000000000325</v>
      </c>
      <c r="I24" s="14">
        <f t="shared" si="15"/>
        <v>8.260000000000003</v>
      </c>
      <c r="J24" s="17">
        <f t="shared" si="17"/>
        <v>407.7799999999985</v>
      </c>
      <c r="K24" s="18">
        <f t="shared" si="17"/>
        <v>1.3950000000000329</v>
      </c>
      <c r="L24" s="46">
        <f t="shared" si="16"/>
        <v>23.679999999999964</v>
      </c>
      <c r="M24" s="15">
        <f t="shared" si="10"/>
        <v>407.90000000000043</v>
      </c>
      <c r="N24" s="25">
        <v>3.9</v>
      </c>
      <c r="O24" s="25"/>
      <c r="P24" s="16">
        <f t="shared" si="11"/>
        <v>28.1</v>
      </c>
      <c r="Q24" s="3"/>
      <c r="R24" s="3"/>
      <c r="S24" s="3"/>
      <c r="T24" s="3"/>
    </row>
    <row r="25" spans="1:20" ht="16.5" customHeight="1">
      <c r="A25" s="17">
        <f t="shared" si="0"/>
        <v>406.28999999999985</v>
      </c>
      <c r="B25" s="18">
        <f t="shared" si="1"/>
        <v>-0.09499999999996805</v>
      </c>
      <c r="C25" s="14">
        <f t="shared" si="13"/>
        <v>0.09500000000000001</v>
      </c>
      <c r="D25" s="17">
        <f t="shared" si="3"/>
        <v>406.7899999999994</v>
      </c>
      <c r="E25" s="18">
        <f t="shared" si="4"/>
        <v>0.40500000000003217</v>
      </c>
      <c r="F25" s="14">
        <f t="shared" si="14"/>
        <v>0.7500000000000003</v>
      </c>
      <c r="G25" s="17">
        <f t="shared" si="6"/>
        <v>407.28999999999894</v>
      </c>
      <c r="H25" s="18">
        <f t="shared" si="7"/>
        <v>0.9050000000000326</v>
      </c>
      <c r="I25" s="14">
        <f t="shared" si="15"/>
        <v>8.480000000000004</v>
      </c>
      <c r="J25" s="17">
        <f t="shared" si="17"/>
        <v>407.7899999999985</v>
      </c>
      <c r="K25" s="18">
        <f t="shared" si="17"/>
        <v>1.405000000000033</v>
      </c>
      <c r="L25" s="46">
        <f t="shared" si="16"/>
        <v>24.039999999999964</v>
      </c>
      <c r="M25" s="15">
        <f t="shared" si="10"/>
        <v>408.00000000000045</v>
      </c>
      <c r="N25" s="25">
        <v>4.3</v>
      </c>
      <c r="O25" s="25"/>
      <c r="P25" s="16">
        <f t="shared" si="11"/>
        <v>32</v>
      </c>
      <c r="Q25" s="3"/>
      <c r="R25" s="3"/>
      <c r="S25" s="3"/>
      <c r="T25" s="3"/>
    </row>
    <row r="26" spans="1:20" ht="16.5" customHeight="1">
      <c r="A26" s="19">
        <f t="shared" si="0"/>
        <v>406.29999999999984</v>
      </c>
      <c r="B26" s="20">
        <f t="shared" si="1"/>
        <v>-0.08499999999996806</v>
      </c>
      <c r="C26" s="21">
        <f t="shared" si="13"/>
        <v>0.10000000000000002</v>
      </c>
      <c r="D26" s="19">
        <f t="shared" si="3"/>
        <v>406.7999999999994</v>
      </c>
      <c r="E26" s="20">
        <f t="shared" si="4"/>
        <v>0.4150000000000322</v>
      </c>
      <c r="F26" s="21">
        <f t="shared" si="14"/>
        <v>0.8000000000000004</v>
      </c>
      <c r="G26" s="19">
        <f t="shared" si="6"/>
        <v>407.29999999999893</v>
      </c>
      <c r="H26" s="20">
        <f t="shared" si="7"/>
        <v>0.9150000000000326</v>
      </c>
      <c r="I26" s="21">
        <f t="shared" si="15"/>
        <v>8.700000000000005</v>
      </c>
      <c r="J26" s="19">
        <f t="shared" si="17"/>
        <v>407.7999999999985</v>
      </c>
      <c r="K26" s="20">
        <f t="shared" si="17"/>
        <v>1.415000000000033</v>
      </c>
      <c r="L26" s="47">
        <f t="shared" si="16"/>
        <v>24.399999999999963</v>
      </c>
      <c r="M26" s="15">
        <f t="shared" si="10"/>
        <v>408.1000000000005</v>
      </c>
      <c r="N26" s="25">
        <v>4.3</v>
      </c>
      <c r="O26" s="25"/>
      <c r="P26" s="16">
        <f t="shared" si="11"/>
        <v>36.3</v>
      </c>
      <c r="Q26" s="3"/>
      <c r="R26" s="3"/>
      <c r="S26" s="3"/>
      <c r="T26" s="3"/>
    </row>
    <row r="27" spans="1:20" ht="16.5" customHeight="1">
      <c r="A27" s="22">
        <f t="shared" si="0"/>
        <v>406.30999999999983</v>
      </c>
      <c r="B27" s="23">
        <f t="shared" si="1"/>
        <v>-0.07499999999996806</v>
      </c>
      <c r="C27" s="24">
        <f aca="true" t="shared" si="18" ref="C27:C36">+C26+$N$8/10</f>
        <v>0.10500000000000002</v>
      </c>
      <c r="D27" s="22">
        <f t="shared" si="3"/>
        <v>406.8099999999994</v>
      </c>
      <c r="E27" s="23">
        <f t="shared" si="4"/>
        <v>0.4250000000000322</v>
      </c>
      <c r="F27" s="24">
        <f aca="true" t="shared" si="19" ref="F27:F36">+F26+$N$13/10</f>
        <v>0.8800000000000003</v>
      </c>
      <c r="G27" s="22">
        <f t="shared" si="6"/>
        <v>407.3099999999989</v>
      </c>
      <c r="H27" s="23">
        <f t="shared" si="7"/>
        <v>0.9250000000000326</v>
      </c>
      <c r="I27" s="39">
        <f>+I26+$N$18/10</f>
        <v>8.980000000000004</v>
      </c>
      <c r="J27" s="22">
        <f t="shared" si="17"/>
        <v>407.80999999999847</v>
      </c>
      <c r="K27" s="23">
        <f t="shared" si="17"/>
        <v>1.425000000000033</v>
      </c>
      <c r="L27" s="13">
        <f>+L26+$N$23/10</f>
        <v>24.769999999999964</v>
      </c>
      <c r="M27" s="15">
        <f t="shared" si="10"/>
        <v>408.2000000000005</v>
      </c>
      <c r="N27" s="25">
        <v>5</v>
      </c>
      <c r="O27" s="25"/>
      <c r="P27" s="16">
        <f t="shared" si="11"/>
        <v>40.599999999999994</v>
      </c>
      <c r="Q27" s="3"/>
      <c r="R27" s="3"/>
      <c r="S27" s="3"/>
      <c r="T27" s="3"/>
    </row>
    <row r="28" spans="1:20" ht="16.5" customHeight="1">
      <c r="A28" s="17">
        <f t="shared" si="0"/>
        <v>406.3199999999998</v>
      </c>
      <c r="B28" s="18">
        <f t="shared" si="1"/>
        <v>-0.06499999999996807</v>
      </c>
      <c r="C28" s="14">
        <f t="shared" si="18"/>
        <v>0.11000000000000003</v>
      </c>
      <c r="D28" s="17">
        <f t="shared" si="3"/>
        <v>406.81999999999937</v>
      </c>
      <c r="E28" s="18">
        <f t="shared" si="4"/>
        <v>0.4350000000000322</v>
      </c>
      <c r="F28" s="14">
        <f t="shared" si="19"/>
        <v>0.9600000000000003</v>
      </c>
      <c r="G28" s="17">
        <f t="shared" si="6"/>
        <v>407.3199999999989</v>
      </c>
      <c r="H28" s="18">
        <f t="shared" si="7"/>
        <v>0.9350000000000326</v>
      </c>
      <c r="I28" s="14">
        <f aca="true" t="shared" si="20" ref="I28:I36">+I27+$N$18/10</f>
        <v>9.260000000000003</v>
      </c>
      <c r="J28" s="17">
        <f t="shared" si="17"/>
        <v>407.81999999999846</v>
      </c>
      <c r="K28" s="18">
        <f t="shared" si="17"/>
        <v>1.435000000000033</v>
      </c>
      <c r="L28" s="46">
        <f aca="true" t="shared" si="21" ref="L28:L36">+L27+$N$23/10</f>
        <v>25.139999999999965</v>
      </c>
      <c r="M28" s="15">
        <f t="shared" si="10"/>
        <v>408.3000000000005</v>
      </c>
      <c r="N28" s="25">
        <v>5</v>
      </c>
      <c r="O28" s="25"/>
      <c r="P28" s="16">
        <f t="shared" si="11"/>
        <v>45.599999999999994</v>
      </c>
      <c r="Q28" s="3"/>
      <c r="R28" s="3"/>
      <c r="S28" s="3"/>
      <c r="T28" s="3"/>
    </row>
    <row r="29" spans="1:20" ht="16.5" customHeight="1">
      <c r="A29" s="17">
        <f t="shared" si="0"/>
        <v>406.3299999999998</v>
      </c>
      <c r="B29" s="18">
        <f t="shared" si="1"/>
        <v>-0.05499999999996807</v>
      </c>
      <c r="C29" s="14">
        <f t="shared" si="18"/>
        <v>0.11500000000000003</v>
      </c>
      <c r="D29" s="17">
        <f t="shared" si="3"/>
        <v>406.82999999999936</v>
      </c>
      <c r="E29" s="18">
        <f t="shared" si="4"/>
        <v>0.4450000000000322</v>
      </c>
      <c r="F29" s="14">
        <f t="shared" si="19"/>
        <v>1.0400000000000003</v>
      </c>
      <c r="G29" s="17">
        <f t="shared" si="6"/>
        <v>407.3299999999989</v>
      </c>
      <c r="H29" s="18">
        <f t="shared" si="7"/>
        <v>0.9450000000000326</v>
      </c>
      <c r="I29" s="14">
        <f t="shared" si="20"/>
        <v>9.540000000000003</v>
      </c>
      <c r="J29" s="17">
        <f t="shared" si="17"/>
        <v>407.82999999999845</v>
      </c>
      <c r="K29" s="18">
        <f t="shared" si="17"/>
        <v>1.445000000000033</v>
      </c>
      <c r="L29" s="46">
        <f t="shared" si="21"/>
        <v>25.509999999999966</v>
      </c>
      <c r="M29" s="15">
        <f t="shared" si="10"/>
        <v>408.40000000000055</v>
      </c>
      <c r="N29" s="25">
        <v>5.45</v>
      </c>
      <c r="O29" s="25"/>
      <c r="P29" s="16">
        <f t="shared" si="11"/>
        <v>50.599999999999994</v>
      </c>
      <c r="Q29" s="3"/>
      <c r="R29" s="3"/>
      <c r="S29" s="3"/>
      <c r="T29" s="3"/>
    </row>
    <row r="30" spans="1:20" ht="16.5" customHeight="1">
      <c r="A30" s="17">
        <f t="shared" si="0"/>
        <v>406.3399999999998</v>
      </c>
      <c r="B30" s="18">
        <f t="shared" si="1"/>
        <v>-0.044999999999968066</v>
      </c>
      <c r="C30" s="14">
        <f t="shared" si="18"/>
        <v>0.12000000000000004</v>
      </c>
      <c r="D30" s="17">
        <f t="shared" si="3"/>
        <v>406.83999999999935</v>
      </c>
      <c r="E30" s="18">
        <f t="shared" si="4"/>
        <v>0.4550000000000322</v>
      </c>
      <c r="F30" s="14">
        <f t="shared" si="19"/>
        <v>1.1200000000000003</v>
      </c>
      <c r="G30" s="17">
        <f t="shared" si="6"/>
        <v>407.3399999999989</v>
      </c>
      <c r="H30" s="18">
        <f t="shared" si="7"/>
        <v>0.9550000000000326</v>
      </c>
      <c r="I30" s="14">
        <f t="shared" si="20"/>
        <v>9.820000000000002</v>
      </c>
      <c r="J30" s="17">
        <f t="shared" si="17"/>
        <v>407.83999999999844</v>
      </c>
      <c r="K30" s="18">
        <f t="shared" si="17"/>
        <v>1.455000000000033</v>
      </c>
      <c r="L30" s="46">
        <f t="shared" si="21"/>
        <v>25.879999999999967</v>
      </c>
      <c r="M30" s="15">
        <f t="shared" si="10"/>
        <v>408.50000000000057</v>
      </c>
      <c r="N30" s="25">
        <v>5.45</v>
      </c>
      <c r="O30" s="25"/>
      <c r="P30" s="16">
        <f t="shared" si="11"/>
        <v>56.05</v>
      </c>
      <c r="Q30" s="3"/>
      <c r="R30" s="3"/>
      <c r="S30" s="3"/>
      <c r="T30" s="3"/>
    </row>
    <row r="31" spans="1:20" ht="16.5" customHeight="1">
      <c r="A31" s="17">
        <f t="shared" si="0"/>
        <v>406.3499999999998</v>
      </c>
      <c r="B31" s="18">
        <f t="shared" si="1"/>
        <v>-0.034999999999968064</v>
      </c>
      <c r="C31" s="14">
        <f t="shared" si="18"/>
        <v>0.12500000000000003</v>
      </c>
      <c r="D31" s="17">
        <f t="shared" si="3"/>
        <v>406.84999999999934</v>
      </c>
      <c r="E31" s="18">
        <f t="shared" si="4"/>
        <v>0.4650000000000322</v>
      </c>
      <c r="F31" s="14">
        <f t="shared" si="19"/>
        <v>1.2000000000000004</v>
      </c>
      <c r="G31" s="17">
        <f t="shared" si="6"/>
        <v>407.3499999999989</v>
      </c>
      <c r="H31" s="18">
        <f t="shared" si="7"/>
        <v>0.9650000000000326</v>
      </c>
      <c r="I31" s="14">
        <f t="shared" si="20"/>
        <v>10.100000000000001</v>
      </c>
      <c r="J31" s="17">
        <f t="shared" si="17"/>
        <v>407.84999999999843</v>
      </c>
      <c r="K31" s="18">
        <f t="shared" si="17"/>
        <v>1.465000000000033</v>
      </c>
      <c r="L31" s="46">
        <f t="shared" si="21"/>
        <v>26.249999999999968</v>
      </c>
      <c r="M31" s="15">
        <f t="shared" si="10"/>
        <v>408.6000000000006</v>
      </c>
      <c r="N31" s="25">
        <v>5.85</v>
      </c>
      <c r="O31" s="25"/>
      <c r="P31" s="16">
        <f t="shared" si="11"/>
        <v>61.5</v>
      </c>
      <c r="Q31" s="3"/>
      <c r="R31" s="3"/>
      <c r="S31" s="3"/>
      <c r="T31" s="3"/>
    </row>
    <row r="32" spans="1:20" ht="16.5" customHeight="1">
      <c r="A32" s="17">
        <f t="shared" si="0"/>
        <v>406.3599999999998</v>
      </c>
      <c r="B32" s="18">
        <f t="shared" si="1"/>
        <v>-0.02499999999996806</v>
      </c>
      <c r="C32" s="14">
        <f t="shared" si="18"/>
        <v>0.13000000000000003</v>
      </c>
      <c r="D32" s="17">
        <f t="shared" si="3"/>
        <v>406.85999999999933</v>
      </c>
      <c r="E32" s="18">
        <f t="shared" si="4"/>
        <v>0.47500000000003223</v>
      </c>
      <c r="F32" s="14">
        <f t="shared" si="19"/>
        <v>1.2800000000000005</v>
      </c>
      <c r="G32" s="17">
        <f t="shared" si="6"/>
        <v>407.3599999999989</v>
      </c>
      <c r="H32" s="18">
        <f t="shared" si="7"/>
        <v>0.9750000000000326</v>
      </c>
      <c r="I32" s="14">
        <f t="shared" si="20"/>
        <v>10.38</v>
      </c>
      <c r="J32" s="17">
        <f t="shared" si="17"/>
        <v>407.8599999999984</v>
      </c>
      <c r="K32" s="18">
        <f t="shared" si="17"/>
        <v>1.475000000000033</v>
      </c>
      <c r="L32" s="46">
        <f t="shared" si="21"/>
        <v>26.61999999999997</v>
      </c>
      <c r="M32" s="15">
        <f t="shared" si="10"/>
        <v>408.7000000000006</v>
      </c>
      <c r="N32" s="25">
        <v>5.85</v>
      </c>
      <c r="O32" s="25"/>
      <c r="P32" s="16">
        <f t="shared" si="11"/>
        <v>67.35</v>
      </c>
      <c r="Q32" s="3"/>
      <c r="R32" s="3"/>
      <c r="S32" s="3"/>
      <c r="T32" s="3"/>
    </row>
    <row r="33" spans="1:20" ht="16.5" customHeight="1">
      <c r="A33" s="17">
        <f t="shared" si="0"/>
        <v>406.3699999999998</v>
      </c>
      <c r="B33" s="18">
        <f t="shared" si="1"/>
        <v>-0.014999999999968061</v>
      </c>
      <c r="C33" s="14">
        <f t="shared" si="18"/>
        <v>0.13500000000000004</v>
      </c>
      <c r="D33" s="17">
        <f t="shared" si="3"/>
        <v>406.8699999999993</v>
      </c>
      <c r="E33" s="18">
        <f t="shared" si="4"/>
        <v>0.48500000000003224</v>
      </c>
      <c r="F33" s="14">
        <f t="shared" si="19"/>
        <v>1.3600000000000005</v>
      </c>
      <c r="G33" s="17">
        <f t="shared" si="6"/>
        <v>407.36999999999887</v>
      </c>
      <c r="H33" s="18">
        <f t="shared" si="7"/>
        <v>0.9850000000000326</v>
      </c>
      <c r="I33" s="14">
        <f t="shared" si="20"/>
        <v>10.66</v>
      </c>
      <c r="J33" s="17">
        <f t="shared" si="17"/>
        <v>407.8699999999984</v>
      </c>
      <c r="K33" s="18">
        <f t="shared" si="17"/>
        <v>1.485000000000033</v>
      </c>
      <c r="L33" s="46">
        <f t="shared" si="21"/>
        <v>26.98999999999997</v>
      </c>
      <c r="M33" s="15">
        <f t="shared" si="10"/>
        <v>408.80000000000064</v>
      </c>
      <c r="N33" s="25"/>
      <c r="O33" s="25"/>
      <c r="P33" s="16">
        <f t="shared" si="11"/>
        <v>73.19999999999999</v>
      </c>
      <c r="Q33" s="3"/>
      <c r="R33" s="3"/>
      <c r="S33" s="3"/>
      <c r="T33" s="3"/>
    </row>
    <row r="34" spans="1:20" ht="16.5" customHeight="1">
      <c r="A34" s="17">
        <f t="shared" si="0"/>
        <v>406.37999999999977</v>
      </c>
      <c r="B34" s="18">
        <f t="shared" si="1"/>
        <v>-0.004999999999968061</v>
      </c>
      <c r="C34" s="14">
        <f t="shared" si="18"/>
        <v>0.14000000000000004</v>
      </c>
      <c r="D34" s="17">
        <f t="shared" si="3"/>
        <v>406.8799999999993</v>
      </c>
      <c r="E34" s="18">
        <f t="shared" si="4"/>
        <v>0.49500000000003225</v>
      </c>
      <c r="F34" s="14">
        <f t="shared" si="19"/>
        <v>1.4400000000000006</v>
      </c>
      <c r="G34" s="17">
        <f t="shared" si="6"/>
        <v>407.37999999999886</v>
      </c>
      <c r="H34" s="18">
        <f t="shared" si="7"/>
        <v>0.9950000000000326</v>
      </c>
      <c r="I34" s="14">
        <f t="shared" si="20"/>
        <v>10.94</v>
      </c>
      <c r="J34" s="17">
        <f t="shared" si="17"/>
        <v>407.8799999999984</v>
      </c>
      <c r="K34" s="18">
        <f t="shared" si="17"/>
        <v>1.495000000000033</v>
      </c>
      <c r="L34" s="46">
        <f t="shared" si="21"/>
        <v>27.35999999999997</v>
      </c>
      <c r="M34" s="15"/>
      <c r="N34" s="25"/>
      <c r="O34" s="25"/>
      <c r="P34" s="42"/>
      <c r="Q34" s="3"/>
      <c r="R34" s="3"/>
      <c r="S34" s="3"/>
      <c r="T34" s="3"/>
    </row>
    <row r="35" spans="1:20" ht="16.5" customHeight="1">
      <c r="A35" s="17">
        <f t="shared" si="0"/>
        <v>406.38999999999976</v>
      </c>
      <c r="B35" s="18">
        <f t="shared" si="1"/>
        <v>0.005000000000031939</v>
      </c>
      <c r="C35" s="14">
        <f t="shared" si="18"/>
        <v>0.14500000000000005</v>
      </c>
      <c r="D35" s="17">
        <f t="shared" si="3"/>
        <v>406.8899999999993</v>
      </c>
      <c r="E35" s="18">
        <f t="shared" si="4"/>
        <v>0.5050000000000322</v>
      </c>
      <c r="F35" s="14">
        <f t="shared" si="19"/>
        <v>1.5200000000000007</v>
      </c>
      <c r="G35" s="17">
        <f t="shared" si="6"/>
        <v>407.38999999999885</v>
      </c>
      <c r="H35" s="18">
        <f t="shared" si="7"/>
        <v>1.0050000000000325</v>
      </c>
      <c r="I35" s="14">
        <f t="shared" si="20"/>
        <v>11.219999999999999</v>
      </c>
      <c r="J35" s="17">
        <f t="shared" si="17"/>
        <v>407.8899999999984</v>
      </c>
      <c r="K35" s="18">
        <f t="shared" si="17"/>
        <v>1.505000000000033</v>
      </c>
      <c r="L35" s="46">
        <f t="shared" si="21"/>
        <v>27.729999999999972</v>
      </c>
      <c r="M35" s="15"/>
      <c r="N35" s="25"/>
      <c r="O35" s="25"/>
      <c r="P35" s="42"/>
      <c r="Q35" s="3"/>
      <c r="R35" s="3"/>
      <c r="S35" s="3"/>
      <c r="T35" s="3"/>
    </row>
    <row r="36" spans="1:20" ht="16.5" customHeight="1">
      <c r="A36" s="19">
        <f t="shared" si="0"/>
        <v>406.39999999999975</v>
      </c>
      <c r="B36" s="20">
        <f t="shared" si="1"/>
        <v>0.01500000000003194</v>
      </c>
      <c r="C36" s="21">
        <f t="shared" si="18"/>
        <v>0.15000000000000005</v>
      </c>
      <c r="D36" s="19">
        <f t="shared" si="3"/>
        <v>406.8999999999993</v>
      </c>
      <c r="E36" s="20">
        <f t="shared" si="4"/>
        <v>0.5150000000000322</v>
      </c>
      <c r="F36" s="21">
        <f t="shared" si="19"/>
        <v>1.6000000000000008</v>
      </c>
      <c r="G36" s="19">
        <f t="shared" si="6"/>
        <v>407.39999999999884</v>
      </c>
      <c r="H36" s="20">
        <f t="shared" si="7"/>
        <v>1.0150000000000325</v>
      </c>
      <c r="I36" s="21">
        <f t="shared" si="20"/>
        <v>11.499999999999998</v>
      </c>
      <c r="J36" s="19">
        <f t="shared" si="17"/>
        <v>407.8999999999984</v>
      </c>
      <c r="K36" s="20">
        <f t="shared" si="17"/>
        <v>1.515000000000033</v>
      </c>
      <c r="L36" s="47">
        <f t="shared" si="21"/>
        <v>28.099999999999973</v>
      </c>
      <c r="M36" s="15"/>
      <c r="N36" s="25"/>
      <c r="O36" s="25"/>
      <c r="P36" s="42"/>
      <c r="Q36" s="3"/>
      <c r="R36" s="3"/>
      <c r="S36" s="3"/>
      <c r="T36" s="3"/>
    </row>
    <row r="37" spans="1:20" ht="16.5" customHeight="1">
      <c r="A37" s="22">
        <f t="shared" si="0"/>
        <v>406.40999999999974</v>
      </c>
      <c r="B37" s="23">
        <f t="shared" si="1"/>
        <v>0.02500000000003194</v>
      </c>
      <c r="C37" s="24">
        <f aca="true" t="shared" si="22" ref="C37:C46">+C36+$N$9/10</f>
        <v>0.15500000000000005</v>
      </c>
      <c r="D37" s="22">
        <f t="shared" si="3"/>
        <v>406.9099999999993</v>
      </c>
      <c r="E37" s="23">
        <f t="shared" si="4"/>
        <v>0.5250000000000322</v>
      </c>
      <c r="F37" s="24">
        <f aca="true" t="shared" si="23" ref="F37:F46">+F36+$N$14/10</f>
        <v>1.7400000000000007</v>
      </c>
      <c r="G37" s="22">
        <f t="shared" si="6"/>
        <v>407.40999999999883</v>
      </c>
      <c r="H37" s="23">
        <f t="shared" si="7"/>
        <v>1.0250000000000326</v>
      </c>
      <c r="I37" s="39">
        <f>+I36+$N$19/10</f>
        <v>11.789999999999997</v>
      </c>
      <c r="J37" s="22">
        <f t="shared" si="17"/>
        <v>407.9099999999984</v>
      </c>
      <c r="K37" s="23">
        <f t="shared" si="17"/>
        <v>1.525000000000033</v>
      </c>
      <c r="L37" s="13">
        <f>+L36+$N$24/10</f>
        <v>28.489999999999974</v>
      </c>
      <c r="M37" s="15"/>
      <c r="N37" s="3"/>
      <c r="O37" s="3"/>
      <c r="P37" s="25"/>
      <c r="Q37" s="3"/>
      <c r="R37" s="3"/>
      <c r="S37" s="3"/>
      <c r="T37" s="3"/>
    </row>
    <row r="38" spans="1:20" ht="16.5" customHeight="1">
      <c r="A38" s="17">
        <f t="shared" si="0"/>
        <v>406.41999999999973</v>
      </c>
      <c r="B38" s="18">
        <f t="shared" si="1"/>
        <v>0.03500000000003194</v>
      </c>
      <c r="C38" s="14">
        <f t="shared" si="22"/>
        <v>0.16000000000000006</v>
      </c>
      <c r="D38" s="17">
        <f t="shared" si="3"/>
        <v>406.9199999999993</v>
      </c>
      <c r="E38" s="18">
        <f t="shared" si="4"/>
        <v>0.5350000000000322</v>
      </c>
      <c r="F38" s="14">
        <f t="shared" si="23"/>
        <v>1.8800000000000006</v>
      </c>
      <c r="G38" s="17">
        <f t="shared" si="6"/>
        <v>407.4199999999988</v>
      </c>
      <c r="H38" s="18">
        <f t="shared" si="7"/>
        <v>1.0350000000000326</v>
      </c>
      <c r="I38" s="14">
        <f aca="true" t="shared" si="24" ref="I38:I46">+I37+$N$19/10</f>
        <v>12.079999999999997</v>
      </c>
      <c r="J38" s="17">
        <f t="shared" si="17"/>
        <v>407.91999999999837</v>
      </c>
      <c r="K38" s="18">
        <f t="shared" si="17"/>
        <v>1.535000000000033</v>
      </c>
      <c r="L38" s="46">
        <f aca="true" t="shared" si="25" ref="L38:L46">+L37+$N$24/10</f>
        <v>28.879999999999974</v>
      </c>
      <c r="M38" s="15"/>
      <c r="N38" s="3"/>
      <c r="O38" s="3"/>
      <c r="P38" s="25"/>
      <c r="Q38" s="3"/>
      <c r="R38" s="3"/>
      <c r="S38" s="3"/>
      <c r="T38" s="3"/>
    </row>
    <row r="39" spans="1:20" ht="16.5" customHeight="1">
      <c r="A39" s="17">
        <f aca="true" t="shared" si="26" ref="A39:A55">+A38+0.01</f>
        <v>406.4299999999997</v>
      </c>
      <c r="B39" s="18">
        <f aca="true" t="shared" si="27" ref="B39:B55">+B38+0.01</f>
        <v>0.045000000000031945</v>
      </c>
      <c r="C39" s="14">
        <f t="shared" si="22"/>
        <v>0.16500000000000006</v>
      </c>
      <c r="D39" s="17">
        <f aca="true" t="shared" si="28" ref="D39:D55">+D38+0.01</f>
        <v>406.92999999999927</v>
      </c>
      <c r="E39" s="18">
        <f aca="true" t="shared" si="29" ref="E39:E55">+E38+0.01</f>
        <v>0.5450000000000322</v>
      </c>
      <c r="F39" s="14">
        <f t="shared" si="23"/>
        <v>2.0200000000000005</v>
      </c>
      <c r="G39" s="17">
        <f aca="true" t="shared" si="30" ref="G39:G55">+G38+0.01</f>
        <v>407.4299999999988</v>
      </c>
      <c r="H39" s="18">
        <f aca="true" t="shared" si="31" ref="H39:H55">+H38+0.01</f>
        <v>1.0450000000000326</v>
      </c>
      <c r="I39" s="14">
        <f t="shared" si="24"/>
        <v>12.369999999999996</v>
      </c>
      <c r="J39" s="17">
        <f aca="true" t="shared" si="32" ref="J39:K54">+J38+0.01</f>
        <v>407.92999999999836</v>
      </c>
      <c r="K39" s="18">
        <f t="shared" si="32"/>
        <v>1.545000000000033</v>
      </c>
      <c r="L39" s="46">
        <f t="shared" si="25"/>
        <v>29.269999999999975</v>
      </c>
      <c r="M39" s="15"/>
      <c r="N39" s="3"/>
      <c r="O39" s="3"/>
      <c r="P39" s="25"/>
      <c r="Q39" s="3"/>
      <c r="R39" s="3"/>
      <c r="S39" s="3"/>
      <c r="T39" s="3"/>
    </row>
    <row r="40" spans="1:20" ht="16.5" customHeight="1">
      <c r="A40" s="17">
        <f t="shared" si="26"/>
        <v>406.4399999999997</v>
      </c>
      <c r="B40" s="18">
        <f t="shared" si="27"/>
        <v>0.05500000000003195</v>
      </c>
      <c r="C40" s="14">
        <f t="shared" si="22"/>
        <v>0.17000000000000007</v>
      </c>
      <c r="D40" s="17">
        <f t="shared" si="28"/>
        <v>406.93999999999926</v>
      </c>
      <c r="E40" s="18">
        <f t="shared" si="29"/>
        <v>0.5550000000000322</v>
      </c>
      <c r="F40" s="14">
        <f t="shared" si="23"/>
        <v>2.1600000000000006</v>
      </c>
      <c r="G40" s="17">
        <f t="shared" si="30"/>
        <v>407.4399999999988</v>
      </c>
      <c r="H40" s="18">
        <f t="shared" si="31"/>
        <v>1.0550000000000326</v>
      </c>
      <c r="I40" s="14">
        <f t="shared" si="24"/>
        <v>12.659999999999995</v>
      </c>
      <c r="J40" s="17">
        <f t="shared" si="32"/>
        <v>407.93999999999835</v>
      </c>
      <c r="K40" s="18">
        <f t="shared" si="32"/>
        <v>1.555000000000033</v>
      </c>
      <c r="L40" s="46">
        <f t="shared" si="25"/>
        <v>29.659999999999975</v>
      </c>
      <c r="M40" s="15"/>
      <c r="N40" s="3"/>
      <c r="O40" s="3"/>
      <c r="P40" s="25"/>
      <c r="Q40" s="3"/>
      <c r="R40" s="3"/>
      <c r="S40" s="3"/>
      <c r="T40" s="3"/>
    </row>
    <row r="41" spans="1:20" ht="16.5" customHeight="1">
      <c r="A41" s="17">
        <f t="shared" si="26"/>
        <v>406.4499999999997</v>
      </c>
      <c r="B41" s="18">
        <f t="shared" si="27"/>
        <v>0.06500000000003195</v>
      </c>
      <c r="C41" s="14">
        <f t="shared" si="22"/>
        <v>0.17500000000000007</v>
      </c>
      <c r="D41" s="17">
        <f t="shared" si="28"/>
        <v>406.94999999999925</v>
      </c>
      <c r="E41" s="18">
        <f t="shared" si="29"/>
        <v>0.5650000000000323</v>
      </c>
      <c r="F41" s="14">
        <f t="shared" si="23"/>
        <v>2.3000000000000007</v>
      </c>
      <c r="G41" s="17">
        <f t="shared" si="30"/>
        <v>407.4499999999988</v>
      </c>
      <c r="H41" s="18">
        <f t="shared" si="31"/>
        <v>1.0650000000000326</v>
      </c>
      <c r="I41" s="14">
        <f t="shared" si="24"/>
        <v>12.949999999999994</v>
      </c>
      <c r="J41" s="17">
        <f t="shared" si="32"/>
        <v>407.94999999999834</v>
      </c>
      <c r="K41" s="18">
        <f t="shared" si="32"/>
        <v>1.565000000000033</v>
      </c>
      <c r="L41" s="46">
        <f t="shared" si="25"/>
        <v>30.049999999999976</v>
      </c>
      <c r="M41" s="15"/>
      <c r="N41" s="3"/>
      <c r="O41" s="3"/>
      <c r="P41" s="25"/>
      <c r="Q41" s="3"/>
      <c r="R41" s="3"/>
      <c r="S41" s="3"/>
      <c r="T41" s="3"/>
    </row>
    <row r="42" spans="1:20" ht="16.5" customHeight="1">
      <c r="A42" s="17">
        <f t="shared" si="26"/>
        <v>406.4599999999997</v>
      </c>
      <c r="B42" s="18">
        <f t="shared" si="27"/>
        <v>0.07500000000003194</v>
      </c>
      <c r="C42" s="14">
        <f t="shared" si="22"/>
        <v>0.18000000000000008</v>
      </c>
      <c r="D42" s="17">
        <f t="shared" si="28"/>
        <v>406.95999999999924</v>
      </c>
      <c r="E42" s="18">
        <f t="shared" si="29"/>
        <v>0.5750000000000323</v>
      </c>
      <c r="F42" s="14">
        <f t="shared" si="23"/>
        <v>2.440000000000001</v>
      </c>
      <c r="G42" s="17">
        <f t="shared" si="30"/>
        <v>407.4599999999988</v>
      </c>
      <c r="H42" s="18">
        <f t="shared" si="31"/>
        <v>1.0750000000000326</v>
      </c>
      <c r="I42" s="14">
        <f t="shared" si="24"/>
        <v>13.239999999999993</v>
      </c>
      <c r="J42" s="17">
        <f t="shared" si="32"/>
        <v>407.95999999999833</v>
      </c>
      <c r="K42" s="18">
        <f t="shared" si="32"/>
        <v>1.575000000000033</v>
      </c>
      <c r="L42" s="46">
        <f t="shared" si="25"/>
        <v>30.439999999999976</v>
      </c>
      <c r="M42" s="15"/>
      <c r="N42" s="3"/>
      <c r="O42" s="3"/>
      <c r="P42" s="25"/>
      <c r="Q42" s="3"/>
      <c r="R42" s="3"/>
      <c r="S42" s="3"/>
      <c r="T42" s="3"/>
    </row>
    <row r="43" spans="1:20" ht="16.5" customHeight="1">
      <c r="A43" s="17">
        <f t="shared" si="26"/>
        <v>406.4699999999997</v>
      </c>
      <c r="B43" s="18">
        <f t="shared" si="27"/>
        <v>0.08500000000003194</v>
      </c>
      <c r="C43" s="14">
        <f t="shared" si="22"/>
        <v>0.18500000000000008</v>
      </c>
      <c r="D43" s="17">
        <f t="shared" si="28"/>
        <v>406.96999999999923</v>
      </c>
      <c r="E43" s="18">
        <f t="shared" si="29"/>
        <v>0.5850000000000323</v>
      </c>
      <c r="F43" s="14">
        <f t="shared" si="23"/>
        <v>2.580000000000001</v>
      </c>
      <c r="G43" s="17">
        <f t="shared" si="30"/>
        <v>407.4699999999988</v>
      </c>
      <c r="H43" s="18">
        <f t="shared" si="31"/>
        <v>1.0850000000000326</v>
      </c>
      <c r="I43" s="14">
        <f t="shared" si="24"/>
        <v>13.529999999999992</v>
      </c>
      <c r="J43" s="17">
        <f t="shared" si="32"/>
        <v>407.9699999999983</v>
      </c>
      <c r="K43" s="18">
        <f t="shared" si="32"/>
        <v>1.585000000000033</v>
      </c>
      <c r="L43" s="46">
        <f t="shared" si="25"/>
        <v>30.829999999999977</v>
      </c>
      <c r="M43" s="15"/>
      <c r="N43" s="3"/>
      <c r="O43" s="3"/>
      <c r="P43" s="25"/>
      <c r="Q43" s="3"/>
      <c r="R43" s="3"/>
      <c r="S43" s="3"/>
      <c r="T43" s="3"/>
    </row>
    <row r="44" spans="1:20" ht="16.5" customHeight="1">
      <c r="A44" s="17">
        <f t="shared" si="26"/>
        <v>406.4799999999997</v>
      </c>
      <c r="B44" s="18">
        <f t="shared" si="27"/>
        <v>0.09500000000003193</v>
      </c>
      <c r="C44" s="14">
        <f t="shared" si="22"/>
        <v>0.19000000000000009</v>
      </c>
      <c r="D44" s="17">
        <f t="shared" si="28"/>
        <v>406.9799999999992</v>
      </c>
      <c r="E44" s="18">
        <f t="shared" si="29"/>
        <v>0.5950000000000323</v>
      </c>
      <c r="F44" s="14">
        <f t="shared" si="23"/>
        <v>2.720000000000001</v>
      </c>
      <c r="G44" s="17">
        <f t="shared" si="30"/>
        <v>407.47999999999877</v>
      </c>
      <c r="H44" s="18">
        <f t="shared" si="31"/>
        <v>1.0950000000000326</v>
      </c>
      <c r="I44" s="14">
        <f t="shared" si="24"/>
        <v>13.819999999999991</v>
      </c>
      <c r="J44" s="17">
        <f t="shared" si="32"/>
        <v>407.9799999999983</v>
      </c>
      <c r="K44" s="18">
        <f t="shared" si="32"/>
        <v>1.595000000000033</v>
      </c>
      <c r="L44" s="46">
        <f t="shared" si="25"/>
        <v>31.219999999999978</v>
      </c>
      <c r="M44" s="15"/>
      <c r="N44" s="3"/>
      <c r="O44" s="3"/>
      <c r="P44" s="25"/>
      <c r="Q44" s="3"/>
      <c r="R44" s="3"/>
      <c r="S44" s="3"/>
      <c r="T44" s="3"/>
    </row>
    <row r="45" spans="1:20" ht="16.5" customHeight="1">
      <c r="A45" s="17">
        <f t="shared" si="26"/>
        <v>406.48999999999967</v>
      </c>
      <c r="B45" s="18">
        <f t="shared" si="27"/>
        <v>0.10500000000003193</v>
      </c>
      <c r="C45" s="14">
        <f t="shared" si="22"/>
        <v>0.1950000000000001</v>
      </c>
      <c r="D45" s="17">
        <f t="shared" si="28"/>
        <v>406.9899999999992</v>
      </c>
      <c r="E45" s="18">
        <f t="shared" si="29"/>
        <v>0.6050000000000323</v>
      </c>
      <c r="F45" s="14">
        <f t="shared" si="23"/>
        <v>2.860000000000001</v>
      </c>
      <c r="G45" s="17">
        <f t="shared" si="30"/>
        <v>407.48999999999876</v>
      </c>
      <c r="H45" s="18">
        <f t="shared" si="31"/>
        <v>1.1050000000000326</v>
      </c>
      <c r="I45" s="14">
        <f t="shared" si="24"/>
        <v>14.10999999999999</v>
      </c>
      <c r="J45" s="17">
        <f t="shared" si="32"/>
        <v>407.9899999999983</v>
      </c>
      <c r="K45" s="18">
        <f t="shared" si="32"/>
        <v>1.605000000000033</v>
      </c>
      <c r="L45" s="46">
        <f t="shared" si="25"/>
        <v>31.609999999999978</v>
      </c>
      <c r="M45" s="15"/>
      <c r="N45" s="3"/>
      <c r="O45" s="3"/>
      <c r="P45" s="25"/>
      <c r="Q45" s="3"/>
      <c r="R45" s="3"/>
      <c r="S45" s="3"/>
      <c r="T45" s="3"/>
    </row>
    <row r="46" spans="1:20" ht="16.5" customHeight="1">
      <c r="A46" s="19">
        <f t="shared" si="26"/>
        <v>406.49999999999966</v>
      </c>
      <c r="B46" s="20">
        <f t="shared" si="27"/>
        <v>0.11500000000003192</v>
      </c>
      <c r="C46" s="21">
        <f t="shared" si="22"/>
        <v>0.2000000000000001</v>
      </c>
      <c r="D46" s="19">
        <f t="shared" si="28"/>
        <v>406.9999999999992</v>
      </c>
      <c r="E46" s="20">
        <f t="shared" si="29"/>
        <v>0.6150000000000323</v>
      </c>
      <c r="F46" s="21">
        <f t="shared" si="23"/>
        <v>3.0000000000000013</v>
      </c>
      <c r="G46" s="19">
        <f t="shared" si="30"/>
        <v>407.49999999999875</v>
      </c>
      <c r="H46" s="20">
        <f t="shared" si="31"/>
        <v>1.1150000000000326</v>
      </c>
      <c r="I46" s="21">
        <f t="shared" si="24"/>
        <v>14.39999999999999</v>
      </c>
      <c r="J46" s="19">
        <f t="shared" si="32"/>
        <v>407.9999999999983</v>
      </c>
      <c r="K46" s="20">
        <f t="shared" si="32"/>
        <v>1.615000000000033</v>
      </c>
      <c r="L46" s="47">
        <f t="shared" si="25"/>
        <v>31.99999999999998</v>
      </c>
      <c r="M46" s="15"/>
      <c r="N46" s="3"/>
      <c r="O46" s="3"/>
      <c r="P46" s="25"/>
      <c r="Q46" s="3"/>
      <c r="R46" s="3"/>
      <c r="S46" s="3"/>
      <c r="T46" s="3"/>
    </row>
    <row r="47" spans="1:20" ht="16.5" customHeight="1">
      <c r="A47" s="22">
        <f t="shared" si="26"/>
        <v>406.50999999999965</v>
      </c>
      <c r="B47" s="23">
        <f t="shared" si="27"/>
        <v>0.12500000000003192</v>
      </c>
      <c r="C47" s="24">
        <f aca="true" t="shared" si="33" ref="C47:C55">+C46+$N$10/10</f>
        <v>0.2050000000000001</v>
      </c>
      <c r="D47" s="22">
        <f t="shared" si="28"/>
        <v>407.0099999999992</v>
      </c>
      <c r="E47" s="23">
        <f t="shared" si="29"/>
        <v>0.6250000000000323</v>
      </c>
      <c r="F47" s="39">
        <f aca="true" t="shared" si="34" ref="F47:F55">+F46+$N$15/10</f>
        <v>3.1500000000000012</v>
      </c>
      <c r="G47" s="22">
        <f t="shared" si="30"/>
        <v>407.50999999999874</v>
      </c>
      <c r="H47" s="23">
        <f t="shared" si="31"/>
        <v>1.1250000000000326</v>
      </c>
      <c r="I47" s="39">
        <f>+I46+$N$20/10</f>
        <v>14.70999999999999</v>
      </c>
      <c r="J47" s="22">
        <f t="shared" si="32"/>
        <v>408.0099999999983</v>
      </c>
      <c r="K47" s="23">
        <f t="shared" si="32"/>
        <v>1.625000000000033</v>
      </c>
      <c r="L47" s="13">
        <f>+L46+$N$25/10</f>
        <v>32.42999999999998</v>
      </c>
      <c r="M47" s="15"/>
      <c r="N47" s="3"/>
      <c r="O47" s="3"/>
      <c r="P47" s="3"/>
      <c r="Q47" s="3"/>
      <c r="R47" s="3"/>
      <c r="S47" s="3"/>
      <c r="T47" s="3"/>
    </row>
    <row r="48" spans="1:20" ht="16.5" customHeight="1">
      <c r="A48" s="17">
        <f t="shared" si="26"/>
        <v>406.51999999999964</v>
      </c>
      <c r="B48" s="18">
        <f t="shared" si="27"/>
        <v>0.13500000000003193</v>
      </c>
      <c r="C48" s="14">
        <f t="shared" si="33"/>
        <v>0.2100000000000001</v>
      </c>
      <c r="D48" s="17">
        <f t="shared" si="28"/>
        <v>407.0199999999992</v>
      </c>
      <c r="E48" s="18">
        <f t="shared" si="29"/>
        <v>0.6350000000000323</v>
      </c>
      <c r="F48" s="14">
        <f t="shared" si="34"/>
        <v>3.300000000000001</v>
      </c>
      <c r="G48" s="17">
        <f t="shared" si="30"/>
        <v>407.51999999999873</v>
      </c>
      <c r="H48" s="18">
        <f t="shared" si="31"/>
        <v>1.1350000000000326</v>
      </c>
      <c r="I48" s="14">
        <f aca="true" t="shared" si="35" ref="I48:I55">+I47+$N$20/10</f>
        <v>15.01999999999999</v>
      </c>
      <c r="J48" s="17">
        <f t="shared" si="32"/>
        <v>408.0199999999983</v>
      </c>
      <c r="K48" s="18">
        <f t="shared" si="32"/>
        <v>1.635000000000033</v>
      </c>
      <c r="L48" s="46">
        <f aca="true" t="shared" si="36" ref="L48:L55">+L47+$N$25/10</f>
        <v>32.85999999999998</v>
      </c>
      <c r="M48" s="15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6"/>
        <v>406.52999999999963</v>
      </c>
      <c r="B49" s="18">
        <f t="shared" si="27"/>
        <v>0.14500000000003194</v>
      </c>
      <c r="C49" s="14">
        <f t="shared" si="33"/>
        <v>0.2150000000000001</v>
      </c>
      <c r="D49" s="17">
        <f t="shared" si="28"/>
        <v>407.0299999999992</v>
      </c>
      <c r="E49" s="18">
        <f t="shared" si="29"/>
        <v>0.6450000000000323</v>
      </c>
      <c r="F49" s="14">
        <f t="shared" si="34"/>
        <v>3.450000000000001</v>
      </c>
      <c r="G49" s="17">
        <f t="shared" si="30"/>
        <v>407.5299999999987</v>
      </c>
      <c r="H49" s="18">
        <f t="shared" si="31"/>
        <v>1.1450000000000327</v>
      </c>
      <c r="I49" s="14">
        <f t="shared" si="35"/>
        <v>15.329999999999991</v>
      </c>
      <c r="J49" s="17">
        <f t="shared" si="32"/>
        <v>408.02999999999827</v>
      </c>
      <c r="K49" s="18">
        <f t="shared" si="32"/>
        <v>1.645000000000033</v>
      </c>
      <c r="L49" s="46">
        <f t="shared" si="36"/>
        <v>33.28999999999998</v>
      </c>
      <c r="M49" s="15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6"/>
        <v>406.5399999999996</v>
      </c>
      <c r="B50" s="18">
        <f t="shared" si="27"/>
        <v>0.15500000000003195</v>
      </c>
      <c r="C50" s="14">
        <f t="shared" si="33"/>
        <v>0.2200000000000001</v>
      </c>
      <c r="D50" s="17">
        <f t="shared" si="28"/>
        <v>407.03999999999917</v>
      </c>
      <c r="E50" s="18">
        <f t="shared" si="29"/>
        <v>0.6550000000000323</v>
      </c>
      <c r="F50" s="14">
        <f t="shared" si="34"/>
        <v>3.600000000000001</v>
      </c>
      <c r="G50" s="17">
        <f t="shared" si="30"/>
        <v>407.5399999999987</v>
      </c>
      <c r="H50" s="18">
        <f t="shared" si="31"/>
        <v>1.1550000000000327</v>
      </c>
      <c r="I50" s="14">
        <f t="shared" si="35"/>
        <v>15.639999999999992</v>
      </c>
      <c r="J50" s="17">
        <f t="shared" si="32"/>
        <v>408.03999999999826</v>
      </c>
      <c r="K50" s="18">
        <f t="shared" si="32"/>
        <v>1.6550000000000331</v>
      </c>
      <c r="L50" s="46">
        <f t="shared" si="36"/>
        <v>33.71999999999998</v>
      </c>
      <c r="M50" s="15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6"/>
        <v>406.5499999999996</v>
      </c>
      <c r="B51" s="18">
        <f t="shared" si="27"/>
        <v>0.16500000000003195</v>
      </c>
      <c r="C51" s="14">
        <f t="shared" si="33"/>
        <v>0.22500000000000012</v>
      </c>
      <c r="D51" s="17">
        <f t="shared" si="28"/>
        <v>407.04999999999916</v>
      </c>
      <c r="E51" s="18">
        <f t="shared" si="29"/>
        <v>0.6650000000000323</v>
      </c>
      <c r="F51" s="14">
        <f t="shared" si="34"/>
        <v>3.750000000000001</v>
      </c>
      <c r="G51" s="17">
        <f t="shared" si="30"/>
        <v>407.5499999999987</v>
      </c>
      <c r="H51" s="18">
        <f t="shared" si="31"/>
        <v>1.1650000000000327</v>
      </c>
      <c r="I51" s="14">
        <f t="shared" si="35"/>
        <v>15.949999999999992</v>
      </c>
      <c r="J51" s="17">
        <f t="shared" si="32"/>
        <v>408.04999999999825</v>
      </c>
      <c r="K51" s="18">
        <f t="shared" si="32"/>
        <v>1.6650000000000331</v>
      </c>
      <c r="L51" s="46">
        <f t="shared" si="36"/>
        <v>34.14999999999998</v>
      </c>
      <c r="M51" s="15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6"/>
        <v>406.5599999999996</v>
      </c>
      <c r="B52" s="18">
        <f t="shared" si="27"/>
        <v>0.17500000000003196</v>
      </c>
      <c r="C52" s="14">
        <f t="shared" si="33"/>
        <v>0.23000000000000012</v>
      </c>
      <c r="D52" s="17">
        <f t="shared" si="28"/>
        <v>407.05999999999915</v>
      </c>
      <c r="E52" s="18">
        <f t="shared" si="29"/>
        <v>0.6750000000000324</v>
      </c>
      <c r="F52" s="14">
        <f t="shared" si="34"/>
        <v>3.900000000000001</v>
      </c>
      <c r="G52" s="17">
        <f t="shared" si="30"/>
        <v>407.5599999999987</v>
      </c>
      <c r="H52" s="18">
        <f t="shared" si="31"/>
        <v>1.1750000000000327</v>
      </c>
      <c r="I52" s="14">
        <f t="shared" si="35"/>
        <v>16.25999999999999</v>
      </c>
      <c r="J52" s="17">
        <f t="shared" si="32"/>
        <v>408.05999999999824</v>
      </c>
      <c r="K52" s="18">
        <f t="shared" si="32"/>
        <v>1.6750000000000331</v>
      </c>
      <c r="L52" s="46">
        <f t="shared" si="36"/>
        <v>34.57999999999998</v>
      </c>
      <c r="M52" s="15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6"/>
        <v>406.5699999999996</v>
      </c>
      <c r="B53" s="18">
        <f t="shared" si="27"/>
        <v>0.18500000000003197</v>
      </c>
      <c r="C53" s="14">
        <f t="shared" si="33"/>
        <v>0.23500000000000013</v>
      </c>
      <c r="D53" s="17">
        <f t="shared" si="28"/>
        <v>407.06999999999914</v>
      </c>
      <c r="E53" s="18">
        <f t="shared" si="29"/>
        <v>0.6850000000000324</v>
      </c>
      <c r="F53" s="14">
        <f t="shared" si="34"/>
        <v>4.050000000000001</v>
      </c>
      <c r="G53" s="17">
        <f t="shared" si="30"/>
        <v>407.5699999999987</v>
      </c>
      <c r="H53" s="18">
        <f t="shared" si="31"/>
        <v>1.1850000000000327</v>
      </c>
      <c r="I53" s="14">
        <f t="shared" si="35"/>
        <v>16.56999999999999</v>
      </c>
      <c r="J53" s="17">
        <f t="shared" si="32"/>
        <v>408.06999999999823</v>
      </c>
      <c r="K53" s="18">
        <f t="shared" si="32"/>
        <v>1.6850000000000331</v>
      </c>
      <c r="L53" s="46">
        <f t="shared" si="36"/>
        <v>35.00999999999998</v>
      </c>
      <c r="M53" s="15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6"/>
        <v>406.5799999999996</v>
      </c>
      <c r="B54" s="18">
        <f t="shared" si="27"/>
        <v>0.19500000000003198</v>
      </c>
      <c r="C54" s="14">
        <f t="shared" si="33"/>
        <v>0.24000000000000013</v>
      </c>
      <c r="D54" s="17">
        <f t="shared" si="28"/>
        <v>407.07999999999913</v>
      </c>
      <c r="E54" s="18">
        <f t="shared" si="29"/>
        <v>0.6950000000000324</v>
      </c>
      <c r="F54" s="14">
        <f t="shared" si="34"/>
        <v>4.200000000000001</v>
      </c>
      <c r="G54" s="17">
        <f t="shared" si="30"/>
        <v>407.5799999999987</v>
      </c>
      <c r="H54" s="18">
        <f t="shared" si="31"/>
        <v>1.1950000000000327</v>
      </c>
      <c r="I54" s="14">
        <f t="shared" si="35"/>
        <v>16.87999999999999</v>
      </c>
      <c r="J54" s="17">
        <f t="shared" si="32"/>
        <v>408.0799999999982</v>
      </c>
      <c r="K54" s="18">
        <f t="shared" si="32"/>
        <v>1.6950000000000331</v>
      </c>
      <c r="L54" s="46">
        <f t="shared" si="36"/>
        <v>35.439999999999976</v>
      </c>
      <c r="M54" s="15"/>
      <c r="N54" s="3"/>
      <c r="O54" s="3"/>
      <c r="P54" s="3"/>
      <c r="Q54" s="3"/>
      <c r="R54" s="3"/>
      <c r="S54" s="3"/>
      <c r="T54" s="3"/>
    </row>
    <row r="55" spans="1:20" ht="16.5" customHeight="1">
      <c r="A55" s="27">
        <f t="shared" si="26"/>
        <v>406.5899999999996</v>
      </c>
      <c r="B55" s="28">
        <f t="shared" si="27"/>
        <v>0.205000000000032</v>
      </c>
      <c r="C55" s="21">
        <f t="shared" si="33"/>
        <v>0.24500000000000013</v>
      </c>
      <c r="D55" s="27">
        <f t="shared" si="28"/>
        <v>407.0899999999991</v>
      </c>
      <c r="E55" s="28">
        <f t="shared" si="29"/>
        <v>0.7050000000000324</v>
      </c>
      <c r="F55" s="21">
        <f t="shared" si="34"/>
        <v>4.350000000000001</v>
      </c>
      <c r="G55" s="27">
        <f t="shared" si="30"/>
        <v>407.58999999999867</v>
      </c>
      <c r="H55" s="28">
        <f t="shared" si="31"/>
        <v>1.2050000000000327</v>
      </c>
      <c r="I55" s="21">
        <f t="shared" si="35"/>
        <v>17.189999999999987</v>
      </c>
      <c r="J55" s="27">
        <f>+J54+0.01</f>
        <v>408.0899999999982</v>
      </c>
      <c r="K55" s="28">
        <f>+K54+0.01</f>
        <v>1.7050000000000332</v>
      </c>
      <c r="L55" s="47">
        <f t="shared" si="36"/>
        <v>35.869999999999976</v>
      </c>
      <c r="M55" s="15"/>
      <c r="N55" s="3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9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9"/>
      <c r="Q57" s="3"/>
      <c r="R57" s="3"/>
      <c r="S57" s="3"/>
      <c r="T57" s="3"/>
    </row>
    <row r="58" spans="1:20" ht="21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9"/>
      <c r="Q58" s="3"/>
      <c r="R58" s="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408.0999999999982</v>
      </c>
      <c r="B61" s="12">
        <f>K55+0.01</f>
        <v>1.7150000000000332</v>
      </c>
      <c r="C61" s="40">
        <f>+L55+$N$25/10</f>
        <v>36.299999999999976</v>
      </c>
      <c r="D61" s="17">
        <f>A110+0.01</f>
        <v>408.59999999999775</v>
      </c>
      <c r="E61" s="26">
        <f>B110+0.01</f>
        <v>2.2150000000000287</v>
      </c>
      <c r="F61" s="40">
        <f>+C110+$N$30/10</f>
        <v>61.50000000000001</v>
      </c>
      <c r="G61" s="11">
        <f>D110+0.01</f>
        <v>409.0999999999973</v>
      </c>
      <c r="H61" s="12">
        <f>E110+0.01</f>
        <v>2.715000000000018</v>
      </c>
      <c r="I61" s="40"/>
      <c r="J61" s="48">
        <f>G110+0.01</f>
        <v>409.59999999999684</v>
      </c>
      <c r="K61" s="26">
        <f>H110+0.01</f>
        <v>3.2150000000000074</v>
      </c>
      <c r="L61" s="40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7" ref="A62:B77">A61+0.01</f>
        <v>408.1099999999982</v>
      </c>
      <c r="B62" s="18">
        <f t="shared" si="37"/>
        <v>1.7250000000000332</v>
      </c>
      <c r="C62" s="40">
        <f>+C61+$N$26/10</f>
        <v>36.729999999999976</v>
      </c>
      <c r="D62" s="17">
        <f aca="true" t="shared" si="38" ref="D62:E77">D61+0.01</f>
        <v>408.60999999999774</v>
      </c>
      <c r="E62" s="18">
        <f t="shared" si="38"/>
        <v>2.2250000000000285</v>
      </c>
      <c r="F62" s="14">
        <f>+F61+$N$31/10</f>
        <v>62.08500000000001</v>
      </c>
      <c r="G62" s="17">
        <f aca="true" t="shared" si="39" ref="G62:H77">G61+0.01</f>
        <v>409.1099999999973</v>
      </c>
      <c r="H62" s="18">
        <f t="shared" si="39"/>
        <v>2.725000000000018</v>
      </c>
      <c r="I62" s="14"/>
      <c r="J62" s="17">
        <f aca="true" t="shared" si="40" ref="J62:K77">J61+0.01</f>
        <v>409.60999999999683</v>
      </c>
      <c r="K62" s="18">
        <f t="shared" si="40"/>
        <v>3.225000000000007</v>
      </c>
      <c r="L62" s="14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7">
        <f t="shared" si="37"/>
        <v>408.1199999999982</v>
      </c>
      <c r="B63" s="18">
        <f t="shared" si="37"/>
        <v>1.7350000000000332</v>
      </c>
      <c r="C63" s="40">
        <f aca="true" t="shared" si="41" ref="C63:C71">+C62+$N$26/10</f>
        <v>37.159999999999975</v>
      </c>
      <c r="D63" s="17">
        <f t="shared" si="38"/>
        <v>408.61999999999773</v>
      </c>
      <c r="E63" s="18">
        <f t="shared" si="38"/>
        <v>2.2350000000000283</v>
      </c>
      <c r="F63" s="14">
        <f aca="true" t="shared" si="42" ref="F63:F71">+F62+$N$31/10</f>
        <v>62.67000000000001</v>
      </c>
      <c r="G63" s="17">
        <f t="shared" si="39"/>
        <v>409.1199999999973</v>
      </c>
      <c r="H63" s="18">
        <f t="shared" si="39"/>
        <v>2.7350000000000176</v>
      </c>
      <c r="I63" s="14"/>
      <c r="J63" s="17">
        <f t="shared" si="40"/>
        <v>409.6199999999968</v>
      </c>
      <c r="K63" s="18">
        <f t="shared" si="40"/>
        <v>3.235000000000007</v>
      </c>
      <c r="L63" s="14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7">
        <f t="shared" si="37"/>
        <v>408.1299999999982</v>
      </c>
      <c r="B64" s="18">
        <f t="shared" si="37"/>
        <v>1.7450000000000332</v>
      </c>
      <c r="C64" s="40">
        <f t="shared" si="41"/>
        <v>37.589999999999975</v>
      </c>
      <c r="D64" s="17">
        <f t="shared" si="38"/>
        <v>408.6299999999977</v>
      </c>
      <c r="E64" s="18">
        <f t="shared" si="38"/>
        <v>2.245000000000028</v>
      </c>
      <c r="F64" s="14">
        <f t="shared" si="42"/>
        <v>63.25500000000001</v>
      </c>
      <c r="G64" s="17">
        <f t="shared" si="39"/>
        <v>409.12999999999727</v>
      </c>
      <c r="H64" s="18">
        <f t="shared" si="39"/>
        <v>2.7450000000000174</v>
      </c>
      <c r="I64" s="14"/>
      <c r="J64" s="17">
        <f t="shared" si="40"/>
        <v>409.6299999999968</v>
      </c>
      <c r="K64" s="18">
        <f t="shared" si="40"/>
        <v>3.2450000000000068</v>
      </c>
      <c r="L64" s="1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7">
        <f t="shared" si="37"/>
        <v>408.13999999999817</v>
      </c>
      <c r="B65" s="18">
        <f t="shared" si="37"/>
        <v>1.7550000000000332</v>
      </c>
      <c r="C65" s="40">
        <f t="shared" si="41"/>
        <v>38.019999999999975</v>
      </c>
      <c r="D65" s="17">
        <f t="shared" si="38"/>
        <v>408.6399999999977</v>
      </c>
      <c r="E65" s="18">
        <f t="shared" si="38"/>
        <v>2.255000000000028</v>
      </c>
      <c r="F65" s="14">
        <f t="shared" si="42"/>
        <v>63.84000000000001</v>
      </c>
      <c r="G65" s="17">
        <f t="shared" si="39"/>
        <v>409.13999999999726</v>
      </c>
      <c r="H65" s="18">
        <f t="shared" si="39"/>
        <v>2.755000000000017</v>
      </c>
      <c r="I65" s="14"/>
      <c r="J65" s="17">
        <f t="shared" si="40"/>
        <v>409.6399999999968</v>
      </c>
      <c r="K65" s="18">
        <f t="shared" si="40"/>
        <v>3.2550000000000066</v>
      </c>
      <c r="L65" s="1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7">
        <f t="shared" si="37"/>
        <v>408.14999999999816</v>
      </c>
      <c r="B66" s="18">
        <f t="shared" si="37"/>
        <v>1.7650000000000332</v>
      </c>
      <c r="C66" s="40">
        <f t="shared" si="41"/>
        <v>38.449999999999974</v>
      </c>
      <c r="D66" s="17">
        <f t="shared" si="38"/>
        <v>408.6499999999977</v>
      </c>
      <c r="E66" s="18">
        <f t="shared" si="38"/>
        <v>2.2650000000000277</v>
      </c>
      <c r="F66" s="14">
        <f t="shared" si="42"/>
        <v>64.42500000000001</v>
      </c>
      <c r="G66" s="17">
        <f t="shared" si="39"/>
        <v>409.14999999999725</v>
      </c>
      <c r="H66" s="18">
        <f t="shared" si="39"/>
        <v>2.765000000000017</v>
      </c>
      <c r="I66" s="14"/>
      <c r="J66" s="17">
        <f t="shared" si="40"/>
        <v>409.6499999999968</v>
      </c>
      <c r="K66" s="18">
        <f t="shared" si="40"/>
        <v>3.2650000000000063</v>
      </c>
      <c r="L66" s="1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7">
        <f t="shared" si="37"/>
        <v>408.15999999999815</v>
      </c>
      <c r="B67" s="18">
        <f t="shared" si="37"/>
        <v>1.7750000000000332</v>
      </c>
      <c r="C67" s="40">
        <f t="shared" si="41"/>
        <v>38.879999999999974</v>
      </c>
      <c r="D67" s="17">
        <f t="shared" si="38"/>
        <v>408.6599999999977</v>
      </c>
      <c r="E67" s="18">
        <f t="shared" si="38"/>
        <v>2.2750000000000274</v>
      </c>
      <c r="F67" s="14">
        <f t="shared" si="42"/>
        <v>65.01</v>
      </c>
      <c r="G67" s="17">
        <f t="shared" si="39"/>
        <v>409.15999999999724</v>
      </c>
      <c r="H67" s="18">
        <f t="shared" si="39"/>
        <v>2.775000000000017</v>
      </c>
      <c r="I67" s="14"/>
      <c r="J67" s="17">
        <f t="shared" si="40"/>
        <v>409.6599999999968</v>
      </c>
      <c r="K67" s="18">
        <f t="shared" si="40"/>
        <v>3.275000000000006</v>
      </c>
      <c r="L67" s="1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7">
        <f t="shared" si="37"/>
        <v>408.16999999999814</v>
      </c>
      <c r="B68" s="18">
        <f t="shared" si="37"/>
        <v>1.7850000000000332</v>
      </c>
      <c r="C68" s="40">
        <f t="shared" si="41"/>
        <v>39.309999999999974</v>
      </c>
      <c r="D68" s="17">
        <f t="shared" si="38"/>
        <v>408.6699999999977</v>
      </c>
      <c r="E68" s="18">
        <f t="shared" si="38"/>
        <v>2.2850000000000272</v>
      </c>
      <c r="F68" s="14">
        <f t="shared" si="42"/>
        <v>65.595</v>
      </c>
      <c r="G68" s="17">
        <f t="shared" si="39"/>
        <v>409.16999999999723</v>
      </c>
      <c r="H68" s="18">
        <f t="shared" si="39"/>
        <v>2.7850000000000166</v>
      </c>
      <c r="I68" s="14"/>
      <c r="J68" s="17">
        <f t="shared" si="40"/>
        <v>409.6699999999968</v>
      </c>
      <c r="K68" s="18">
        <f t="shared" si="40"/>
        <v>3.285000000000006</v>
      </c>
      <c r="L68" s="1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7">
        <f t="shared" si="37"/>
        <v>408.17999999999813</v>
      </c>
      <c r="B69" s="18">
        <f t="shared" si="37"/>
        <v>1.7950000000000332</v>
      </c>
      <c r="C69" s="40">
        <f t="shared" si="41"/>
        <v>39.739999999999974</v>
      </c>
      <c r="D69" s="17">
        <f t="shared" si="38"/>
        <v>408.6799999999977</v>
      </c>
      <c r="E69" s="18">
        <f t="shared" si="38"/>
        <v>2.295000000000027</v>
      </c>
      <c r="F69" s="14">
        <f t="shared" si="42"/>
        <v>66.17999999999999</v>
      </c>
      <c r="G69" s="17">
        <f t="shared" si="39"/>
        <v>409.1799999999972</v>
      </c>
      <c r="H69" s="18">
        <f t="shared" si="39"/>
        <v>2.7950000000000164</v>
      </c>
      <c r="I69" s="14"/>
      <c r="J69" s="17">
        <f t="shared" si="40"/>
        <v>409.67999999999677</v>
      </c>
      <c r="K69" s="18">
        <f t="shared" si="40"/>
        <v>3.2950000000000057</v>
      </c>
      <c r="L69" s="1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f t="shared" si="37"/>
        <v>408.1899999999981</v>
      </c>
      <c r="B70" s="18">
        <f t="shared" si="37"/>
        <v>1.8050000000000332</v>
      </c>
      <c r="C70" s="40">
        <f t="shared" si="41"/>
        <v>40.16999999999997</v>
      </c>
      <c r="D70" s="17">
        <f t="shared" si="38"/>
        <v>408.68999999999767</v>
      </c>
      <c r="E70" s="18">
        <f t="shared" si="38"/>
        <v>2.305000000000027</v>
      </c>
      <c r="F70" s="14">
        <f t="shared" si="42"/>
        <v>66.76499999999999</v>
      </c>
      <c r="G70" s="17">
        <f t="shared" si="39"/>
        <v>409.1899999999972</v>
      </c>
      <c r="H70" s="18">
        <f t="shared" si="39"/>
        <v>2.805000000000016</v>
      </c>
      <c r="I70" s="14"/>
      <c r="J70" s="17">
        <f t="shared" si="40"/>
        <v>409.68999999999676</v>
      </c>
      <c r="K70" s="18">
        <f t="shared" si="40"/>
        <v>3.3050000000000055</v>
      </c>
      <c r="L70" s="1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>
        <f t="shared" si="37"/>
        <v>408.1999999999981</v>
      </c>
      <c r="B71" s="28">
        <f t="shared" si="37"/>
        <v>1.8150000000000333</v>
      </c>
      <c r="C71" s="40">
        <f t="shared" si="41"/>
        <v>40.59999999999997</v>
      </c>
      <c r="D71" s="27">
        <f t="shared" si="38"/>
        <v>408.69999999999766</v>
      </c>
      <c r="E71" s="28">
        <f t="shared" si="38"/>
        <v>2.3150000000000266</v>
      </c>
      <c r="F71" s="21">
        <f t="shared" si="42"/>
        <v>67.34999999999998</v>
      </c>
      <c r="G71" s="27">
        <f t="shared" si="39"/>
        <v>409.1999999999972</v>
      </c>
      <c r="H71" s="28">
        <f t="shared" si="39"/>
        <v>2.815000000000016</v>
      </c>
      <c r="I71" s="21"/>
      <c r="J71" s="27">
        <f t="shared" si="40"/>
        <v>409.69999999999675</v>
      </c>
      <c r="K71" s="28">
        <f t="shared" si="40"/>
        <v>3.3150000000000053</v>
      </c>
      <c r="L71" s="2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7"/>
        <v>408.2099999999981</v>
      </c>
      <c r="B72" s="23">
        <f t="shared" si="37"/>
        <v>1.8250000000000333</v>
      </c>
      <c r="C72" s="39">
        <f>+C71+$N$27/10</f>
        <v>41.09999999999997</v>
      </c>
      <c r="D72" s="22">
        <f t="shared" si="38"/>
        <v>408.70999999999765</v>
      </c>
      <c r="E72" s="23">
        <f t="shared" si="38"/>
        <v>2.3250000000000264</v>
      </c>
      <c r="F72" s="39">
        <f>+F71+$N$32/10</f>
        <v>67.93499999999997</v>
      </c>
      <c r="G72" s="22">
        <f t="shared" si="39"/>
        <v>409.2099999999972</v>
      </c>
      <c r="H72" s="23">
        <f t="shared" si="39"/>
        <v>2.8250000000000157</v>
      </c>
      <c r="I72" s="39"/>
      <c r="J72" s="22">
        <f t="shared" si="40"/>
        <v>409.70999999999674</v>
      </c>
      <c r="K72" s="23">
        <f t="shared" si="40"/>
        <v>3.325000000000005</v>
      </c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7"/>
        <v>408.2199999999981</v>
      </c>
      <c r="B73" s="18">
        <f t="shared" si="37"/>
        <v>1.8350000000000333</v>
      </c>
      <c r="C73" s="49">
        <f aca="true" t="shared" si="43" ref="C73:C81">+C72+$N$27/10</f>
        <v>41.59999999999997</v>
      </c>
      <c r="D73" s="17">
        <f t="shared" si="38"/>
        <v>408.71999999999764</v>
      </c>
      <c r="E73" s="18">
        <f t="shared" si="38"/>
        <v>2.335000000000026</v>
      </c>
      <c r="F73" s="14">
        <f aca="true" t="shared" si="44" ref="F73:F81">+F72+$N$32/10</f>
        <v>68.51999999999997</v>
      </c>
      <c r="G73" s="17">
        <f t="shared" si="39"/>
        <v>409.2199999999972</v>
      </c>
      <c r="H73" s="18">
        <f t="shared" si="39"/>
        <v>2.8350000000000155</v>
      </c>
      <c r="I73" s="14"/>
      <c r="J73" s="17">
        <f t="shared" si="40"/>
        <v>409.71999999999673</v>
      </c>
      <c r="K73" s="18">
        <f t="shared" si="40"/>
        <v>3.335000000000005</v>
      </c>
      <c r="L73" s="1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7"/>
        <v>408.2299999999981</v>
      </c>
      <c r="B74" s="18">
        <f t="shared" si="37"/>
        <v>1.8450000000000333</v>
      </c>
      <c r="C74" s="40">
        <f t="shared" si="43"/>
        <v>42.09999999999997</v>
      </c>
      <c r="D74" s="17">
        <f t="shared" si="38"/>
        <v>408.72999999999763</v>
      </c>
      <c r="E74" s="18">
        <f t="shared" si="38"/>
        <v>2.345000000000026</v>
      </c>
      <c r="F74" s="14">
        <f t="shared" si="44"/>
        <v>69.10499999999996</v>
      </c>
      <c r="G74" s="17">
        <f t="shared" si="39"/>
        <v>409.2299999999972</v>
      </c>
      <c r="H74" s="18">
        <f t="shared" si="39"/>
        <v>2.8450000000000153</v>
      </c>
      <c r="I74" s="14"/>
      <c r="J74" s="17">
        <f t="shared" si="40"/>
        <v>409.7299999999967</v>
      </c>
      <c r="K74" s="18">
        <f t="shared" si="40"/>
        <v>3.3450000000000046</v>
      </c>
      <c r="L74" s="1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7"/>
        <v>408.2399999999981</v>
      </c>
      <c r="B75" s="18">
        <f t="shared" si="37"/>
        <v>1.8550000000000333</v>
      </c>
      <c r="C75" s="40">
        <f t="shared" si="43"/>
        <v>42.59999999999997</v>
      </c>
      <c r="D75" s="17">
        <f t="shared" si="38"/>
        <v>408.7399999999976</v>
      </c>
      <c r="E75" s="18">
        <f t="shared" si="38"/>
        <v>2.3550000000000257</v>
      </c>
      <c r="F75" s="14">
        <f t="shared" si="44"/>
        <v>69.68999999999996</v>
      </c>
      <c r="G75" s="17">
        <f t="shared" si="39"/>
        <v>409.23999999999717</v>
      </c>
      <c r="H75" s="18">
        <f t="shared" si="39"/>
        <v>2.855000000000015</v>
      </c>
      <c r="I75" s="14"/>
      <c r="J75" s="17">
        <f t="shared" si="40"/>
        <v>409.7399999999967</v>
      </c>
      <c r="K75" s="18">
        <f t="shared" si="40"/>
        <v>3.3550000000000044</v>
      </c>
      <c r="L75" s="1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7"/>
        <v>408.24999999999807</v>
      </c>
      <c r="B76" s="18">
        <f t="shared" si="37"/>
        <v>1.8650000000000333</v>
      </c>
      <c r="C76" s="40">
        <f t="shared" si="43"/>
        <v>43.09999999999997</v>
      </c>
      <c r="D76" s="17">
        <f t="shared" si="38"/>
        <v>408.7499999999976</v>
      </c>
      <c r="E76" s="18">
        <f t="shared" si="38"/>
        <v>2.3650000000000255</v>
      </c>
      <c r="F76" s="14">
        <f t="shared" si="44"/>
        <v>70.27499999999995</v>
      </c>
      <c r="G76" s="17">
        <f t="shared" si="39"/>
        <v>409.24999999999716</v>
      </c>
      <c r="H76" s="18">
        <f t="shared" si="39"/>
        <v>2.865000000000015</v>
      </c>
      <c r="I76" s="14"/>
      <c r="J76" s="17">
        <f t="shared" si="40"/>
        <v>409.7499999999967</v>
      </c>
      <c r="K76" s="18">
        <f t="shared" si="40"/>
        <v>3.365000000000004</v>
      </c>
      <c r="L76" s="1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7"/>
        <v>408.25999999999806</v>
      </c>
      <c r="B77" s="18">
        <f t="shared" si="37"/>
        <v>1.8750000000000333</v>
      </c>
      <c r="C77" s="40">
        <f t="shared" si="43"/>
        <v>43.59999999999997</v>
      </c>
      <c r="D77" s="17">
        <f t="shared" si="38"/>
        <v>408.7599999999976</v>
      </c>
      <c r="E77" s="18">
        <f t="shared" si="38"/>
        <v>2.3750000000000253</v>
      </c>
      <c r="F77" s="14">
        <f t="shared" si="44"/>
        <v>70.85999999999994</v>
      </c>
      <c r="G77" s="17">
        <f t="shared" si="39"/>
        <v>409.25999999999715</v>
      </c>
      <c r="H77" s="18">
        <f t="shared" si="39"/>
        <v>2.8750000000000147</v>
      </c>
      <c r="I77" s="14"/>
      <c r="J77" s="17">
        <f t="shared" si="40"/>
        <v>409.7599999999967</v>
      </c>
      <c r="K77" s="18">
        <f t="shared" si="40"/>
        <v>3.375000000000004</v>
      </c>
      <c r="L77" s="1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aca="true" t="shared" si="45" ref="A78:B93">A77+0.01</f>
        <v>408.26999999999805</v>
      </c>
      <c r="B78" s="18">
        <f t="shared" si="45"/>
        <v>1.8850000000000333</v>
      </c>
      <c r="C78" s="40">
        <f t="shared" si="43"/>
        <v>44.09999999999997</v>
      </c>
      <c r="D78" s="17">
        <f aca="true" t="shared" si="46" ref="D78:E93">D77+0.01</f>
        <v>408.7699999999976</v>
      </c>
      <c r="E78" s="18">
        <f t="shared" si="46"/>
        <v>2.385000000000025</v>
      </c>
      <c r="F78" s="14">
        <f t="shared" si="44"/>
        <v>71.44499999999994</v>
      </c>
      <c r="G78" s="17">
        <f aca="true" t="shared" si="47" ref="G78:H93">G77+0.01</f>
        <v>409.26999999999714</v>
      </c>
      <c r="H78" s="18">
        <f t="shared" si="47"/>
        <v>2.8850000000000144</v>
      </c>
      <c r="I78" s="14"/>
      <c r="J78" s="17">
        <f aca="true" t="shared" si="48" ref="J78:K93">J77+0.01</f>
        <v>409.7699999999967</v>
      </c>
      <c r="K78" s="18">
        <f t="shared" si="48"/>
        <v>3.385000000000004</v>
      </c>
      <c r="L78" s="1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45"/>
        <v>408.27999999999804</v>
      </c>
      <c r="B79" s="18">
        <f t="shared" si="45"/>
        <v>1.8950000000000333</v>
      </c>
      <c r="C79" s="40">
        <f t="shared" si="43"/>
        <v>44.59999999999997</v>
      </c>
      <c r="D79" s="17">
        <f t="shared" si="46"/>
        <v>408.7799999999976</v>
      </c>
      <c r="E79" s="18">
        <f t="shared" si="46"/>
        <v>2.395000000000025</v>
      </c>
      <c r="F79" s="14">
        <f t="shared" si="44"/>
        <v>72.02999999999993</v>
      </c>
      <c r="G79" s="17">
        <f t="shared" si="47"/>
        <v>409.27999999999713</v>
      </c>
      <c r="H79" s="18">
        <f t="shared" si="47"/>
        <v>2.8950000000000142</v>
      </c>
      <c r="I79" s="14"/>
      <c r="J79" s="17">
        <f t="shared" si="48"/>
        <v>409.7799999999967</v>
      </c>
      <c r="K79" s="18">
        <f t="shared" si="48"/>
        <v>3.3950000000000036</v>
      </c>
      <c r="L79" s="1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f t="shared" si="45"/>
        <v>408.28999999999803</v>
      </c>
      <c r="B80" s="18">
        <f t="shared" si="45"/>
        <v>1.9050000000000333</v>
      </c>
      <c r="C80" s="40">
        <f t="shared" si="43"/>
        <v>45.09999999999997</v>
      </c>
      <c r="D80" s="17">
        <f t="shared" si="46"/>
        <v>408.7899999999976</v>
      </c>
      <c r="E80" s="18">
        <f t="shared" si="46"/>
        <v>2.4050000000000247</v>
      </c>
      <c r="F80" s="14">
        <f t="shared" si="44"/>
        <v>72.61499999999992</v>
      </c>
      <c r="G80" s="17">
        <f t="shared" si="47"/>
        <v>409.2899999999971</v>
      </c>
      <c r="H80" s="18">
        <f t="shared" si="47"/>
        <v>2.905000000000014</v>
      </c>
      <c r="I80" s="14"/>
      <c r="J80" s="17">
        <f t="shared" si="48"/>
        <v>409.78999999999667</v>
      </c>
      <c r="K80" s="18">
        <f t="shared" si="48"/>
        <v>3.4050000000000034</v>
      </c>
      <c r="L80" s="1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>
        <f t="shared" si="45"/>
        <v>408.299999999998</v>
      </c>
      <c r="B81" s="28">
        <f t="shared" si="45"/>
        <v>1.9150000000000333</v>
      </c>
      <c r="C81" s="40">
        <f t="shared" si="43"/>
        <v>45.59999999999997</v>
      </c>
      <c r="D81" s="27">
        <f t="shared" si="46"/>
        <v>408.79999999999757</v>
      </c>
      <c r="E81" s="20">
        <f t="shared" si="46"/>
        <v>2.4150000000000245</v>
      </c>
      <c r="F81" s="21">
        <f t="shared" si="44"/>
        <v>73.19999999999992</v>
      </c>
      <c r="G81" s="27">
        <f t="shared" si="47"/>
        <v>409.2999999999971</v>
      </c>
      <c r="H81" s="28">
        <f t="shared" si="47"/>
        <v>2.915000000000014</v>
      </c>
      <c r="I81" s="21"/>
      <c r="J81" s="27">
        <f t="shared" si="48"/>
        <v>409.79999999999666</v>
      </c>
      <c r="K81" s="20">
        <f t="shared" si="48"/>
        <v>3.415000000000003</v>
      </c>
      <c r="L81" s="2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45"/>
        <v>408.309999999998</v>
      </c>
      <c r="B82" s="23">
        <f t="shared" si="45"/>
        <v>1.9250000000000334</v>
      </c>
      <c r="C82" s="50">
        <f>+C81+$N$28/10</f>
        <v>46.09999999999997</v>
      </c>
      <c r="D82" s="22">
        <f t="shared" si="46"/>
        <v>408.80999999999756</v>
      </c>
      <c r="E82" s="23">
        <f t="shared" si="46"/>
        <v>2.4250000000000242</v>
      </c>
      <c r="F82" s="39"/>
      <c r="G82" s="22">
        <f t="shared" si="47"/>
        <v>409.3099999999971</v>
      </c>
      <c r="H82" s="23">
        <f t="shared" si="47"/>
        <v>2.9250000000000136</v>
      </c>
      <c r="I82" s="39"/>
      <c r="J82" s="22">
        <f t="shared" si="48"/>
        <v>409.80999999999665</v>
      </c>
      <c r="K82" s="23">
        <f t="shared" si="48"/>
        <v>3.425000000000003</v>
      </c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45"/>
        <v>408.319999999998</v>
      </c>
      <c r="B83" s="18">
        <f t="shared" si="45"/>
        <v>1.9350000000000334</v>
      </c>
      <c r="C83" s="40">
        <f aca="true" t="shared" si="49" ref="C83:C91">+C82+$N$28/10</f>
        <v>46.59999999999997</v>
      </c>
      <c r="D83" s="17">
        <f t="shared" si="46"/>
        <v>408.81999999999755</v>
      </c>
      <c r="E83" s="18">
        <f t="shared" si="46"/>
        <v>2.435000000000024</v>
      </c>
      <c r="F83" s="14"/>
      <c r="G83" s="17">
        <f t="shared" si="47"/>
        <v>409.3199999999971</v>
      </c>
      <c r="H83" s="18">
        <f t="shared" si="47"/>
        <v>2.9350000000000134</v>
      </c>
      <c r="I83" s="14"/>
      <c r="J83" s="17">
        <f t="shared" si="48"/>
        <v>409.81999999999664</v>
      </c>
      <c r="K83" s="18">
        <f t="shared" si="48"/>
        <v>3.4350000000000027</v>
      </c>
      <c r="L83" s="1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45"/>
        <v>408.329999999998</v>
      </c>
      <c r="B84" s="18">
        <f t="shared" si="45"/>
        <v>1.9450000000000334</v>
      </c>
      <c r="C84" s="40">
        <f t="shared" si="49"/>
        <v>47.09999999999997</v>
      </c>
      <c r="D84" s="17">
        <f t="shared" si="46"/>
        <v>408.82999999999754</v>
      </c>
      <c r="E84" s="18">
        <f t="shared" si="46"/>
        <v>2.445000000000024</v>
      </c>
      <c r="F84" s="14"/>
      <c r="G84" s="17">
        <f t="shared" si="47"/>
        <v>409.3299999999971</v>
      </c>
      <c r="H84" s="18">
        <f t="shared" si="47"/>
        <v>2.945000000000013</v>
      </c>
      <c r="I84" s="14"/>
      <c r="J84" s="17">
        <f t="shared" si="48"/>
        <v>409.82999999999663</v>
      </c>
      <c r="K84" s="18">
        <f t="shared" si="48"/>
        <v>3.4450000000000025</v>
      </c>
      <c r="L84" s="1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45"/>
        <v>408.339999999998</v>
      </c>
      <c r="B85" s="18">
        <f t="shared" si="45"/>
        <v>1.9550000000000334</v>
      </c>
      <c r="C85" s="40">
        <f t="shared" si="49"/>
        <v>47.59999999999997</v>
      </c>
      <c r="D85" s="17">
        <f t="shared" si="46"/>
        <v>408.83999999999753</v>
      </c>
      <c r="E85" s="18">
        <f t="shared" si="46"/>
        <v>2.4550000000000236</v>
      </c>
      <c r="F85" s="14"/>
      <c r="G85" s="17">
        <f t="shared" si="47"/>
        <v>409.3399999999971</v>
      </c>
      <c r="H85" s="18">
        <f t="shared" si="47"/>
        <v>2.955000000000013</v>
      </c>
      <c r="I85" s="14"/>
      <c r="J85" s="17">
        <f t="shared" si="48"/>
        <v>409.8399999999966</v>
      </c>
      <c r="K85" s="18">
        <f t="shared" si="48"/>
        <v>3.4550000000000023</v>
      </c>
      <c r="L85" s="1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45"/>
        <v>408.349999999998</v>
      </c>
      <c r="B86" s="18">
        <f t="shared" si="45"/>
        <v>1.9650000000000334</v>
      </c>
      <c r="C86" s="40">
        <f t="shared" si="49"/>
        <v>48.09999999999997</v>
      </c>
      <c r="D86" s="17">
        <f t="shared" si="46"/>
        <v>408.8499999999975</v>
      </c>
      <c r="E86" s="18">
        <f t="shared" si="46"/>
        <v>2.4650000000000234</v>
      </c>
      <c r="F86" s="14"/>
      <c r="G86" s="17">
        <f t="shared" si="47"/>
        <v>409.34999999999707</v>
      </c>
      <c r="H86" s="18">
        <f t="shared" si="47"/>
        <v>2.9650000000000127</v>
      </c>
      <c r="I86" s="14"/>
      <c r="J86" s="17">
        <f t="shared" si="48"/>
        <v>409.8499999999966</v>
      </c>
      <c r="K86" s="18">
        <f t="shared" si="48"/>
        <v>3.465000000000002</v>
      </c>
      <c r="L86" s="1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45"/>
        <v>408.35999999999797</v>
      </c>
      <c r="B87" s="18">
        <f t="shared" si="45"/>
        <v>1.9750000000000334</v>
      </c>
      <c r="C87" s="40">
        <f t="shared" si="49"/>
        <v>48.59999999999997</v>
      </c>
      <c r="D87" s="17">
        <f t="shared" si="46"/>
        <v>408.8599999999975</v>
      </c>
      <c r="E87" s="18">
        <f t="shared" si="46"/>
        <v>2.475000000000023</v>
      </c>
      <c r="F87" s="14"/>
      <c r="G87" s="17">
        <f t="shared" si="47"/>
        <v>409.35999999999706</v>
      </c>
      <c r="H87" s="18">
        <f t="shared" si="47"/>
        <v>2.9750000000000125</v>
      </c>
      <c r="I87" s="14"/>
      <c r="J87" s="17">
        <f t="shared" si="48"/>
        <v>409.8599999999966</v>
      </c>
      <c r="K87" s="18">
        <f t="shared" si="48"/>
        <v>3.475000000000002</v>
      </c>
      <c r="L87" s="1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45"/>
        <v>408.36999999999796</v>
      </c>
      <c r="B88" s="18">
        <f t="shared" si="45"/>
        <v>1.9850000000000334</v>
      </c>
      <c r="C88" s="40">
        <f t="shared" si="49"/>
        <v>49.09999999999997</v>
      </c>
      <c r="D88" s="17">
        <f t="shared" si="46"/>
        <v>408.8699999999975</v>
      </c>
      <c r="E88" s="18">
        <f t="shared" si="46"/>
        <v>2.485000000000023</v>
      </c>
      <c r="F88" s="14"/>
      <c r="G88" s="17">
        <f t="shared" si="47"/>
        <v>409.36999999999705</v>
      </c>
      <c r="H88" s="18">
        <f t="shared" si="47"/>
        <v>2.9850000000000123</v>
      </c>
      <c r="I88" s="14"/>
      <c r="J88" s="17">
        <f t="shared" si="48"/>
        <v>409.8699999999966</v>
      </c>
      <c r="K88" s="18">
        <f t="shared" si="48"/>
        <v>3.4850000000000017</v>
      </c>
      <c r="L88" s="1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45"/>
        <v>408.37999999999795</v>
      </c>
      <c r="B89" s="18">
        <f t="shared" si="45"/>
        <v>1.9950000000000334</v>
      </c>
      <c r="C89" s="40">
        <f t="shared" si="49"/>
        <v>49.59999999999997</v>
      </c>
      <c r="D89" s="17">
        <f t="shared" si="46"/>
        <v>408.8799999999975</v>
      </c>
      <c r="E89" s="18">
        <f t="shared" si="46"/>
        <v>2.4950000000000228</v>
      </c>
      <c r="F89" s="14"/>
      <c r="G89" s="17">
        <f t="shared" si="47"/>
        <v>409.37999999999704</v>
      </c>
      <c r="H89" s="18">
        <f t="shared" si="47"/>
        <v>2.995000000000012</v>
      </c>
      <c r="I89" s="14"/>
      <c r="J89" s="17">
        <f t="shared" si="48"/>
        <v>409.8799999999966</v>
      </c>
      <c r="K89" s="18">
        <f t="shared" si="48"/>
        <v>3.4950000000000014</v>
      </c>
      <c r="L89" s="1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45"/>
        <v>408.38999999999794</v>
      </c>
      <c r="B90" s="18">
        <f t="shared" si="45"/>
        <v>2.005000000000033</v>
      </c>
      <c r="C90" s="40">
        <f t="shared" si="49"/>
        <v>50.09999999999997</v>
      </c>
      <c r="D90" s="17">
        <f t="shared" si="46"/>
        <v>408.8899999999975</v>
      </c>
      <c r="E90" s="18">
        <f t="shared" si="46"/>
        <v>2.5050000000000225</v>
      </c>
      <c r="F90" s="14"/>
      <c r="G90" s="17">
        <f t="shared" si="47"/>
        <v>409.38999999999703</v>
      </c>
      <c r="H90" s="18">
        <f t="shared" si="47"/>
        <v>3.005000000000012</v>
      </c>
      <c r="I90" s="14"/>
      <c r="J90" s="17">
        <f t="shared" si="48"/>
        <v>409.8899999999966</v>
      </c>
      <c r="K90" s="18">
        <f t="shared" si="48"/>
        <v>3.5050000000000012</v>
      </c>
      <c r="L90" s="1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>
        <f t="shared" si="45"/>
        <v>408.39999999999793</v>
      </c>
      <c r="B91" s="28">
        <f t="shared" si="45"/>
        <v>2.015000000000033</v>
      </c>
      <c r="C91" s="21">
        <f t="shared" si="49"/>
        <v>50.59999999999997</v>
      </c>
      <c r="D91" s="27">
        <f t="shared" si="46"/>
        <v>408.8999999999975</v>
      </c>
      <c r="E91" s="28">
        <f t="shared" si="46"/>
        <v>2.5150000000000223</v>
      </c>
      <c r="F91" s="21"/>
      <c r="G91" s="27">
        <f t="shared" si="47"/>
        <v>409.399999999997</v>
      </c>
      <c r="H91" s="28">
        <f t="shared" si="47"/>
        <v>3.0150000000000117</v>
      </c>
      <c r="I91" s="21"/>
      <c r="J91" s="27">
        <f t="shared" si="48"/>
        <v>409.89999999999657</v>
      </c>
      <c r="K91" s="28">
        <f t="shared" si="48"/>
        <v>3.515000000000001</v>
      </c>
      <c r="L91" s="2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45"/>
        <v>408.4099999999979</v>
      </c>
      <c r="B92" s="23">
        <f t="shared" si="45"/>
        <v>2.0250000000000328</v>
      </c>
      <c r="C92" s="39">
        <f>+C91+$N$29/10</f>
        <v>51.144999999999975</v>
      </c>
      <c r="D92" s="22">
        <f t="shared" si="46"/>
        <v>408.90999999999747</v>
      </c>
      <c r="E92" s="23">
        <f t="shared" si="46"/>
        <v>2.525000000000022</v>
      </c>
      <c r="F92" s="39"/>
      <c r="G92" s="22">
        <f t="shared" si="47"/>
        <v>409.409999999997</v>
      </c>
      <c r="H92" s="23">
        <f t="shared" si="47"/>
        <v>3.0250000000000115</v>
      </c>
      <c r="I92" s="39"/>
      <c r="J92" s="22">
        <f t="shared" si="48"/>
        <v>409.90999999999656</v>
      </c>
      <c r="K92" s="23">
        <f t="shared" si="48"/>
        <v>3.525000000000001</v>
      </c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45"/>
        <v>408.4199999999979</v>
      </c>
      <c r="B93" s="18">
        <f t="shared" si="45"/>
        <v>2.0350000000000326</v>
      </c>
      <c r="C93" s="14">
        <f aca="true" t="shared" si="50" ref="C93:C101">+C92+$N$29/10</f>
        <v>51.689999999999976</v>
      </c>
      <c r="D93" s="17">
        <f t="shared" si="46"/>
        <v>408.91999999999746</v>
      </c>
      <c r="E93" s="18">
        <f t="shared" si="46"/>
        <v>2.535000000000022</v>
      </c>
      <c r="F93" s="14"/>
      <c r="G93" s="17">
        <f t="shared" si="47"/>
        <v>409.419999999997</v>
      </c>
      <c r="H93" s="18">
        <f t="shared" si="47"/>
        <v>3.0350000000000112</v>
      </c>
      <c r="I93" s="14"/>
      <c r="J93" s="17">
        <f t="shared" si="48"/>
        <v>409.91999999999655</v>
      </c>
      <c r="K93" s="18">
        <f t="shared" si="48"/>
        <v>3.5350000000000006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51" ref="A94:B109">A93+0.01</f>
        <v>408.4299999999979</v>
      </c>
      <c r="B94" s="18">
        <f t="shared" si="51"/>
        <v>2.0450000000000323</v>
      </c>
      <c r="C94" s="14">
        <f t="shared" si="50"/>
        <v>52.23499999999998</v>
      </c>
      <c r="D94" s="17">
        <f aca="true" t="shared" si="52" ref="D94:E109">D93+0.01</f>
        <v>408.92999999999745</v>
      </c>
      <c r="E94" s="18">
        <f t="shared" si="52"/>
        <v>2.5450000000000217</v>
      </c>
      <c r="F94" s="14"/>
      <c r="G94" s="17">
        <f aca="true" t="shared" si="53" ref="G94:H109">G93+0.01</f>
        <v>409.429999999997</v>
      </c>
      <c r="H94" s="18">
        <f t="shared" si="53"/>
        <v>3.045000000000011</v>
      </c>
      <c r="I94" s="14"/>
      <c r="J94" s="17">
        <f aca="true" t="shared" si="54" ref="J94:K109">J93+0.01</f>
        <v>409.92999999999654</v>
      </c>
      <c r="K94" s="18">
        <f t="shared" si="54"/>
        <v>3.5450000000000004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51"/>
        <v>408.4399999999979</v>
      </c>
      <c r="B95" s="18">
        <f t="shared" si="51"/>
        <v>2.055000000000032</v>
      </c>
      <c r="C95" s="14">
        <f t="shared" si="50"/>
        <v>52.77999999999998</v>
      </c>
      <c r="D95" s="17">
        <f t="shared" si="52"/>
        <v>408.93999999999744</v>
      </c>
      <c r="E95" s="18">
        <f t="shared" si="52"/>
        <v>2.5550000000000215</v>
      </c>
      <c r="F95" s="14"/>
      <c r="G95" s="17">
        <f t="shared" si="53"/>
        <v>409.439999999997</v>
      </c>
      <c r="H95" s="18">
        <f t="shared" si="53"/>
        <v>3.055000000000011</v>
      </c>
      <c r="I95" s="14"/>
      <c r="J95" s="17">
        <f t="shared" si="54"/>
        <v>409.93999999999653</v>
      </c>
      <c r="K95" s="18">
        <f t="shared" si="54"/>
        <v>3.555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51"/>
        <v>408.4499999999979</v>
      </c>
      <c r="B96" s="18">
        <f t="shared" si="51"/>
        <v>2.065000000000032</v>
      </c>
      <c r="C96" s="14">
        <f t="shared" si="50"/>
        <v>53.32499999999998</v>
      </c>
      <c r="D96" s="17">
        <f t="shared" si="52"/>
        <v>408.94999999999743</v>
      </c>
      <c r="E96" s="18">
        <f t="shared" si="52"/>
        <v>2.5650000000000213</v>
      </c>
      <c r="F96" s="14"/>
      <c r="G96" s="17">
        <f t="shared" si="53"/>
        <v>409.449999999997</v>
      </c>
      <c r="H96" s="18">
        <f t="shared" si="53"/>
        <v>3.0650000000000106</v>
      </c>
      <c r="I96" s="14"/>
      <c r="J96" s="17">
        <f t="shared" si="54"/>
        <v>409.9499999999965</v>
      </c>
      <c r="K96" s="18">
        <f t="shared" si="54"/>
        <v>3.565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51"/>
        <v>408.4599999999979</v>
      </c>
      <c r="B97" s="18">
        <f t="shared" si="51"/>
        <v>2.0750000000000317</v>
      </c>
      <c r="C97" s="14">
        <f t="shared" si="50"/>
        <v>53.86999999999998</v>
      </c>
      <c r="D97" s="17">
        <f t="shared" si="52"/>
        <v>408.9599999999974</v>
      </c>
      <c r="E97" s="18">
        <f t="shared" si="52"/>
        <v>2.575000000000021</v>
      </c>
      <c r="F97" s="14"/>
      <c r="G97" s="17">
        <f t="shared" si="53"/>
        <v>409.45999999999697</v>
      </c>
      <c r="H97" s="18">
        <f t="shared" si="53"/>
        <v>3.0750000000000104</v>
      </c>
      <c r="I97" s="14"/>
      <c r="J97" s="17">
        <f t="shared" si="54"/>
        <v>409.9599999999965</v>
      </c>
      <c r="K97" s="18">
        <f t="shared" si="54"/>
        <v>3.5749999999999997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51"/>
        <v>408.46999999999787</v>
      </c>
      <c r="B98" s="18">
        <f t="shared" si="51"/>
        <v>2.0850000000000315</v>
      </c>
      <c r="C98" s="14">
        <f t="shared" si="50"/>
        <v>54.414999999999985</v>
      </c>
      <c r="D98" s="17">
        <f t="shared" si="52"/>
        <v>408.9699999999974</v>
      </c>
      <c r="E98" s="18">
        <f t="shared" si="52"/>
        <v>2.585000000000021</v>
      </c>
      <c r="F98" s="14"/>
      <c r="G98" s="17">
        <f t="shared" si="53"/>
        <v>409.46999999999696</v>
      </c>
      <c r="H98" s="18">
        <f t="shared" si="53"/>
        <v>3.08500000000001</v>
      </c>
      <c r="I98" s="14"/>
      <c r="J98" s="17">
        <f t="shared" si="54"/>
        <v>409.9699999999965</v>
      </c>
      <c r="K98" s="18">
        <f t="shared" si="54"/>
        <v>3.5849999999999995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51"/>
        <v>408.47999999999786</v>
      </c>
      <c r="B99" s="18">
        <f t="shared" si="51"/>
        <v>2.0950000000000313</v>
      </c>
      <c r="C99" s="14">
        <f t="shared" si="50"/>
        <v>54.95999999999999</v>
      </c>
      <c r="D99" s="17">
        <f t="shared" si="52"/>
        <v>408.9799999999974</v>
      </c>
      <c r="E99" s="18">
        <f t="shared" si="52"/>
        <v>2.5950000000000206</v>
      </c>
      <c r="F99" s="14"/>
      <c r="G99" s="17">
        <f t="shared" si="53"/>
        <v>409.47999999999695</v>
      </c>
      <c r="H99" s="18">
        <f t="shared" si="53"/>
        <v>3.09500000000001</v>
      </c>
      <c r="I99" s="14"/>
      <c r="J99" s="17">
        <f t="shared" si="54"/>
        <v>409.9799999999965</v>
      </c>
      <c r="K99" s="18">
        <f t="shared" si="54"/>
        <v>3.5949999999999993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51"/>
        <v>408.48999999999785</v>
      </c>
      <c r="B100" s="18">
        <f t="shared" si="51"/>
        <v>2.105000000000031</v>
      </c>
      <c r="C100" s="14">
        <f t="shared" si="50"/>
        <v>55.50499999999999</v>
      </c>
      <c r="D100" s="17">
        <f t="shared" si="52"/>
        <v>408.9899999999974</v>
      </c>
      <c r="E100" s="18">
        <f t="shared" si="52"/>
        <v>2.6050000000000204</v>
      </c>
      <c r="F100" s="14"/>
      <c r="G100" s="17">
        <f t="shared" si="53"/>
        <v>409.48999999999694</v>
      </c>
      <c r="H100" s="18">
        <f t="shared" si="53"/>
        <v>3.1050000000000098</v>
      </c>
      <c r="I100" s="14"/>
      <c r="J100" s="17">
        <f t="shared" si="54"/>
        <v>409.9899999999965</v>
      </c>
      <c r="K100" s="18">
        <f t="shared" si="54"/>
        <v>3.604999999999999</v>
      </c>
      <c r="L100" s="1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>
        <f t="shared" si="51"/>
        <v>408.49999999999784</v>
      </c>
      <c r="B101" s="28">
        <f t="shared" si="51"/>
        <v>2.115000000000031</v>
      </c>
      <c r="C101" s="21">
        <f t="shared" si="50"/>
        <v>56.04999999999999</v>
      </c>
      <c r="D101" s="27">
        <f t="shared" si="52"/>
        <v>408.9999999999974</v>
      </c>
      <c r="E101" s="28">
        <f t="shared" si="52"/>
        <v>2.61500000000002</v>
      </c>
      <c r="F101" s="21"/>
      <c r="G101" s="27">
        <f t="shared" si="53"/>
        <v>409.49999999999693</v>
      </c>
      <c r="H101" s="28">
        <f t="shared" si="53"/>
        <v>3.1150000000000095</v>
      </c>
      <c r="I101" s="21"/>
      <c r="J101" s="27">
        <f t="shared" si="54"/>
        <v>409.9999999999965</v>
      </c>
      <c r="K101" s="28">
        <f t="shared" si="54"/>
        <v>3.614999999999999</v>
      </c>
      <c r="L101" s="21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51"/>
        <v>408.50999999999783</v>
      </c>
      <c r="B102" s="23">
        <f t="shared" si="51"/>
        <v>2.1250000000000306</v>
      </c>
      <c r="C102" s="39">
        <f>+C101+$N$30/10</f>
        <v>56.59499999999999</v>
      </c>
      <c r="D102" s="22">
        <f t="shared" si="52"/>
        <v>409.0099999999974</v>
      </c>
      <c r="E102" s="23">
        <f t="shared" si="52"/>
        <v>2.62500000000002</v>
      </c>
      <c r="F102" s="39"/>
      <c r="G102" s="22">
        <f t="shared" si="53"/>
        <v>409.5099999999969</v>
      </c>
      <c r="H102" s="23">
        <f t="shared" si="53"/>
        <v>3.1250000000000093</v>
      </c>
      <c r="I102" s="39"/>
      <c r="J102" s="22">
        <f t="shared" si="54"/>
        <v>410.00999999999647</v>
      </c>
      <c r="K102" s="23">
        <f t="shared" si="54"/>
        <v>3.6249999999999987</v>
      </c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51"/>
        <v>408.5199999999978</v>
      </c>
      <c r="B103" s="18">
        <f t="shared" si="51"/>
        <v>2.1350000000000304</v>
      </c>
      <c r="C103" s="14">
        <f aca="true" t="shared" si="55" ref="C103:C110">+C102+$N$30/10</f>
        <v>57.13999999999999</v>
      </c>
      <c r="D103" s="17">
        <f t="shared" si="52"/>
        <v>409.01999999999737</v>
      </c>
      <c r="E103" s="18">
        <f t="shared" si="52"/>
        <v>2.6350000000000198</v>
      </c>
      <c r="F103" s="14"/>
      <c r="G103" s="17">
        <f t="shared" si="53"/>
        <v>409.5199999999969</v>
      </c>
      <c r="H103" s="18">
        <f t="shared" si="53"/>
        <v>3.135000000000009</v>
      </c>
      <c r="I103" s="14"/>
      <c r="J103" s="17">
        <f t="shared" si="54"/>
        <v>410.01999999999646</v>
      </c>
      <c r="K103" s="18">
        <f t="shared" si="54"/>
        <v>3.6349999999999985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51"/>
        <v>408.5299999999978</v>
      </c>
      <c r="B104" s="18">
        <f t="shared" si="51"/>
        <v>2.14500000000003</v>
      </c>
      <c r="C104" s="14">
        <f t="shared" si="55"/>
        <v>57.684999999999995</v>
      </c>
      <c r="D104" s="17">
        <f t="shared" si="52"/>
        <v>409.02999999999736</v>
      </c>
      <c r="E104" s="18">
        <f t="shared" si="52"/>
        <v>2.6450000000000196</v>
      </c>
      <c r="F104" s="14"/>
      <c r="G104" s="17">
        <f t="shared" si="53"/>
        <v>409.5299999999969</v>
      </c>
      <c r="H104" s="18">
        <f t="shared" si="53"/>
        <v>3.145000000000009</v>
      </c>
      <c r="I104" s="14"/>
      <c r="J104" s="17">
        <f t="shared" si="54"/>
        <v>410.02999999999645</v>
      </c>
      <c r="K104" s="18">
        <f t="shared" si="54"/>
        <v>3.6449999999999982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51"/>
        <v>408.5399999999978</v>
      </c>
      <c r="B105" s="18">
        <f t="shared" si="51"/>
        <v>2.15500000000003</v>
      </c>
      <c r="C105" s="14">
        <f t="shared" si="55"/>
        <v>58.23</v>
      </c>
      <c r="D105" s="17">
        <f t="shared" si="52"/>
        <v>409.03999999999735</v>
      </c>
      <c r="E105" s="18">
        <f t="shared" si="52"/>
        <v>2.6550000000000193</v>
      </c>
      <c r="F105" s="14"/>
      <c r="G105" s="17">
        <f t="shared" si="53"/>
        <v>409.5399999999969</v>
      </c>
      <c r="H105" s="18">
        <f t="shared" si="53"/>
        <v>3.1550000000000087</v>
      </c>
      <c r="I105" s="14"/>
      <c r="J105" s="17">
        <f t="shared" si="54"/>
        <v>410.03999999999644</v>
      </c>
      <c r="K105" s="18">
        <f t="shared" si="54"/>
        <v>3.654999999999998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51"/>
        <v>408.5499999999978</v>
      </c>
      <c r="B106" s="18">
        <f t="shared" si="51"/>
        <v>2.16500000000003</v>
      </c>
      <c r="C106" s="14">
        <f t="shared" si="55"/>
        <v>58.775</v>
      </c>
      <c r="D106" s="17">
        <f t="shared" si="52"/>
        <v>409.04999999999734</v>
      </c>
      <c r="E106" s="18">
        <f t="shared" si="52"/>
        <v>2.665000000000019</v>
      </c>
      <c r="F106" s="14"/>
      <c r="G106" s="17">
        <f t="shared" si="53"/>
        <v>409.5499999999969</v>
      </c>
      <c r="H106" s="18">
        <f t="shared" si="53"/>
        <v>3.1650000000000085</v>
      </c>
      <c r="I106" s="14"/>
      <c r="J106" s="17">
        <f t="shared" si="54"/>
        <v>410.04999999999643</v>
      </c>
      <c r="K106" s="18">
        <f t="shared" si="54"/>
        <v>3.664999999999998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7">
        <f t="shared" si="51"/>
        <v>408.5599999999978</v>
      </c>
      <c r="B107" s="18">
        <f t="shared" si="51"/>
        <v>2.1750000000000296</v>
      </c>
      <c r="C107" s="14">
        <f t="shared" si="55"/>
        <v>59.32</v>
      </c>
      <c r="D107" s="17">
        <f t="shared" si="52"/>
        <v>409.05999999999733</v>
      </c>
      <c r="E107" s="18">
        <f t="shared" si="52"/>
        <v>2.675000000000019</v>
      </c>
      <c r="F107" s="14"/>
      <c r="G107" s="17">
        <f t="shared" si="53"/>
        <v>409.5599999999969</v>
      </c>
      <c r="H107" s="18">
        <f t="shared" si="53"/>
        <v>3.1750000000000083</v>
      </c>
      <c r="I107" s="14"/>
      <c r="J107" s="17">
        <f t="shared" si="54"/>
        <v>410.0599999999964</v>
      </c>
      <c r="K107" s="18">
        <f t="shared" si="54"/>
        <v>3.6749999999999976</v>
      </c>
      <c r="L107" s="14"/>
    </row>
    <row r="108" spans="1:12" ht="16.5" customHeight="1">
      <c r="A108" s="17">
        <f t="shared" si="51"/>
        <v>408.5699999999978</v>
      </c>
      <c r="B108" s="18">
        <f t="shared" si="51"/>
        <v>2.1850000000000294</v>
      </c>
      <c r="C108" s="14">
        <f t="shared" si="55"/>
        <v>59.865</v>
      </c>
      <c r="D108" s="17">
        <f t="shared" si="52"/>
        <v>409.0699999999973</v>
      </c>
      <c r="E108" s="18">
        <f t="shared" si="52"/>
        <v>2.6850000000000187</v>
      </c>
      <c r="F108" s="14"/>
      <c r="G108" s="17">
        <f t="shared" si="53"/>
        <v>409.56999999999687</v>
      </c>
      <c r="H108" s="18">
        <f t="shared" si="53"/>
        <v>3.185000000000008</v>
      </c>
      <c r="I108" s="14"/>
      <c r="J108" s="17">
        <f t="shared" si="54"/>
        <v>410.0699999999964</v>
      </c>
      <c r="K108" s="18">
        <f t="shared" si="54"/>
        <v>3.6849999999999974</v>
      </c>
      <c r="L108" s="14"/>
    </row>
    <row r="109" spans="1:12" ht="16.5" customHeight="1">
      <c r="A109" s="17">
        <f t="shared" si="51"/>
        <v>408.57999999999777</v>
      </c>
      <c r="B109" s="18">
        <f t="shared" si="51"/>
        <v>2.195000000000029</v>
      </c>
      <c r="C109" s="14">
        <f t="shared" si="55"/>
        <v>60.410000000000004</v>
      </c>
      <c r="D109" s="17">
        <f t="shared" si="52"/>
        <v>409.0799999999973</v>
      </c>
      <c r="E109" s="18">
        <f t="shared" si="52"/>
        <v>2.6950000000000185</v>
      </c>
      <c r="F109" s="14"/>
      <c r="G109" s="17">
        <f t="shared" si="53"/>
        <v>409.57999999999686</v>
      </c>
      <c r="H109" s="18">
        <f t="shared" si="53"/>
        <v>3.195000000000008</v>
      </c>
      <c r="I109" s="14"/>
      <c r="J109" s="17">
        <f t="shared" si="54"/>
        <v>410.0799999999964</v>
      </c>
      <c r="K109" s="18">
        <f t="shared" si="54"/>
        <v>3.694999999999997</v>
      </c>
      <c r="L109" s="14"/>
    </row>
    <row r="110" spans="1:12" ht="16.5" customHeight="1">
      <c r="A110" s="27">
        <f>A109+0.01</f>
        <v>408.58999999999776</v>
      </c>
      <c r="B110" s="28">
        <f>B109+0.01</f>
        <v>2.205000000000029</v>
      </c>
      <c r="C110" s="21">
        <f t="shared" si="55"/>
        <v>60.955000000000005</v>
      </c>
      <c r="D110" s="27">
        <f>D109+0.01</f>
        <v>409.0899999999973</v>
      </c>
      <c r="E110" s="28">
        <f>E109+0.01</f>
        <v>2.7050000000000183</v>
      </c>
      <c r="F110" s="21"/>
      <c r="G110" s="27">
        <f>G109+0.01</f>
        <v>409.58999999999685</v>
      </c>
      <c r="H110" s="28">
        <f>H109+0.01</f>
        <v>3.2050000000000076</v>
      </c>
      <c r="I110" s="21"/>
      <c r="J110" s="27">
        <f>J109+0.01</f>
        <v>410.0899999999964</v>
      </c>
      <c r="K110" s="28">
        <f>K109+0.01</f>
        <v>3.704999999999997</v>
      </c>
      <c r="L110" s="21"/>
    </row>
    <row r="111" spans="1:14" ht="22.5" customHeight="1">
      <c r="A111" s="32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  <c r="M111" s="36"/>
      <c r="N111" s="29"/>
    </row>
    <row r="112" spans="1:14" ht="22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6"/>
      <c r="N112" s="29"/>
    </row>
    <row r="113" spans="1:14" ht="22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6"/>
      <c r="N113" s="29"/>
    </row>
    <row r="114" spans="1:14" ht="16.5" customHeight="1">
      <c r="A114" s="34"/>
      <c r="B114" s="34"/>
      <c r="C114" s="35"/>
      <c r="D114" s="34"/>
      <c r="E114" s="34"/>
      <c r="F114" s="35"/>
      <c r="G114" s="34"/>
      <c r="H114" s="34"/>
      <c r="I114" s="35"/>
      <c r="J114" s="34"/>
      <c r="K114" s="34"/>
      <c r="L114" s="35"/>
      <c r="M114" s="36"/>
      <c r="N114" s="29"/>
    </row>
    <row r="115" spans="1:14" ht="16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6"/>
      <c r="N115" s="29"/>
    </row>
    <row r="116" spans="1:14" ht="16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6"/>
      <c r="N116" s="29"/>
    </row>
    <row r="117" spans="1:14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6"/>
      <c r="N117" s="29"/>
    </row>
    <row r="118" spans="1:14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6"/>
      <c r="N118" s="29"/>
    </row>
    <row r="119" spans="1:14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29"/>
    </row>
    <row r="120" spans="1:14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6"/>
      <c r="N120" s="29"/>
    </row>
    <row r="121" spans="1:14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6"/>
      <c r="N121" s="29"/>
    </row>
    <row r="122" spans="1:14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6"/>
      <c r="N122" s="29"/>
    </row>
    <row r="123" spans="1:14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6"/>
      <c r="N123" s="29"/>
    </row>
    <row r="124" spans="1:14" ht="16.5" customHeight="1">
      <c r="A124" s="34"/>
      <c r="B124" s="34"/>
      <c r="C124" s="35"/>
      <c r="D124" s="34"/>
      <c r="E124" s="34"/>
      <c r="F124" s="35"/>
      <c r="G124" s="34"/>
      <c r="H124" s="34"/>
      <c r="I124" s="35"/>
      <c r="J124" s="34"/>
      <c r="K124" s="34"/>
      <c r="L124" s="35"/>
      <c r="M124" s="36"/>
      <c r="N124" s="29"/>
    </row>
    <row r="125" spans="1:14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6"/>
      <c r="N125" s="29"/>
    </row>
    <row r="126" spans="1:14" ht="16.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6"/>
      <c r="N126" s="29"/>
    </row>
    <row r="127" spans="1:14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/>
      <c r="N127" s="29"/>
    </row>
    <row r="128" spans="1:14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6"/>
      <c r="N128" s="29"/>
    </row>
    <row r="129" spans="1:14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6"/>
      <c r="N129" s="29"/>
    </row>
    <row r="130" spans="1:14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6"/>
      <c r="N130" s="29"/>
    </row>
    <row r="131" spans="1:14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/>
      <c r="N131" s="29"/>
    </row>
    <row r="132" spans="1:14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6"/>
      <c r="N132" s="29"/>
    </row>
    <row r="133" spans="1:14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6"/>
      <c r="N133" s="29"/>
    </row>
    <row r="134" spans="1:14" ht="16.5" customHeight="1">
      <c r="A134" s="34"/>
      <c r="B134" s="34"/>
      <c r="C134" s="35"/>
      <c r="D134" s="34"/>
      <c r="E134" s="34"/>
      <c r="F134" s="35"/>
      <c r="G134" s="34"/>
      <c r="H134" s="34"/>
      <c r="I134" s="35"/>
      <c r="J134" s="34"/>
      <c r="K134" s="34"/>
      <c r="L134" s="35"/>
      <c r="M134" s="36"/>
      <c r="N134" s="29"/>
    </row>
    <row r="135" spans="1:14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6"/>
      <c r="N135" s="29"/>
    </row>
    <row r="136" spans="1:14" ht="16.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6"/>
      <c r="N136" s="29"/>
    </row>
    <row r="137" spans="1:14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6"/>
      <c r="N137" s="29"/>
    </row>
    <row r="138" spans="1:14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6"/>
      <c r="N138" s="29"/>
    </row>
    <row r="139" spans="1:14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6"/>
      <c r="N139" s="29"/>
    </row>
    <row r="140" spans="1:14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6"/>
      <c r="N140" s="29"/>
    </row>
    <row r="141" spans="1:14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6"/>
      <c r="N141" s="29"/>
    </row>
    <row r="142" spans="1:14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6"/>
      <c r="N142" s="29"/>
    </row>
    <row r="143" spans="1:14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/>
      <c r="N143" s="29"/>
    </row>
    <row r="144" spans="1:14" ht="16.5" customHeight="1">
      <c r="A144" s="34"/>
      <c r="B144" s="34"/>
      <c r="C144" s="35"/>
      <c r="D144" s="34"/>
      <c r="E144" s="34"/>
      <c r="F144" s="35"/>
      <c r="G144" s="34"/>
      <c r="H144" s="34"/>
      <c r="I144" s="35"/>
      <c r="J144" s="34"/>
      <c r="K144" s="34"/>
      <c r="L144" s="35"/>
      <c r="M144" s="36"/>
      <c r="N144" s="29"/>
    </row>
    <row r="145" spans="1:14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6"/>
      <c r="N145" s="29"/>
    </row>
    <row r="146" spans="1:14" ht="16.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6"/>
      <c r="N146" s="29"/>
    </row>
    <row r="147" spans="1:14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6"/>
      <c r="N147" s="29"/>
    </row>
    <row r="148" spans="1:14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/>
      <c r="N148" s="29"/>
    </row>
    <row r="149" spans="1:14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6"/>
      <c r="N149" s="29"/>
    </row>
    <row r="150" spans="1:14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6"/>
      <c r="N150" s="29"/>
    </row>
    <row r="151" spans="1:14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6"/>
      <c r="N151" s="29"/>
    </row>
    <row r="152" spans="1:14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6"/>
      <c r="N152" s="29"/>
    </row>
    <row r="153" spans="1:14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6"/>
      <c r="N153" s="29"/>
    </row>
    <row r="154" spans="1:14" ht="16.5" customHeight="1">
      <c r="A154" s="34"/>
      <c r="B154" s="34"/>
      <c r="C154" s="35"/>
      <c r="D154" s="34"/>
      <c r="E154" s="34"/>
      <c r="F154" s="35"/>
      <c r="G154" s="34"/>
      <c r="H154" s="34"/>
      <c r="I154" s="35"/>
      <c r="J154" s="34"/>
      <c r="K154" s="34"/>
      <c r="L154" s="35"/>
      <c r="M154" s="36"/>
      <c r="N154" s="29"/>
    </row>
    <row r="155" spans="1:14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6"/>
      <c r="N155" s="29"/>
    </row>
    <row r="156" spans="1:14" ht="16.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6"/>
      <c r="N156" s="29"/>
    </row>
    <row r="157" spans="1:14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6"/>
      <c r="N157" s="29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6"/>
      <c r="N158" s="29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6"/>
      <c r="N159" s="29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6"/>
      <c r="N160" s="29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6"/>
      <c r="N161" s="29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6"/>
      <c r="N162" s="29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6"/>
      <c r="N163" s="29"/>
    </row>
    <row r="164" spans="1:14" ht="22.5" customHeight="1">
      <c r="A164" s="30"/>
      <c r="B164" s="30"/>
      <c r="C164" s="30"/>
      <c r="D164" s="30"/>
      <c r="E164" s="30"/>
      <c r="F164" s="30"/>
      <c r="G164" s="30"/>
      <c r="H164" s="30"/>
      <c r="I164" s="31"/>
      <c r="J164" s="31"/>
      <c r="K164" s="31"/>
      <c r="L164" s="31"/>
      <c r="M164" s="36"/>
      <c r="N164" s="29"/>
    </row>
    <row r="165" spans="1:14" ht="22.5" customHeight="1">
      <c r="A165" s="30"/>
      <c r="B165" s="30"/>
      <c r="C165" s="30"/>
      <c r="D165" s="30"/>
      <c r="E165" s="30"/>
      <c r="F165" s="30"/>
      <c r="G165" s="30"/>
      <c r="H165" s="30"/>
      <c r="I165" s="31"/>
      <c r="J165" s="31"/>
      <c r="K165" s="31"/>
      <c r="L165" s="31"/>
      <c r="M165" s="36"/>
      <c r="N165" s="29"/>
    </row>
    <row r="166" spans="1:14" ht="22.5" customHeight="1">
      <c r="A166" s="32"/>
      <c r="B166" s="30"/>
      <c r="C166" s="30"/>
      <c r="D166" s="30"/>
      <c r="E166" s="30"/>
      <c r="F166" s="30"/>
      <c r="G166" s="30"/>
      <c r="H166" s="30"/>
      <c r="I166" s="31"/>
      <c r="J166" s="31"/>
      <c r="K166" s="31"/>
      <c r="L166" s="31"/>
      <c r="M166" s="36"/>
      <c r="N166" s="29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6"/>
      <c r="N167" s="29"/>
    </row>
    <row r="168" spans="1:14" ht="22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6"/>
      <c r="N168" s="29"/>
    </row>
    <row r="169" spans="1:14" ht="16.5" customHeight="1">
      <c r="A169" s="34"/>
      <c r="B169" s="34"/>
      <c r="C169" s="35"/>
      <c r="D169" s="34"/>
      <c r="E169" s="34"/>
      <c r="F169" s="35"/>
      <c r="G169" s="34"/>
      <c r="H169" s="34"/>
      <c r="I169" s="35"/>
      <c r="J169" s="34"/>
      <c r="K169" s="34"/>
      <c r="L169" s="35"/>
      <c r="M169" s="36"/>
      <c r="N169" s="29"/>
    </row>
    <row r="170" spans="1:14" ht="16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6"/>
      <c r="N170" s="29"/>
    </row>
    <row r="171" spans="1:14" ht="16.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6"/>
      <c r="N171" s="29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29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29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29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29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29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29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29"/>
    </row>
    <row r="179" spans="1:14" ht="16.5" customHeight="1">
      <c r="A179" s="34"/>
      <c r="B179" s="34"/>
      <c r="C179" s="34"/>
      <c r="D179" s="34"/>
      <c r="E179" s="34"/>
      <c r="F179" s="34"/>
      <c r="G179" s="34"/>
      <c r="H179" s="34"/>
      <c r="I179" s="35"/>
      <c r="J179" s="34"/>
      <c r="K179" s="34"/>
      <c r="L179" s="35"/>
      <c r="M179" s="36"/>
      <c r="N179" s="29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7"/>
    </row>
    <row r="181" spans="1:14" ht="16.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6"/>
      <c r="N181" s="29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29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29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29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29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29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29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29"/>
    </row>
    <row r="189" spans="1:14" ht="16.5" customHeight="1">
      <c r="A189" s="34"/>
      <c r="B189" s="34"/>
      <c r="C189" s="35"/>
      <c r="D189" s="34"/>
      <c r="E189" s="34"/>
      <c r="F189" s="35"/>
      <c r="G189" s="34"/>
      <c r="H189" s="34"/>
      <c r="I189" s="35"/>
      <c r="J189" s="34"/>
      <c r="K189" s="34"/>
      <c r="L189" s="35"/>
      <c r="M189" s="36"/>
      <c r="N189" s="29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29"/>
    </row>
    <row r="191" spans="1:14" ht="16.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6"/>
      <c r="N191" s="29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29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29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29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29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29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29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29"/>
    </row>
    <row r="199" spans="1:14" ht="16.5" customHeight="1">
      <c r="A199" s="34"/>
      <c r="B199" s="34"/>
      <c r="C199" s="35"/>
      <c r="D199" s="34"/>
      <c r="E199" s="34"/>
      <c r="F199" s="35"/>
      <c r="G199" s="34"/>
      <c r="H199" s="34"/>
      <c r="I199" s="35"/>
      <c r="J199" s="34"/>
      <c r="K199" s="34"/>
      <c r="L199" s="35"/>
      <c r="M199" s="36"/>
      <c r="N199" s="29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29"/>
    </row>
    <row r="201" spans="1:14" ht="16.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6"/>
      <c r="N201" s="29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29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29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29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29"/>
      <c r="N205" s="29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29"/>
      <c r="N206" s="29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29"/>
      <c r="N207" s="29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29"/>
      <c r="N208" s="29"/>
    </row>
    <row r="209" spans="1:14" ht="16.5" customHeight="1">
      <c r="A209" s="34"/>
      <c r="B209" s="34"/>
      <c r="C209" s="35"/>
      <c r="D209" s="34"/>
      <c r="E209" s="34"/>
      <c r="F209" s="35"/>
      <c r="G209" s="34"/>
      <c r="H209" s="34"/>
      <c r="I209" s="35"/>
      <c r="J209" s="34"/>
      <c r="K209" s="34"/>
      <c r="L209" s="35"/>
      <c r="M209" s="29"/>
      <c r="N209" s="29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29"/>
      <c r="N210" s="29"/>
    </row>
    <row r="211" spans="1:14" ht="16.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29"/>
      <c r="N211" s="29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8"/>
      <c r="N212" s="38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8"/>
      <c r="N213" s="38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8"/>
      <c r="N214" s="38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8"/>
      <c r="N215" s="38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8"/>
      <c r="N216" s="38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29"/>
      <c r="N217" s="29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29"/>
      <c r="N218" s="29"/>
    </row>
    <row r="219" spans="1:14" ht="22.5" customHeight="1">
      <c r="A219" s="30"/>
      <c r="B219" s="30"/>
      <c r="C219" s="30"/>
      <c r="D219" s="30"/>
      <c r="E219" s="30"/>
      <c r="F219" s="30"/>
      <c r="G219" s="30"/>
      <c r="H219" s="30"/>
      <c r="I219" s="31"/>
      <c r="J219" s="31"/>
      <c r="K219" s="31"/>
      <c r="L219" s="31"/>
      <c r="M219" s="29"/>
      <c r="N219" s="29"/>
    </row>
    <row r="220" spans="1:14" ht="22.5" customHeight="1">
      <c r="A220" s="30"/>
      <c r="B220" s="30"/>
      <c r="C220" s="30"/>
      <c r="D220" s="30"/>
      <c r="E220" s="30"/>
      <c r="F220" s="30"/>
      <c r="G220" s="30"/>
      <c r="H220" s="30"/>
      <c r="I220" s="31"/>
      <c r="J220" s="31"/>
      <c r="K220" s="31"/>
      <c r="L220" s="31"/>
      <c r="M220" s="36"/>
      <c r="N220" s="29"/>
    </row>
    <row r="221" spans="1:14" ht="22.5" customHeight="1">
      <c r="A221" s="32"/>
      <c r="B221" s="30"/>
      <c r="C221" s="30"/>
      <c r="D221" s="30"/>
      <c r="E221" s="30"/>
      <c r="F221" s="30"/>
      <c r="G221" s="30"/>
      <c r="H221" s="30"/>
      <c r="I221" s="31"/>
      <c r="J221" s="31"/>
      <c r="K221" s="31"/>
      <c r="L221" s="31"/>
      <c r="M221" s="36"/>
      <c r="N221" s="29"/>
    </row>
    <row r="222" spans="1:14" ht="19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6"/>
      <c r="N222" s="29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6"/>
      <c r="N223" s="29"/>
    </row>
    <row r="224" spans="1:14" ht="16.5" customHeight="1">
      <c r="A224" s="34"/>
      <c r="B224" s="34"/>
      <c r="C224" s="35"/>
      <c r="D224" s="34"/>
      <c r="E224" s="34"/>
      <c r="F224" s="35"/>
      <c r="G224" s="34"/>
      <c r="H224" s="34"/>
      <c r="I224" s="35"/>
      <c r="J224" s="34"/>
      <c r="K224" s="34"/>
      <c r="L224" s="35"/>
      <c r="M224" s="36"/>
      <c r="N224" s="29"/>
    </row>
    <row r="225" spans="1:14" ht="16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6"/>
      <c r="N225" s="29"/>
    </row>
    <row r="226" spans="1:14" ht="16.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6"/>
      <c r="N226" s="29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29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29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29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29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29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29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29"/>
    </row>
    <row r="234" spans="1:14" ht="16.5" customHeight="1">
      <c r="A234" s="34"/>
      <c r="B234" s="34"/>
      <c r="C234" s="35"/>
      <c r="D234" s="34"/>
      <c r="E234" s="34"/>
      <c r="F234" s="35"/>
      <c r="G234" s="34"/>
      <c r="H234" s="34"/>
      <c r="I234" s="35"/>
      <c r="J234" s="34"/>
      <c r="K234" s="34"/>
      <c r="L234" s="35"/>
      <c r="M234" s="36"/>
      <c r="N234" s="29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29"/>
    </row>
    <row r="236" spans="1:14" ht="16.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6"/>
      <c r="N236" s="29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29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29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29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29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29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29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29"/>
    </row>
    <row r="244" spans="1:14" ht="16.5" customHeight="1">
      <c r="A244" s="34"/>
      <c r="B244" s="34"/>
      <c r="C244" s="35"/>
      <c r="D244" s="34"/>
      <c r="E244" s="34"/>
      <c r="F244" s="35"/>
      <c r="G244" s="34"/>
      <c r="H244" s="34"/>
      <c r="I244" s="35"/>
      <c r="J244" s="34"/>
      <c r="K244" s="34"/>
      <c r="L244" s="35"/>
      <c r="M244" s="36"/>
      <c r="N244" s="29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29"/>
    </row>
    <row r="246" spans="1:14" ht="16.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6"/>
      <c r="N246" s="29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29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29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29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29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29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29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29"/>
    </row>
    <row r="254" spans="1:14" ht="16.5" customHeight="1">
      <c r="A254" s="34"/>
      <c r="B254" s="34"/>
      <c r="C254" s="35"/>
      <c r="D254" s="34"/>
      <c r="E254" s="34"/>
      <c r="F254" s="35"/>
      <c r="G254" s="34"/>
      <c r="H254" s="34"/>
      <c r="I254" s="35"/>
      <c r="J254" s="34"/>
      <c r="K254" s="34"/>
      <c r="L254" s="35"/>
      <c r="M254" s="36"/>
      <c r="N254" s="29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29"/>
    </row>
    <row r="256" spans="1:14" ht="16.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6"/>
      <c r="N256" s="29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29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29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29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29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29"/>
      <c r="N261" s="29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29"/>
      <c r="N262" s="29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29"/>
      <c r="N263" s="29"/>
    </row>
    <row r="264" spans="1:14" ht="16.5" customHeight="1">
      <c r="A264" s="34"/>
      <c r="B264" s="34"/>
      <c r="C264" s="35"/>
      <c r="D264" s="34"/>
      <c r="E264" s="34"/>
      <c r="F264" s="35"/>
      <c r="G264" s="34"/>
      <c r="H264" s="34"/>
      <c r="I264" s="35"/>
      <c r="J264" s="34"/>
      <c r="K264" s="34"/>
      <c r="L264" s="35"/>
      <c r="M264" s="29"/>
      <c r="N264" s="29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29"/>
      <c r="N265" s="29"/>
    </row>
    <row r="266" spans="1:14" ht="16.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29"/>
      <c r="N266" s="29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29"/>
      <c r="N267" s="29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8"/>
      <c r="N268" s="38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8"/>
      <c r="N269" s="38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8"/>
      <c r="N270" s="38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8"/>
      <c r="N271" s="38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8"/>
      <c r="N272" s="38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8"/>
      <c r="N273" s="38"/>
    </row>
    <row r="274" spans="1:14" ht="18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ht="18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1:14" ht="18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ht="18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ht="18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2021-05-06T07:48:35Z</cp:lastPrinted>
  <dcterms:created xsi:type="dcterms:W3CDTF">2016-06-10T02:08:41Z</dcterms:created>
  <dcterms:modified xsi:type="dcterms:W3CDTF">2022-05-17T06:16:02Z</dcterms:modified>
  <cp:category/>
  <cp:version/>
  <cp:contentType/>
  <cp:contentStatus/>
</cp:coreProperties>
</file>