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Kh.89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<sst xmlns="http://schemas.openxmlformats.org/spreadsheetml/2006/main" count="58" uniqueCount="12">
  <si>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</si>
  <si>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</si>
  <si>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</si>
  <si>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</si>
  <si>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</si>
  <si>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</si>
  <si>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</si>
  <si>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</si>
  <si>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</si>
  <si>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</si>
  <si>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( 1 Apr,2022 -  31 Mar,2023 )</t>
  </si>
  <si>
    <r>
      <t xml:space="preserve">สถานี  </t>
    </r>
    <r>
      <rPr>
        <b/>
        <sz val="16"/>
        <color indexed="12"/>
        <rFont val="AngsanaUPC"/>
        <family val="1"/>
      </rPr>
      <t>Kh.89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>น้ำแม่จัน บ้านหัวสะพาน  อ.แม่จัน จ.เชียงราย</t>
    </r>
    <r>
      <rPr>
        <sz val="16"/>
        <color indexed="12"/>
        <rFont val="AngsanaUPC"/>
        <family val="1"/>
      </rPr>
      <t xml:space="preserve"> ( 19 พ.ค.2566)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</si>
</sst>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209" fontId="9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zoomScalePageLayoutView="0" workbookViewId="0" topLeftCell="A1">
      <selection activeCell="A57" sqref="A57:L5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 t="s">
        <v>0</v>
      </c>
      <c r="N2" s="3">
        <v>406.385</v>
      </c>
      <c r="O2" s="1"/>
      <c r="P2" s="1"/>
      <c r="Q2" s="1"/>
      <c r="R2" s="1"/>
      <c r="S2" s="1"/>
      <c r="T2" s="1"/>
    </row>
    <row r="3" spans="1:20" ht="21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3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7"/>
      <c r="N4" s="48"/>
      <c r="O4" s="5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O5" s="7"/>
      <c r="P5" s="8" t="s">
        <v>8</v>
      </c>
      <c r="Q5" s="1"/>
      <c r="R5" s="1"/>
      <c r="S5" s="1"/>
      <c r="T5" s="1"/>
    </row>
    <row r="6" spans="1:20" ht="16.5" customHeight="1">
      <c r="A6" s="9">
        <v>406.4</v>
      </c>
      <c r="B6" s="10">
        <f>A6-N2</f>
        <v>0.014999999999986358</v>
      </c>
      <c r="C6" s="11">
        <v>0</v>
      </c>
      <c r="D6" s="9">
        <f>+A55+0.01</f>
        <v>406.8999999999995</v>
      </c>
      <c r="E6" s="10">
        <f>+B55+0.01</f>
        <v>0.5149999999999866</v>
      </c>
      <c r="F6" s="12">
        <f>+C55+$N$10/10</f>
        <v>0.8000000000000005</v>
      </c>
      <c r="G6" s="9">
        <f>+D55+0.01</f>
        <v>407.39999999999907</v>
      </c>
      <c r="H6" s="10">
        <f>+E55+0.01</f>
        <v>1.014999999999987</v>
      </c>
      <c r="I6" s="38">
        <f>+F55+$N$15/10</f>
        <v>12.3</v>
      </c>
      <c r="J6" s="9">
        <f>+G55+0.01</f>
        <v>407.8999999999986</v>
      </c>
      <c r="K6" s="10">
        <f>+H55+0.01</f>
        <v>1.5149999999999875</v>
      </c>
      <c r="L6" s="40">
        <f>+I55+$N$20/10</f>
        <v>31.99999999999999</v>
      </c>
      <c r="M6" s="13">
        <v>406.4</v>
      </c>
      <c r="N6" s="1">
        <v>0.1</v>
      </c>
      <c r="O6" s="1"/>
      <c r="P6" s="14">
        <v>0</v>
      </c>
      <c r="Q6" s="1"/>
      <c r="R6" s="1"/>
      <c r="S6" s="1"/>
      <c r="T6" s="1"/>
    </row>
    <row r="7" spans="1:20" ht="16.5" customHeight="1">
      <c r="A7" s="15">
        <f aca="true" t="shared" si="0" ref="A7:A38">+A6+0.01</f>
        <v>406.40999999999997</v>
      </c>
      <c r="B7" s="16">
        <f aca="true" t="shared" si="1" ref="B7:B38">+B6+0.01</f>
        <v>0.02499999999998636</v>
      </c>
      <c r="C7" s="12">
        <f aca="true" t="shared" si="2" ref="C7:C16">+C6+$N$6/10</f>
        <v>0.01</v>
      </c>
      <c r="D7" s="15">
        <f aca="true" t="shared" si="3" ref="D7:D38">+D6+0.01</f>
        <v>406.9099999999995</v>
      </c>
      <c r="E7" s="16">
        <f aca="true" t="shared" si="4" ref="E7:E38">+E6+0.01</f>
        <v>0.5249999999999866</v>
      </c>
      <c r="F7" s="12">
        <f aca="true" t="shared" si="5" ref="F7:F16">+F6+$N$11/10</f>
        <v>0.8700000000000004</v>
      </c>
      <c r="G7" s="15">
        <f aca="true" t="shared" si="6" ref="G7:G38">+G6+0.01</f>
        <v>407.40999999999906</v>
      </c>
      <c r="H7" s="16">
        <f aca="true" t="shared" si="7" ref="H7:H38">+H6+0.01</f>
        <v>1.024999999999987</v>
      </c>
      <c r="I7" s="12">
        <f aca="true" t="shared" si="8" ref="I7:I16">+I6+$N$16/10</f>
        <v>12.64</v>
      </c>
      <c r="J7" s="15">
        <f aca="true" t="shared" si="9" ref="J7:K22">+J6+0.01</f>
        <v>407.9099999999986</v>
      </c>
      <c r="K7" s="16">
        <f t="shared" si="9"/>
        <v>1.5249999999999875</v>
      </c>
      <c r="L7" s="41">
        <f>+L6+$N$21/10</f>
        <v>32.46999999999999</v>
      </c>
      <c r="M7" s="13">
        <f aca="true" t="shared" si="10" ref="M7:M34">M6+0.1</f>
        <v>406.5</v>
      </c>
      <c r="N7" s="1">
        <v>0.1</v>
      </c>
      <c r="O7" s="1"/>
      <c r="P7" s="14">
        <f aca="true" t="shared" si="11" ref="P7:P34">P6+N6</f>
        <v>0.1</v>
      </c>
      <c r="Q7" s="1"/>
      <c r="R7" s="1"/>
      <c r="S7" s="1"/>
      <c r="T7" s="1"/>
    </row>
    <row r="8" spans="1:20" ht="16.5" customHeight="1">
      <c r="A8" s="15">
        <f t="shared" si="0"/>
        <v>406.41999999999996</v>
      </c>
      <c r="B8" s="16">
        <f t="shared" si="1"/>
        <v>0.03499999999998636</v>
      </c>
      <c r="C8" s="12">
        <f t="shared" si="2"/>
        <v>0.02</v>
      </c>
      <c r="D8" s="15">
        <f t="shared" si="3"/>
        <v>406.9199999999995</v>
      </c>
      <c r="E8" s="16">
        <f t="shared" si="4"/>
        <v>0.5349999999999866</v>
      </c>
      <c r="F8" s="12">
        <f t="shared" si="5"/>
        <v>0.9400000000000004</v>
      </c>
      <c r="G8" s="15">
        <f t="shared" si="6"/>
        <v>407.41999999999905</v>
      </c>
      <c r="H8" s="16">
        <f t="shared" si="7"/>
        <v>1.034999999999987</v>
      </c>
      <c r="I8" s="12">
        <f t="shared" si="8"/>
        <v>12.98</v>
      </c>
      <c r="J8" s="15">
        <f t="shared" si="9"/>
        <v>407.9199999999986</v>
      </c>
      <c r="K8" s="16">
        <f t="shared" si="9"/>
        <v>1.5349999999999875</v>
      </c>
      <c r="L8" s="41">
        <f aca="true" t="shared" si="12" ref="L8:L16">+L7+$N$21/10</f>
        <v>32.93999999999999</v>
      </c>
      <c r="M8" s="13">
        <f t="shared" si="10"/>
        <v>406.6</v>
      </c>
      <c r="N8" s="1">
        <v>0.1</v>
      </c>
      <c r="O8" s="1"/>
      <c r="P8" s="14">
        <f t="shared" si="11"/>
        <v>0.2</v>
      </c>
      <c r="Q8" s="1"/>
      <c r="R8" s="1"/>
      <c r="S8" s="1"/>
      <c r="T8" s="1"/>
    </row>
    <row r="9" spans="1:20" ht="16.5" customHeight="1">
      <c r="A9" s="15">
        <f t="shared" si="0"/>
        <v>406.42999999999995</v>
      </c>
      <c r="B9" s="16">
        <f t="shared" si="1"/>
        <v>0.04499999999998636</v>
      </c>
      <c r="C9" s="12">
        <f t="shared" si="2"/>
        <v>0.03</v>
      </c>
      <c r="D9" s="15">
        <f t="shared" si="3"/>
        <v>406.9299999999995</v>
      </c>
      <c r="E9" s="16">
        <f t="shared" si="4"/>
        <v>0.5449999999999866</v>
      </c>
      <c r="F9" s="12">
        <f t="shared" si="5"/>
        <v>1.0100000000000005</v>
      </c>
      <c r="G9" s="15">
        <f t="shared" si="6"/>
        <v>407.42999999999904</v>
      </c>
      <c r="H9" s="16">
        <f t="shared" si="7"/>
        <v>1.044999999999987</v>
      </c>
      <c r="I9" s="12">
        <f t="shared" si="8"/>
        <v>13.32</v>
      </c>
      <c r="J9" s="15">
        <f t="shared" si="9"/>
        <v>407.9299999999986</v>
      </c>
      <c r="K9" s="16">
        <f t="shared" si="9"/>
        <v>1.5449999999999875</v>
      </c>
      <c r="L9" s="41">
        <f t="shared" si="12"/>
        <v>33.40999999999999</v>
      </c>
      <c r="M9" s="13">
        <f t="shared" si="10"/>
        <v>406.70000000000005</v>
      </c>
      <c r="N9" s="1">
        <v>0.2</v>
      </c>
      <c r="O9" s="1"/>
      <c r="P9" s="14">
        <f t="shared" si="11"/>
        <v>0.30000000000000004</v>
      </c>
      <c r="Q9" s="1"/>
      <c r="R9" s="1"/>
      <c r="S9" s="1"/>
      <c r="T9" s="1"/>
    </row>
    <row r="10" spans="1:20" ht="16.5" customHeight="1">
      <c r="A10" s="15">
        <f t="shared" si="0"/>
        <v>406.43999999999994</v>
      </c>
      <c r="B10" s="16">
        <f t="shared" si="1"/>
        <v>0.054999999999986365</v>
      </c>
      <c r="C10" s="12">
        <f t="shared" si="2"/>
        <v>0.04</v>
      </c>
      <c r="D10" s="15">
        <f t="shared" si="3"/>
        <v>406.9399999999995</v>
      </c>
      <c r="E10" s="16">
        <f t="shared" si="4"/>
        <v>0.5549999999999866</v>
      </c>
      <c r="F10" s="12">
        <f t="shared" si="5"/>
        <v>1.0800000000000005</v>
      </c>
      <c r="G10" s="15">
        <f t="shared" si="6"/>
        <v>407.43999999999903</v>
      </c>
      <c r="H10" s="16">
        <f t="shared" si="7"/>
        <v>1.054999999999987</v>
      </c>
      <c r="I10" s="12">
        <f t="shared" si="8"/>
        <v>13.66</v>
      </c>
      <c r="J10" s="15">
        <f t="shared" si="9"/>
        <v>407.9399999999986</v>
      </c>
      <c r="K10" s="16">
        <f t="shared" si="9"/>
        <v>1.5549999999999875</v>
      </c>
      <c r="L10" s="41">
        <f t="shared" si="12"/>
        <v>33.87999999999999</v>
      </c>
      <c r="M10" s="13">
        <f t="shared" si="10"/>
        <v>406.80000000000007</v>
      </c>
      <c r="N10" s="1">
        <v>0.3</v>
      </c>
      <c r="O10" s="1"/>
      <c r="P10" s="14">
        <f t="shared" si="11"/>
        <v>0.5</v>
      </c>
      <c r="Q10" s="1"/>
      <c r="R10" s="1"/>
      <c r="S10" s="1"/>
      <c r="T10" s="1"/>
    </row>
    <row r="11" spans="1:20" ht="16.5" customHeight="1">
      <c r="A11" s="15">
        <f t="shared" si="0"/>
        <v>406.44999999999993</v>
      </c>
      <c r="B11" s="16">
        <f t="shared" si="1"/>
        <v>0.06499999999998636</v>
      </c>
      <c r="C11" s="12">
        <f t="shared" si="2"/>
        <v>0.05</v>
      </c>
      <c r="D11" s="15">
        <f t="shared" si="3"/>
        <v>406.9499999999995</v>
      </c>
      <c r="E11" s="16">
        <f t="shared" si="4"/>
        <v>0.5649999999999866</v>
      </c>
      <c r="F11" s="12">
        <f t="shared" si="5"/>
        <v>1.1500000000000006</v>
      </c>
      <c r="G11" s="15">
        <f t="shared" si="6"/>
        <v>407.449999999999</v>
      </c>
      <c r="H11" s="16">
        <f t="shared" si="7"/>
        <v>1.064999999999987</v>
      </c>
      <c r="I11" s="12">
        <f t="shared" si="8"/>
        <v>14</v>
      </c>
      <c r="J11" s="15">
        <f t="shared" si="9"/>
        <v>407.94999999999857</v>
      </c>
      <c r="K11" s="16">
        <f t="shared" si="9"/>
        <v>1.5649999999999875</v>
      </c>
      <c r="L11" s="41">
        <f t="shared" si="12"/>
        <v>34.34999999999999</v>
      </c>
      <c r="M11" s="13">
        <f t="shared" si="10"/>
        <v>406.9000000000001</v>
      </c>
      <c r="N11" s="1">
        <v>0.7</v>
      </c>
      <c r="O11" s="1"/>
      <c r="P11" s="14">
        <f t="shared" si="11"/>
        <v>0.8</v>
      </c>
      <c r="Q11" s="1"/>
      <c r="R11" s="1"/>
      <c r="S11" s="1"/>
      <c r="T11" s="1"/>
    </row>
    <row r="12" spans="1:20" ht="16.5" customHeight="1">
      <c r="A12" s="15">
        <f t="shared" si="0"/>
        <v>406.4599999999999</v>
      </c>
      <c r="B12" s="16">
        <f t="shared" si="1"/>
        <v>0.07499999999998636</v>
      </c>
      <c r="C12" s="12">
        <f t="shared" si="2"/>
        <v>0.060000000000000005</v>
      </c>
      <c r="D12" s="15">
        <f t="shared" si="3"/>
        <v>406.95999999999947</v>
      </c>
      <c r="E12" s="16">
        <f t="shared" si="4"/>
        <v>0.5749999999999866</v>
      </c>
      <c r="F12" s="12">
        <f t="shared" si="5"/>
        <v>1.2200000000000006</v>
      </c>
      <c r="G12" s="15">
        <f t="shared" si="6"/>
        <v>407.459999999999</v>
      </c>
      <c r="H12" s="16">
        <f t="shared" si="7"/>
        <v>1.074999999999987</v>
      </c>
      <c r="I12" s="12">
        <f t="shared" si="8"/>
        <v>14.34</v>
      </c>
      <c r="J12" s="15">
        <f t="shared" si="9"/>
        <v>407.95999999999856</v>
      </c>
      <c r="K12" s="16">
        <f t="shared" si="9"/>
        <v>1.5749999999999875</v>
      </c>
      <c r="L12" s="41">
        <f t="shared" si="12"/>
        <v>34.819999999999986</v>
      </c>
      <c r="M12" s="13">
        <f t="shared" si="10"/>
        <v>407.0000000000001</v>
      </c>
      <c r="N12" s="1">
        <v>1.7</v>
      </c>
      <c r="O12" s="1"/>
      <c r="P12" s="14">
        <f t="shared" si="11"/>
        <v>1.5</v>
      </c>
      <c r="Q12" s="1"/>
      <c r="R12" s="1"/>
      <c r="S12" s="1"/>
      <c r="T12" s="1"/>
    </row>
    <row r="13" spans="1:20" ht="16.5" customHeight="1">
      <c r="A13" s="15">
        <f t="shared" si="0"/>
        <v>406.4699999999999</v>
      </c>
      <c r="B13" s="16">
        <f t="shared" si="1"/>
        <v>0.08499999999998635</v>
      </c>
      <c r="C13" s="12">
        <f t="shared" si="2"/>
        <v>0.07</v>
      </c>
      <c r="D13" s="15">
        <f t="shared" si="3"/>
        <v>406.96999999999946</v>
      </c>
      <c r="E13" s="16">
        <f t="shared" si="4"/>
        <v>0.5849999999999866</v>
      </c>
      <c r="F13" s="12">
        <f t="shared" si="5"/>
        <v>1.2900000000000007</v>
      </c>
      <c r="G13" s="15">
        <f t="shared" si="6"/>
        <v>407.469999999999</v>
      </c>
      <c r="H13" s="16">
        <f t="shared" si="7"/>
        <v>1.084999999999987</v>
      </c>
      <c r="I13" s="12">
        <f t="shared" si="8"/>
        <v>14.68</v>
      </c>
      <c r="J13" s="15">
        <f t="shared" si="9"/>
        <v>407.96999999999855</v>
      </c>
      <c r="K13" s="16">
        <f t="shared" si="9"/>
        <v>1.5849999999999875</v>
      </c>
      <c r="L13" s="41">
        <f t="shared" si="12"/>
        <v>35.289999999999985</v>
      </c>
      <c r="M13" s="13">
        <f t="shared" si="10"/>
        <v>407.10000000000014</v>
      </c>
      <c r="N13" s="1">
        <v>2.6</v>
      </c>
      <c r="O13" s="1"/>
      <c r="P13" s="14">
        <f t="shared" si="11"/>
        <v>3.2</v>
      </c>
      <c r="Q13" s="1"/>
      <c r="R13" s="1"/>
      <c r="S13" s="1"/>
      <c r="T13" s="1"/>
    </row>
    <row r="14" spans="1:20" ht="16.5" customHeight="1">
      <c r="A14" s="15">
        <f t="shared" si="0"/>
        <v>406.4799999999999</v>
      </c>
      <c r="B14" s="16">
        <f t="shared" si="1"/>
        <v>0.09499999999998635</v>
      </c>
      <c r="C14" s="12">
        <f t="shared" si="2"/>
        <v>0.08</v>
      </c>
      <c r="D14" s="15">
        <f t="shared" si="3"/>
        <v>406.97999999999945</v>
      </c>
      <c r="E14" s="16">
        <f t="shared" si="4"/>
        <v>0.5949999999999867</v>
      </c>
      <c r="F14" s="12">
        <f t="shared" si="5"/>
        <v>1.3600000000000008</v>
      </c>
      <c r="G14" s="15">
        <f t="shared" si="6"/>
        <v>407.479999999999</v>
      </c>
      <c r="H14" s="16">
        <f t="shared" si="7"/>
        <v>1.094999999999987</v>
      </c>
      <c r="I14" s="12">
        <f t="shared" si="8"/>
        <v>15.02</v>
      </c>
      <c r="J14" s="15">
        <f t="shared" si="9"/>
        <v>407.97999999999854</v>
      </c>
      <c r="K14" s="16">
        <f t="shared" si="9"/>
        <v>1.5949999999999875</v>
      </c>
      <c r="L14" s="41">
        <f t="shared" si="12"/>
        <v>35.759999999999984</v>
      </c>
      <c r="M14" s="13">
        <f t="shared" si="10"/>
        <v>407.20000000000016</v>
      </c>
      <c r="N14" s="1">
        <v>3.2</v>
      </c>
      <c r="O14" s="1"/>
      <c r="P14" s="14">
        <f t="shared" si="11"/>
        <v>5.800000000000001</v>
      </c>
      <c r="Q14" s="1"/>
      <c r="R14" s="1"/>
      <c r="S14" s="1"/>
      <c r="T14" s="1"/>
    </row>
    <row r="15" spans="1:20" ht="16.5" customHeight="1">
      <c r="A15" s="15">
        <f t="shared" si="0"/>
        <v>406.4899999999999</v>
      </c>
      <c r="B15" s="16">
        <f t="shared" si="1"/>
        <v>0.10499999999998634</v>
      </c>
      <c r="C15" s="12">
        <f t="shared" si="2"/>
        <v>0.09</v>
      </c>
      <c r="D15" s="15">
        <f t="shared" si="3"/>
        <v>406.98999999999944</v>
      </c>
      <c r="E15" s="16">
        <f t="shared" si="4"/>
        <v>0.6049999999999867</v>
      </c>
      <c r="F15" s="12">
        <f t="shared" si="5"/>
        <v>1.4300000000000008</v>
      </c>
      <c r="G15" s="15">
        <f t="shared" si="6"/>
        <v>407.489999999999</v>
      </c>
      <c r="H15" s="16">
        <f t="shared" si="7"/>
        <v>1.104999999999987</v>
      </c>
      <c r="I15" s="12">
        <f t="shared" si="8"/>
        <v>15.36</v>
      </c>
      <c r="J15" s="15">
        <f t="shared" si="9"/>
        <v>407.98999999999853</v>
      </c>
      <c r="K15" s="16">
        <f t="shared" si="9"/>
        <v>1.6049999999999875</v>
      </c>
      <c r="L15" s="41">
        <f t="shared" si="12"/>
        <v>36.22999999999998</v>
      </c>
      <c r="M15" s="13">
        <f t="shared" si="10"/>
        <v>407.3000000000002</v>
      </c>
      <c r="N15" s="1">
        <v>3.3</v>
      </c>
      <c r="O15" s="1"/>
      <c r="P15" s="14">
        <f t="shared" si="11"/>
        <v>9</v>
      </c>
      <c r="Q15" s="1"/>
      <c r="R15" s="1"/>
      <c r="S15" s="1"/>
      <c r="T15" s="1"/>
    </row>
    <row r="16" spans="1:20" ht="16.5" customHeight="1">
      <c r="A16" s="17">
        <f t="shared" si="0"/>
        <v>406.4999999999999</v>
      </c>
      <c r="B16" s="18">
        <f t="shared" si="1"/>
        <v>0.11499999999998634</v>
      </c>
      <c r="C16" s="19">
        <f t="shared" si="2"/>
        <v>0.09999999999999999</v>
      </c>
      <c r="D16" s="17">
        <f t="shared" si="3"/>
        <v>406.99999999999943</v>
      </c>
      <c r="E16" s="18">
        <f t="shared" si="4"/>
        <v>0.6149999999999867</v>
      </c>
      <c r="F16" s="19">
        <f t="shared" si="5"/>
        <v>1.5000000000000009</v>
      </c>
      <c r="G16" s="17">
        <f t="shared" si="6"/>
        <v>407.499999999999</v>
      </c>
      <c r="H16" s="18">
        <f t="shared" si="7"/>
        <v>1.1149999999999871</v>
      </c>
      <c r="I16" s="19">
        <f t="shared" si="8"/>
        <v>15.7</v>
      </c>
      <c r="J16" s="17">
        <f t="shared" si="9"/>
        <v>407.9999999999985</v>
      </c>
      <c r="K16" s="18">
        <f t="shared" si="9"/>
        <v>1.6149999999999876</v>
      </c>
      <c r="L16" s="42">
        <f t="shared" si="12"/>
        <v>36.69999999999998</v>
      </c>
      <c r="M16" s="13">
        <f t="shared" si="10"/>
        <v>407.4000000000002</v>
      </c>
      <c r="N16" s="23">
        <v>3.4</v>
      </c>
      <c r="O16" s="23"/>
      <c r="P16" s="14">
        <f t="shared" si="11"/>
        <v>12.3</v>
      </c>
      <c r="Q16" s="1"/>
      <c r="R16" s="1"/>
      <c r="S16" s="1"/>
      <c r="T16" s="1"/>
    </row>
    <row r="17" spans="1:20" ht="16.5" customHeight="1">
      <c r="A17" s="20">
        <f t="shared" si="0"/>
        <v>406.5099999999999</v>
      </c>
      <c r="B17" s="21">
        <f t="shared" si="1"/>
        <v>0.12499999999998633</v>
      </c>
      <c r="C17" s="22">
        <f aca="true" t="shared" si="13" ref="C17:C26">+C16+$N$7/10</f>
        <v>0.10999999999999999</v>
      </c>
      <c r="D17" s="20">
        <f t="shared" si="3"/>
        <v>407.0099999999994</v>
      </c>
      <c r="E17" s="21">
        <f t="shared" si="4"/>
        <v>0.6249999999999867</v>
      </c>
      <c r="F17" s="22">
        <f aca="true" t="shared" si="14" ref="F17:F26">+F16+$N$12/10</f>
        <v>1.6700000000000008</v>
      </c>
      <c r="G17" s="20">
        <f t="shared" si="6"/>
        <v>407.50999999999897</v>
      </c>
      <c r="H17" s="21">
        <f t="shared" si="7"/>
        <v>1.1249999999999871</v>
      </c>
      <c r="I17" s="37">
        <f>+I16+$N$17/10</f>
        <v>16.06</v>
      </c>
      <c r="J17" s="20">
        <f t="shared" si="9"/>
        <v>408.0099999999985</v>
      </c>
      <c r="K17" s="21">
        <f t="shared" si="9"/>
        <v>1.6249999999999876</v>
      </c>
      <c r="L17" s="11">
        <f>+L16+$N$22/10</f>
        <v>37.22499999999998</v>
      </c>
      <c r="M17" s="13">
        <f t="shared" si="10"/>
        <v>407.5000000000002</v>
      </c>
      <c r="N17" s="23">
        <v>3.6</v>
      </c>
      <c r="O17" s="23"/>
      <c r="P17" s="14">
        <f t="shared" si="11"/>
        <v>15.700000000000001</v>
      </c>
      <c r="Q17" s="1"/>
      <c r="R17" s="1"/>
      <c r="S17" s="1"/>
      <c r="T17" s="1"/>
    </row>
    <row r="18" spans="1:20" ht="16.5" customHeight="1">
      <c r="A18" s="15">
        <f t="shared" si="0"/>
        <v>406.51999999999987</v>
      </c>
      <c r="B18" s="16">
        <f t="shared" si="1"/>
        <v>0.13499999999998633</v>
      </c>
      <c r="C18" s="12">
        <f t="shared" si="13"/>
        <v>0.11999999999999998</v>
      </c>
      <c r="D18" s="15">
        <f t="shared" si="3"/>
        <v>407.0199999999994</v>
      </c>
      <c r="E18" s="16">
        <f t="shared" si="4"/>
        <v>0.6349999999999867</v>
      </c>
      <c r="F18" s="12">
        <f t="shared" si="14"/>
        <v>1.8400000000000007</v>
      </c>
      <c r="G18" s="15">
        <f t="shared" si="6"/>
        <v>407.51999999999896</v>
      </c>
      <c r="H18" s="16">
        <f t="shared" si="7"/>
        <v>1.1349999999999871</v>
      </c>
      <c r="I18" s="12">
        <f aca="true" t="shared" si="15" ref="I18:I26">+I17+$N$17/10</f>
        <v>16.419999999999998</v>
      </c>
      <c r="J18" s="15">
        <f t="shared" si="9"/>
        <v>408.0199999999985</v>
      </c>
      <c r="K18" s="16">
        <f t="shared" si="9"/>
        <v>1.6349999999999876</v>
      </c>
      <c r="L18" s="41">
        <f aca="true" t="shared" si="16" ref="L18:L26">+L17+$N$22/10</f>
        <v>37.74999999999998</v>
      </c>
      <c r="M18" s="13">
        <f t="shared" si="10"/>
        <v>407.60000000000025</v>
      </c>
      <c r="N18" s="23">
        <v>3.7</v>
      </c>
      <c r="O18" s="23"/>
      <c r="P18" s="14">
        <f t="shared" si="11"/>
        <v>19.3</v>
      </c>
      <c r="Q18" s="1"/>
      <c r="R18" s="1"/>
      <c r="S18" s="1"/>
      <c r="T18" s="1"/>
    </row>
    <row r="19" spans="1:20" ht="16.5" customHeight="1">
      <c r="A19" s="15">
        <f t="shared" si="0"/>
        <v>406.52999999999986</v>
      </c>
      <c r="B19" s="16">
        <f t="shared" si="1"/>
        <v>0.14499999999998633</v>
      </c>
      <c r="C19" s="12">
        <f t="shared" si="13"/>
        <v>0.12999999999999998</v>
      </c>
      <c r="D19" s="15">
        <f t="shared" si="3"/>
        <v>407.0299999999994</v>
      </c>
      <c r="E19" s="16">
        <f t="shared" si="4"/>
        <v>0.6449999999999867</v>
      </c>
      <c r="F19" s="12">
        <f t="shared" si="14"/>
        <v>2.0100000000000007</v>
      </c>
      <c r="G19" s="15">
        <f t="shared" si="6"/>
        <v>407.52999999999895</v>
      </c>
      <c r="H19" s="16">
        <f t="shared" si="7"/>
        <v>1.1449999999999871</v>
      </c>
      <c r="I19" s="12">
        <f t="shared" si="15"/>
        <v>16.779999999999998</v>
      </c>
      <c r="J19" s="15">
        <f t="shared" si="9"/>
        <v>408.0299999999985</v>
      </c>
      <c r="K19" s="16">
        <f t="shared" si="9"/>
        <v>1.6449999999999876</v>
      </c>
      <c r="L19" s="41">
        <f t="shared" si="16"/>
        <v>38.27499999999998</v>
      </c>
      <c r="M19" s="13">
        <f t="shared" si="10"/>
        <v>407.7000000000003</v>
      </c>
      <c r="N19" s="23">
        <v>4.3</v>
      </c>
      <c r="O19" s="23"/>
      <c r="P19" s="14">
        <f t="shared" si="11"/>
        <v>23</v>
      </c>
      <c r="Q19" s="1"/>
      <c r="R19" s="1"/>
      <c r="S19" s="1"/>
      <c r="T19" s="1"/>
    </row>
    <row r="20" spans="1:20" ht="16.5" customHeight="1">
      <c r="A20" s="15">
        <f t="shared" si="0"/>
        <v>406.53999999999985</v>
      </c>
      <c r="B20" s="16">
        <f t="shared" si="1"/>
        <v>0.15499999999998634</v>
      </c>
      <c r="C20" s="12">
        <f t="shared" si="13"/>
        <v>0.13999999999999999</v>
      </c>
      <c r="D20" s="15">
        <f t="shared" si="3"/>
        <v>407.0399999999994</v>
      </c>
      <c r="E20" s="16">
        <f t="shared" si="4"/>
        <v>0.6549999999999867</v>
      </c>
      <c r="F20" s="12">
        <f t="shared" si="14"/>
        <v>2.1800000000000006</v>
      </c>
      <c r="G20" s="15">
        <f t="shared" si="6"/>
        <v>407.53999999999894</v>
      </c>
      <c r="H20" s="16">
        <f t="shared" si="7"/>
        <v>1.1549999999999871</v>
      </c>
      <c r="I20" s="12">
        <f t="shared" si="15"/>
        <v>17.139999999999997</v>
      </c>
      <c r="J20" s="15">
        <f t="shared" si="9"/>
        <v>408.0399999999985</v>
      </c>
      <c r="K20" s="16">
        <f t="shared" si="9"/>
        <v>1.6549999999999876</v>
      </c>
      <c r="L20" s="41">
        <f t="shared" si="16"/>
        <v>38.799999999999976</v>
      </c>
      <c r="M20" s="13">
        <f t="shared" si="10"/>
        <v>407.8000000000003</v>
      </c>
      <c r="N20" s="23">
        <v>4.7</v>
      </c>
      <c r="O20" s="23"/>
      <c r="P20" s="14">
        <f t="shared" si="11"/>
        <v>27.3</v>
      </c>
      <c r="Q20" s="1"/>
      <c r="R20" s="1"/>
      <c r="S20" s="1"/>
      <c r="T20" s="1"/>
    </row>
    <row r="21" spans="1:20" ht="16.5" customHeight="1">
      <c r="A21" s="15">
        <f t="shared" si="0"/>
        <v>406.54999999999984</v>
      </c>
      <c r="B21" s="16">
        <f t="shared" si="1"/>
        <v>0.16499999999998635</v>
      </c>
      <c r="C21" s="12">
        <f t="shared" si="13"/>
        <v>0.15</v>
      </c>
      <c r="D21" s="15">
        <f t="shared" si="3"/>
        <v>407.0499999999994</v>
      </c>
      <c r="E21" s="16">
        <f t="shared" si="4"/>
        <v>0.6649999999999867</v>
      </c>
      <c r="F21" s="12">
        <f t="shared" si="14"/>
        <v>2.3500000000000005</v>
      </c>
      <c r="G21" s="15">
        <f t="shared" si="6"/>
        <v>407.54999999999893</v>
      </c>
      <c r="H21" s="16">
        <f t="shared" si="7"/>
        <v>1.1649999999999872</v>
      </c>
      <c r="I21" s="12">
        <f t="shared" si="15"/>
        <v>17.499999999999996</v>
      </c>
      <c r="J21" s="15">
        <f t="shared" si="9"/>
        <v>408.0499999999985</v>
      </c>
      <c r="K21" s="16">
        <f t="shared" si="9"/>
        <v>1.6649999999999876</v>
      </c>
      <c r="L21" s="41">
        <f t="shared" si="16"/>
        <v>39.324999999999974</v>
      </c>
      <c r="M21" s="13">
        <f t="shared" si="10"/>
        <v>407.9000000000003</v>
      </c>
      <c r="N21" s="23">
        <v>4.7</v>
      </c>
      <c r="O21" s="23"/>
      <c r="P21" s="14">
        <f t="shared" si="11"/>
        <v>32</v>
      </c>
      <c r="Q21" s="1"/>
      <c r="R21" s="1"/>
      <c r="S21" s="1"/>
      <c r="T21" s="1"/>
    </row>
    <row r="22" spans="1:20" ht="16.5" customHeight="1">
      <c r="A22" s="15">
        <f t="shared" si="0"/>
        <v>406.55999999999983</v>
      </c>
      <c r="B22" s="16">
        <f t="shared" si="1"/>
        <v>0.17499999999998636</v>
      </c>
      <c r="C22" s="12">
        <f t="shared" si="13"/>
        <v>0.16</v>
      </c>
      <c r="D22" s="15">
        <f t="shared" si="3"/>
        <v>407.0599999999994</v>
      </c>
      <c r="E22" s="16">
        <f t="shared" si="4"/>
        <v>0.6749999999999867</v>
      </c>
      <c r="F22" s="12">
        <f t="shared" si="14"/>
        <v>2.5200000000000005</v>
      </c>
      <c r="G22" s="15">
        <f t="shared" si="6"/>
        <v>407.5599999999989</v>
      </c>
      <c r="H22" s="16">
        <f t="shared" si="7"/>
        <v>1.1749999999999872</v>
      </c>
      <c r="I22" s="12">
        <f t="shared" si="15"/>
        <v>17.859999999999996</v>
      </c>
      <c r="J22" s="15">
        <f t="shared" si="9"/>
        <v>408.05999999999847</v>
      </c>
      <c r="K22" s="16">
        <f t="shared" si="9"/>
        <v>1.6749999999999876</v>
      </c>
      <c r="L22" s="41">
        <f t="shared" si="16"/>
        <v>39.84999999999997</v>
      </c>
      <c r="M22" s="13">
        <f t="shared" si="10"/>
        <v>408.00000000000034</v>
      </c>
      <c r="N22" s="23">
        <v>5.25</v>
      </c>
      <c r="O22" s="23"/>
      <c r="P22" s="14">
        <f t="shared" si="11"/>
        <v>36.7</v>
      </c>
      <c r="Q22" s="1"/>
      <c r="R22" s="1"/>
      <c r="S22" s="1"/>
      <c r="T22" s="1"/>
    </row>
    <row r="23" spans="1:20" ht="16.5" customHeight="1">
      <c r="A23" s="15">
        <f t="shared" si="0"/>
        <v>406.5699999999998</v>
      </c>
      <c r="B23" s="16">
        <f t="shared" si="1"/>
        <v>0.18499999999998637</v>
      </c>
      <c r="C23" s="12">
        <f t="shared" si="13"/>
        <v>0.17</v>
      </c>
      <c r="D23" s="15">
        <f t="shared" si="3"/>
        <v>407.06999999999937</v>
      </c>
      <c r="E23" s="16">
        <f t="shared" si="4"/>
        <v>0.6849999999999867</v>
      </c>
      <c r="F23" s="12">
        <f t="shared" si="14"/>
        <v>2.6900000000000004</v>
      </c>
      <c r="G23" s="15">
        <f t="shared" si="6"/>
        <v>407.5699999999989</v>
      </c>
      <c r="H23" s="16">
        <f t="shared" si="7"/>
        <v>1.1849999999999872</v>
      </c>
      <c r="I23" s="12">
        <f t="shared" si="15"/>
        <v>18.219999999999995</v>
      </c>
      <c r="J23" s="15">
        <f aca="true" t="shared" si="17" ref="J23:K38">+J22+0.01</f>
        <v>408.06999999999846</v>
      </c>
      <c r="K23" s="16">
        <f t="shared" si="17"/>
        <v>1.6849999999999876</v>
      </c>
      <c r="L23" s="41">
        <f t="shared" si="16"/>
        <v>40.37499999999997</v>
      </c>
      <c r="M23" s="13">
        <f t="shared" si="10"/>
        <v>408.10000000000036</v>
      </c>
      <c r="N23" s="23">
        <v>5.25</v>
      </c>
      <c r="O23" s="23"/>
      <c r="P23" s="14">
        <f t="shared" si="11"/>
        <v>41.95</v>
      </c>
      <c r="Q23" s="1"/>
      <c r="R23" s="1"/>
      <c r="S23" s="1"/>
      <c r="T23" s="1"/>
    </row>
    <row r="24" spans="1:20" ht="16.5" customHeight="1">
      <c r="A24" s="15">
        <f t="shared" si="0"/>
        <v>406.5799999999998</v>
      </c>
      <c r="B24" s="16">
        <f t="shared" si="1"/>
        <v>0.19499999999998638</v>
      </c>
      <c r="C24" s="12">
        <f t="shared" si="13"/>
        <v>0.18000000000000002</v>
      </c>
      <c r="D24" s="15">
        <f t="shared" si="3"/>
        <v>407.07999999999936</v>
      </c>
      <c r="E24" s="16">
        <f t="shared" si="4"/>
        <v>0.6949999999999867</v>
      </c>
      <c r="F24" s="12">
        <f t="shared" si="14"/>
        <v>2.8600000000000003</v>
      </c>
      <c r="G24" s="15">
        <f t="shared" si="6"/>
        <v>407.5799999999989</v>
      </c>
      <c r="H24" s="16">
        <f t="shared" si="7"/>
        <v>1.1949999999999872</v>
      </c>
      <c r="I24" s="12">
        <f t="shared" si="15"/>
        <v>18.579999999999995</v>
      </c>
      <c r="J24" s="15">
        <f t="shared" si="17"/>
        <v>408.07999999999845</v>
      </c>
      <c r="K24" s="16">
        <f t="shared" si="17"/>
        <v>1.6949999999999876</v>
      </c>
      <c r="L24" s="41">
        <f t="shared" si="16"/>
        <v>40.89999999999997</v>
      </c>
      <c r="M24" s="13">
        <f t="shared" si="10"/>
        <v>408.2000000000004</v>
      </c>
      <c r="N24" s="23">
        <v>6</v>
      </c>
      <c r="O24" s="23"/>
      <c r="P24" s="14">
        <f t="shared" si="11"/>
        <v>47.2</v>
      </c>
      <c r="Q24" s="1"/>
      <c r="R24" s="1"/>
      <c r="S24" s="1"/>
      <c r="T24" s="1"/>
    </row>
    <row r="25" spans="1:20" ht="16.5" customHeight="1">
      <c r="A25" s="15">
        <f t="shared" si="0"/>
        <v>406.5899999999998</v>
      </c>
      <c r="B25" s="16">
        <f t="shared" si="1"/>
        <v>0.2049999999999864</v>
      </c>
      <c r="C25" s="12">
        <f t="shared" si="13"/>
        <v>0.19000000000000003</v>
      </c>
      <c r="D25" s="15">
        <f t="shared" si="3"/>
        <v>407.08999999999935</v>
      </c>
      <c r="E25" s="16">
        <f t="shared" si="4"/>
        <v>0.7049999999999867</v>
      </c>
      <c r="F25" s="12">
        <f t="shared" si="14"/>
        <v>3.0300000000000002</v>
      </c>
      <c r="G25" s="15">
        <f t="shared" si="6"/>
        <v>407.5899999999989</v>
      </c>
      <c r="H25" s="16">
        <f t="shared" si="7"/>
        <v>1.2049999999999872</v>
      </c>
      <c r="I25" s="12">
        <f t="shared" si="15"/>
        <v>18.939999999999994</v>
      </c>
      <c r="J25" s="15">
        <f t="shared" si="17"/>
        <v>408.08999999999844</v>
      </c>
      <c r="K25" s="16">
        <f t="shared" si="17"/>
        <v>1.7049999999999876</v>
      </c>
      <c r="L25" s="41">
        <f t="shared" si="16"/>
        <v>41.42499999999997</v>
      </c>
      <c r="M25" s="13">
        <f t="shared" si="10"/>
        <v>408.3000000000004</v>
      </c>
      <c r="N25" s="23">
        <v>6</v>
      </c>
      <c r="O25" s="23"/>
      <c r="P25" s="14">
        <f t="shared" si="11"/>
        <v>53.2</v>
      </c>
      <c r="Q25" s="1"/>
      <c r="R25" s="1"/>
      <c r="S25" s="1"/>
      <c r="T25" s="1"/>
    </row>
    <row r="26" spans="1:20" ht="16.5" customHeight="1">
      <c r="A26" s="17">
        <f t="shared" si="0"/>
        <v>406.5999999999998</v>
      </c>
      <c r="B26" s="18">
        <f t="shared" si="1"/>
        <v>0.2149999999999864</v>
      </c>
      <c r="C26" s="19">
        <f t="shared" si="13"/>
        <v>0.20000000000000004</v>
      </c>
      <c r="D26" s="17">
        <f t="shared" si="3"/>
        <v>407.09999999999934</v>
      </c>
      <c r="E26" s="18">
        <f t="shared" si="4"/>
        <v>0.7149999999999868</v>
      </c>
      <c r="F26" s="19">
        <f t="shared" si="14"/>
        <v>3.2</v>
      </c>
      <c r="G26" s="17">
        <f t="shared" si="6"/>
        <v>407.5999999999989</v>
      </c>
      <c r="H26" s="18">
        <f t="shared" si="7"/>
        <v>1.2149999999999872</v>
      </c>
      <c r="I26" s="19">
        <f t="shared" si="15"/>
        <v>19.299999999999994</v>
      </c>
      <c r="J26" s="17">
        <f t="shared" si="17"/>
        <v>408.09999999999843</v>
      </c>
      <c r="K26" s="18">
        <f t="shared" si="17"/>
        <v>1.7149999999999876</v>
      </c>
      <c r="L26" s="42">
        <f t="shared" si="16"/>
        <v>41.94999999999997</v>
      </c>
      <c r="M26" s="13">
        <f t="shared" si="10"/>
        <v>408.40000000000043</v>
      </c>
      <c r="N26" s="23">
        <v>6.9</v>
      </c>
      <c r="O26" s="23"/>
      <c r="P26" s="14">
        <f t="shared" si="11"/>
        <v>59.2</v>
      </c>
      <c r="Q26" s="1"/>
      <c r="R26" s="1"/>
      <c r="S26" s="1"/>
      <c r="T26" s="1"/>
    </row>
    <row r="27" spans="1:20" ht="16.5" customHeight="1">
      <c r="A27" s="20">
        <f t="shared" si="0"/>
        <v>406.6099999999998</v>
      </c>
      <c r="B27" s="21">
        <f t="shared" si="1"/>
        <v>0.2249999999999864</v>
      </c>
      <c r="C27" s="22">
        <f aca="true" t="shared" si="18" ref="C27:C36">+C26+$N$8/10</f>
        <v>0.21000000000000005</v>
      </c>
      <c r="D27" s="20">
        <f t="shared" si="3"/>
        <v>407.10999999999933</v>
      </c>
      <c r="E27" s="21">
        <f t="shared" si="4"/>
        <v>0.7249999999999868</v>
      </c>
      <c r="F27" s="22">
        <f aca="true" t="shared" si="19" ref="F27:F36">+F26+$N$13/10</f>
        <v>3.46</v>
      </c>
      <c r="G27" s="20">
        <f t="shared" si="6"/>
        <v>407.6099999999989</v>
      </c>
      <c r="H27" s="21">
        <f t="shared" si="7"/>
        <v>1.2249999999999872</v>
      </c>
      <c r="I27" s="37">
        <f>+I26+$N$18/10</f>
        <v>19.669999999999995</v>
      </c>
      <c r="J27" s="20">
        <f t="shared" si="17"/>
        <v>408.1099999999984</v>
      </c>
      <c r="K27" s="21">
        <f t="shared" si="17"/>
        <v>1.7249999999999877</v>
      </c>
      <c r="L27" s="11">
        <f>+L26+$N$23/10</f>
        <v>42.474999999999966</v>
      </c>
      <c r="M27" s="13">
        <f t="shared" si="10"/>
        <v>408.50000000000045</v>
      </c>
      <c r="N27" s="23">
        <v>6.9</v>
      </c>
      <c r="O27" s="23"/>
      <c r="P27" s="14">
        <f t="shared" si="11"/>
        <v>66.10000000000001</v>
      </c>
      <c r="Q27" s="1"/>
      <c r="R27" s="1"/>
      <c r="S27" s="1"/>
      <c r="T27" s="1"/>
    </row>
    <row r="28" spans="1:20" ht="16.5" customHeight="1">
      <c r="A28" s="15">
        <f t="shared" si="0"/>
        <v>406.6199999999998</v>
      </c>
      <c r="B28" s="16">
        <f t="shared" si="1"/>
        <v>0.23499999999998641</v>
      </c>
      <c r="C28" s="12">
        <f t="shared" si="18"/>
        <v>0.22000000000000006</v>
      </c>
      <c r="D28" s="15">
        <f t="shared" si="3"/>
        <v>407.1199999999993</v>
      </c>
      <c r="E28" s="16">
        <f t="shared" si="4"/>
        <v>0.7349999999999868</v>
      </c>
      <c r="F28" s="12">
        <f t="shared" si="19"/>
        <v>3.7199999999999998</v>
      </c>
      <c r="G28" s="15">
        <f t="shared" si="6"/>
        <v>407.61999999999887</v>
      </c>
      <c r="H28" s="16">
        <f t="shared" si="7"/>
        <v>1.2349999999999872</v>
      </c>
      <c r="I28" s="12">
        <f aca="true" t="shared" si="20" ref="I28:I36">+I27+$N$18/10</f>
        <v>20.039999999999996</v>
      </c>
      <c r="J28" s="15">
        <f t="shared" si="17"/>
        <v>408.1199999999984</v>
      </c>
      <c r="K28" s="16">
        <f t="shared" si="17"/>
        <v>1.7349999999999877</v>
      </c>
      <c r="L28" s="41">
        <f aca="true" t="shared" si="21" ref="L28:L36">+L27+$N$23/10</f>
        <v>42.999999999999964</v>
      </c>
      <c r="M28" s="13">
        <f t="shared" si="10"/>
        <v>408.6000000000005</v>
      </c>
      <c r="N28" s="23">
        <v>7.15</v>
      </c>
      <c r="O28" s="23"/>
      <c r="P28" s="14">
        <f t="shared" si="11"/>
        <v>73.00000000000001</v>
      </c>
      <c r="Q28" s="1"/>
      <c r="R28" s="1"/>
      <c r="S28" s="1"/>
      <c r="T28" s="1"/>
    </row>
    <row r="29" spans="1:20" ht="16.5" customHeight="1">
      <c r="A29" s="15">
        <f t="shared" si="0"/>
        <v>406.62999999999977</v>
      </c>
      <c r="B29" s="16">
        <f t="shared" si="1"/>
        <v>0.24499999999998642</v>
      </c>
      <c r="C29" s="12">
        <f t="shared" si="18"/>
        <v>0.23000000000000007</v>
      </c>
      <c r="D29" s="15">
        <f t="shared" si="3"/>
        <v>407.1299999999993</v>
      </c>
      <c r="E29" s="16">
        <f t="shared" si="4"/>
        <v>0.7449999999999868</v>
      </c>
      <c r="F29" s="12">
        <f t="shared" si="19"/>
        <v>3.9799999999999995</v>
      </c>
      <c r="G29" s="15">
        <f t="shared" si="6"/>
        <v>407.62999999999886</v>
      </c>
      <c r="H29" s="16">
        <f t="shared" si="7"/>
        <v>1.2449999999999872</v>
      </c>
      <c r="I29" s="12">
        <f t="shared" si="20"/>
        <v>20.409999999999997</v>
      </c>
      <c r="J29" s="15">
        <f t="shared" si="17"/>
        <v>408.1299999999984</v>
      </c>
      <c r="K29" s="16">
        <f t="shared" si="17"/>
        <v>1.7449999999999877</v>
      </c>
      <c r="L29" s="41">
        <f t="shared" si="21"/>
        <v>43.52499999999996</v>
      </c>
      <c r="M29" s="13">
        <f t="shared" si="10"/>
        <v>408.7000000000005</v>
      </c>
      <c r="N29" s="23">
        <v>7.15</v>
      </c>
      <c r="O29" s="23"/>
      <c r="P29" s="14">
        <f t="shared" si="11"/>
        <v>80.15000000000002</v>
      </c>
      <c r="Q29" s="1"/>
      <c r="R29" s="1"/>
      <c r="S29" s="1"/>
      <c r="T29" s="1"/>
    </row>
    <row r="30" spans="1:20" ht="16.5" customHeight="1">
      <c r="A30" s="15">
        <f t="shared" si="0"/>
        <v>406.63999999999976</v>
      </c>
      <c r="B30" s="16">
        <f t="shared" si="1"/>
        <v>0.2549999999999864</v>
      </c>
      <c r="C30" s="12">
        <f t="shared" si="18"/>
        <v>0.24000000000000007</v>
      </c>
      <c r="D30" s="15">
        <f t="shared" si="3"/>
        <v>407.1399999999993</v>
      </c>
      <c r="E30" s="16">
        <f t="shared" si="4"/>
        <v>0.7549999999999868</v>
      </c>
      <c r="F30" s="12">
        <f t="shared" si="19"/>
        <v>4.239999999999999</v>
      </c>
      <c r="G30" s="15">
        <f t="shared" si="6"/>
        <v>407.63999999999885</v>
      </c>
      <c r="H30" s="16">
        <f t="shared" si="7"/>
        <v>1.2549999999999872</v>
      </c>
      <c r="I30" s="12">
        <f t="shared" si="20"/>
        <v>20.779999999999998</v>
      </c>
      <c r="J30" s="15">
        <f t="shared" si="17"/>
        <v>408.1399999999984</v>
      </c>
      <c r="K30" s="16">
        <f t="shared" si="17"/>
        <v>1.7549999999999877</v>
      </c>
      <c r="L30" s="41">
        <f t="shared" si="21"/>
        <v>44.04999999999996</v>
      </c>
      <c r="M30" s="13">
        <f t="shared" si="10"/>
        <v>408.8000000000005</v>
      </c>
      <c r="N30" s="23">
        <v>8.1</v>
      </c>
      <c r="O30" s="23"/>
      <c r="P30" s="14">
        <f t="shared" si="11"/>
        <v>87.30000000000003</v>
      </c>
      <c r="Q30" s="1"/>
      <c r="R30" s="1"/>
      <c r="S30" s="1"/>
      <c r="T30" s="1"/>
    </row>
    <row r="31" spans="1:20" ht="16.5" customHeight="1">
      <c r="A31" s="15">
        <f t="shared" si="0"/>
        <v>406.64999999999975</v>
      </c>
      <c r="B31" s="16">
        <f t="shared" si="1"/>
        <v>0.2649999999999864</v>
      </c>
      <c r="C31" s="12">
        <f t="shared" si="18"/>
        <v>0.25000000000000006</v>
      </c>
      <c r="D31" s="15">
        <f t="shared" si="3"/>
        <v>407.1499999999993</v>
      </c>
      <c r="E31" s="16">
        <f t="shared" si="4"/>
        <v>0.7649999999999868</v>
      </c>
      <c r="F31" s="12">
        <f t="shared" si="19"/>
        <v>4.499999999999999</v>
      </c>
      <c r="G31" s="15">
        <f t="shared" si="6"/>
        <v>407.64999999999884</v>
      </c>
      <c r="H31" s="16">
        <f t="shared" si="7"/>
        <v>1.2649999999999872</v>
      </c>
      <c r="I31" s="12">
        <f t="shared" si="20"/>
        <v>21.15</v>
      </c>
      <c r="J31" s="15">
        <f t="shared" si="17"/>
        <v>408.1499999999984</v>
      </c>
      <c r="K31" s="16">
        <f t="shared" si="17"/>
        <v>1.7649999999999877</v>
      </c>
      <c r="L31" s="41">
        <f t="shared" si="21"/>
        <v>44.57499999999996</v>
      </c>
      <c r="M31" s="13">
        <f t="shared" si="10"/>
        <v>408.90000000000055</v>
      </c>
      <c r="N31" s="23">
        <v>8.1</v>
      </c>
      <c r="O31" s="23"/>
      <c r="P31" s="14">
        <f t="shared" si="11"/>
        <v>95.40000000000002</v>
      </c>
      <c r="Q31" s="1"/>
      <c r="R31" s="1"/>
      <c r="S31" s="1"/>
      <c r="T31" s="1"/>
    </row>
    <row r="32" spans="1:20" ht="16.5" customHeight="1">
      <c r="A32" s="15">
        <f t="shared" si="0"/>
        <v>406.65999999999974</v>
      </c>
      <c r="B32" s="16">
        <f t="shared" si="1"/>
        <v>0.2749999999999864</v>
      </c>
      <c r="C32" s="12">
        <f t="shared" si="18"/>
        <v>0.26000000000000006</v>
      </c>
      <c r="D32" s="15">
        <f t="shared" si="3"/>
        <v>407.1599999999993</v>
      </c>
      <c r="E32" s="16">
        <f t="shared" si="4"/>
        <v>0.7749999999999868</v>
      </c>
      <c r="F32" s="12">
        <f t="shared" si="19"/>
        <v>4.759999999999999</v>
      </c>
      <c r="G32" s="15">
        <f t="shared" si="6"/>
        <v>407.65999999999883</v>
      </c>
      <c r="H32" s="16">
        <f t="shared" si="7"/>
        <v>1.2749999999999873</v>
      </c>
      <c r="I32" s="12">
        <f t="shared" si="20"/>
        <v>21.52</v>
      </c>
      <c r="J32" s="15">
        <f t="shared" si="17"/>
        <v>408.1599999999984</v>
      </c>
      <c r="K32" s="16">
        <f t="shared" si="17"/>
        <v>1.7749999999999877</v>
      </c>
      <c r="L32" s="41">
        <f t="shared" si="21"/>
        <v>45.09999999999996</v>
      </c>
      <c r="M32" s="13">
        <f t="shared" si="10"/>
        <v>409.00000000000057</v>
      </c>
      <c r="N32" s="23">
        <v>8.5</v>
      </c>
      <c r="O32" s="23"/>
      <c r="P32" s="14">
        <f t="shared" si="11"/>
        <v>103.50000000000001</v>
      </c>
      <c r="Q32" s="1"/>
      <c r="R32" s="1"/>
      <c r="S32" s="1"/>
      <c r="T32" s="1"/>
    </row>
    <row r="33" spans="1:20" ht="16.5" customHeight="1">
      <c r="A33" s="15">
        <f t="shared" si="0"/>
        <v>406.66999999999973</v>
      </c>
      <c r="B33" s="16">
        <f t="shared" si="1"/>
        <v>0.28499999999998643</v>
      </c>
      <c r="C33" s="12">
        <f t="shared" si="18"/>
        <v>0.2700000000000001</v>
      </c>
      <c r="D33" s="15">
        <f t="shared" si="3"/>
        <v>407.1699999999993</v>
      </c>
      <c r="E33" s="16">
        <f t="shared" si="4"/>
        <v>0.7849999999999868</v>
      </c>
      <c r="F33" s="12">
        <f t="shared" si="19"/>
        <v>5.019999999999999</v>
      </c>
      <c r="G33" s="15">
        <f t="shared" si="6"/>
        <v>407.6699999999988</v>
      </c>
      <c r="H33" s="16">
        <f t="shared" si="7"/>
        <v>1.2849999999999873</v>
      </c>
      <c r="I33" s="12">
        <f t="shared" si="20"/>
        <v>21.89</v>
      </c>
      <c r="J33" s="15">
        <f t="shared" si="17"/>
        <v>408.16999999999837</v>
      </c>
      <c r="K33" s="16">
        <f t="shared" si="17"/>
        <v>1.7849999999999877</v>
      </c>
      <c r="L33" s="41">
        <f t="shared" si="21"/>
        <v>45.62499999999996</v>
      </c>
      <c r="M33" s="13">
        <f t="shared" si="10"/>
        <v>409.1000000000006</v>
      </c>
      <c r="N33" s="23">
        <v>8.5</v>
      </c>
      <c r="O33" s="23"/>
      <c r="P33" s="14">
        <f t="shared" si="11"/>
        <v>112.00000000000001</v>
      </c>
      <c r="Q33" s="1"/>
      <c r="R33" s="1"/>
      <c r="S33" s="1"/>
      <c r="T33" s="1"/>
    </row>
    <row r="34" spans="1:20" ht="16.5" customHeight="1">
      <c r="A34" s="15">
        <f t="shared" si="0"/>
        <v>406.6799999999997</v>
      </c>
      <c r="B34" s="16">
        <f t="shared" si="1"/>
        <v>0.29499999999998644</v>
      </c>
      <c r="C34" s="12">
        <f t="shared" si="18"/>
        <v>0.2800000000000001</v>
      </c>
      <c r="D34" s="15">
        <f t="shared" si="3"/>
        <v>407.17999999999927</v>
      </c>
      <c r="E34" s="16">
        <f t="shared" si="4"/>
        <v>0.7949999999999868</v>
      </c>
      <c r="F34" s="12">
        <f t="shared" si="19"/>
        <v>5.2799999999999985</v>
      </c>
      <c r="G34" s="15">
        <f t="shared" si="6"/>
        <v>407.6799999999988</v>
      </c>
      <c r="H34" s="16">
        <f t="shared" si="7"/>
        <v>1.2949999999999873</v>
      </c>
      <c r="I34" s="12">
        <f t="shared" si="20"/>
        <v>22.26</v>
      </c>
      <c r="J34" s="15">
        <f t="shared" si="17"/>
        <v>408.17999999999836</v>
      </c>
      <c r="K34" s="16">
        <f t="shared" si="17"/>
        <v>1.7949999999999877</v>
      </c>
      <c r="L34" s="41">
        <f t="shared" si="21"/>
        <v>46.149999999999956</v>
      </c>
      <c r="M34" s="13">
        <f t="shared" si="10"/>
        <v>409.2000000000006</v>
      </c>
      <c r="N34" s="23"/>
      <c r="O34" s="23"/>
      <c r="P34" s="14">
        <f t="shared" si="11"/>
        <v>120.50000000000001</v>
      </c>
      <c r="Q34" s="1"/>
      <c r="R34" s="1"/>
      <c r="S34" s="1"/>
      <c r="T34" s="1"/>
    </row>
    <row r="35" spans="1:20" ht="16.5" customHeight="1">
      <c r="A35" s="15">
        <f t="shared" si="0"/>
        <v>406.6899999999997</v>
      </c>
      <c r="B35" s="16">
        <f t="shared" si="1"/>
        <v>0.30499999999998645</v>
      </c>
      <c r="C35" s="12">
        <f t="shared" si="18"/>
        <v>0.2900000000000001</v>
      </c>
      <c r="D35" s="15">
        <f t="shared" si="3"/>
        <v>407.18999999999926</v>
      </c>
      <c r="E35" s="16">
        <f t="shared" si="4"/>
        <v>0.8049999999999868</v>
      </c>
      <c r="F35" s="12">
        <f t="shared" si="19"/>
        <v>5.539999999999998</v>
      </c>
      <c r="G35" s="15">
        <f t="shared" si="6"/>
        <v>407.6899999999988</v>
      </c>
      <c r="H35" s="16">
        <f t="shared" si="7"/>
        <v>1.3049999999999873</v>
      </c>
      <c r="I35" s="12">
        <f t="shared" si="20"/>
        <v>22.630000000000003</v>
      </c>
      <c r="J35" s="15">
        <f t="shared" si="17"/>
        <v>408.18999999999835</v>
      </c>
      <c r="K35" s="16">
        <f t="shared" si="17"/>
        <v>1.8049999999999877</v>
      </c>
      <c r="L35" s="41">
        <f t="shared" si="21"/>
        <v>46.674999999999955</v>
      </c>
      <c r="M35" s="13"/>
      <c r="N35" s="23"/>
      <c r="O35" s="23"/>
      <c r="P35" s="39"/>
      <c r="Q35" s="1"/>
      <c r="R35" s="1"/>
      <c r="S35" s="1"/>
      <c r="T35" s="1"/>
    </row>
    <row r="36" spans="1:20" ht="16.5" customHeight="1">
      <c r="A36" s="17">
        <f t="shared" si="0"/>
        <v>406.6999999999997</v>
      </c>
      <c r="B36" s="18">
        <f t="shared" si="1"/>
        <v>0.31499999999998646</v>
      </c>
      <c r="C36" s="19">
        <f t="shared" si="18"/>
        <v>0.3000000000000001</v>
      </c>
      <c r="D36" s="17">
        <f t="shared" si="3"/>
        <v>407.19999999999925</v>
      </c>
      <c r="E36" s="18">
        <f t="shared" si="4"/>
        <v>0.8149999999999868</v>
      </c>
      <c r="F36" s="19">
        <f t="shared" si="19"/>
        <v>5.799999999999998</v>
      </c>
      <c r="G36" s="17">
        <f t="shared" si="6"/>
        <v>407.6999999999988</v>
      </c>
      <c r="H36" s="18">
        <f t="shared" si="7"/>
        <v>1.3149999999999873</v>
      </c>
      <c r="I36" s="19">
        <f t="shared" si="20"/>
        <v>23.000000000000004</v>
      </c>
      <c r="J36" s="17">
        <f t="shared" si="17"/>
        <v>408.19999999999834</v>
      </c>
      <c r="K36" s="18">
        <f t="shared" si="17"/>
        <v>1.8149999999999877</v>
      </c>
      <c r="L36" s="42">
        <f t="shared" si="21"/>
        <v>47.19999999999995</v>
      </c>
      <c r="M36" s="13"/>
      <c r="N36" s="23"/>
      <c r="O36" s="23"/>
      <c r="P36" s="39"/>
      <c r="Q36" s="1"/>
      <c r="R36" s="1"/>
      <c r="S36" s="1"/>
      <c r="T36" s="1"/>
    </row>
    <row r="37" spans="1:20" ht="16.5" customHeight="1">
      <c r="A37" s="20">
        <f t="shared" si="0"/>
        <v>406.7099999999997</v>
      </c>
      <c r="B37" s="21">
        <f t="shared" si="1"/>
        <v>0.32499999999998647</v>
      </c>
      <c r="C37" s="22">
        <f aca="true" t="shared" si="22" ref="C37:C46">+C36+$N$9/10</f>
        <v>0.3200000000000001</v>
      </c>
      <c r="D37" s="20">
        <f t="shared" si="3"/>
        <v>407.20999999999924</v>
      </c>
      <c r="E37" s="21">
        <f t="shared" si="4"/>
        <v>0.8249999999999869</v>
      </c>
      <c r="F37" s="22">
        <f aca="true" t="shared" si="23" ref="F37:F46">+F36+$N$14/10</f>
        <v>6.119999999999998</v>
      </c>
      <c r="G37" s="20">
        <f t="shared" si="6"/>
        <v>407.7099999999988</v>
      </c>
      <c r="H37" s="21">
        <f t="shared" si="7"/>
        <v>1.3249999999999873</v>
      </c>
      <c r="I37" s="37">
        <f>+I36+$N$19/10</f>
        <v>23.430000000000003</v>
      </c>
      <c r="J37" s="20">
        <f t="shared" si="17"/>
        <v>408.20999999999833</v>
      </c>
      <c r="K37" s="21">
        <f t="shared" si="17"/>
        <v>1.8249999999999877</v>
      </c>
      <c r="L37" s="11">
        <f>+L36+$N$24/10</f>
        <v>47.799999999999955</v>
      </c>
      <c r="M37" s="13"/>
      <c r="N37" s="1"/>
      <c r="O37" s="1"/>
      <c r="P37" s="23"/>
      <c r="Q37" s="1"/>
      <c r="R37" s="1"/>
      <c r="S37" s="1"/>
      <c r="T37" s="1"/>
    </row>
    <row r="38" spans="1:20" ht="16.5" customHeight="1">
      <c r="A38" s="15">
        <f t="shared" si="0"/>
        <v>406.7199999999997</v>
      </c>
      <c r="B38" s="16">
        <f t="shared" si="1"/>
        <v>0.3349999999999865</v>
      </c>
      <c r="C38" s="12">
        <f t="shared" si="22"/>
        <v>0.34000000000000014</v>
      </c>
      <c r="D38" s="15">
        <f t="shared" si="3"/>
        <v>407.21999999999923</v>
      </c>
      <c r="E38" s="16">
        <f t="shared" si="4"/>
        <v>0.8349999999999869</v>
      </c>
      <c r="F38" s="12">
        <f t="shared" si="23"/>
        <v>6.439999999999999</v>
      </c>
      <c r="G38" s="15">
        <f t="shared" si="6"/>
        <v>407.7199999999988</v>
      </c>
      <c r="H38" s="16">
        <f t="shared" si="7"/>
        <v>1.3349999999999873</v>
      </c>
      <c r="I38" s="12">
        <f aca="true" t="shared" si="24" ref="I38:I46">+I37+$N$19/10</f>
        <v>23.860000000000003</v>
      </c>
      <c r="J38" s="15">
        <f t="shared" si="17"/>
        <v>408.2199999999983</v>
      </c>
      <c r="K38" s="16">
        <f t="shared" si="17"/>
        <v>1.8349999999999878</v>
      </c>
      <c r="L38" s="41">
        <f aca="true" t="shared" si="25" ref="L38:L46">+L37+$N$24/10</f>
        <v>48.399999999999956</v>
      </c>
      <c r="M38" s="13"/>
      <c r="N38" s="1"/>
      <c r="O38" s="1"/>
      <c r="P38" s="23"/>
      <c r="Q38" s="1"/>
      <c r="R38" s="1"/>
      <c r="S38" s="1"/>
      <c r="T38" s="1"/>
    </row>
    <row r="39" spans="1:20" ht="16.5" customHeight="1">
      <c r="A39" s="15">
        <f aca="true" t="shared" si="26" ref="A39:A55">+A38+0.01</f>
        <v>406.7299999999997</v>
      </c>
      <c r="B39" s="16">
        <f aca="true" t="shared" si="27" ref="B39:B55">+B38+0.01</f>
        <v>0.3449999999999865</v>
      </c>
      <c r="C39" s="12">
        <f t="shared" si="22"/>
        <v>0.36000000000000015</v>
      </c>
      <c r="D39" s="15">
        <f aca="true" t="shared" si="28" ref="D39:D55">+D38+0.01</f>
        <v>407.2299999999992</v>
      </c>
      <c r="E39" s="16">
        <f aca="true" t="shared" si="29" ref="E39:E55">+E38+0.01</f>
        <v>0.8449999999999869</v>
      </c>
      <c r="F39" s="12">
        <f t="shared" si="23"/>
        <v>6.759999999999999</v>
      </c>
      <c r="G39" s="15">
        <f aca="true" t="shared" si="30" ref="G39:G55">+G38+0.01</f>
        <v>407.72999999999877</v>
      </c>
      <c r="H39" s="16">
        <f aca="true" t="shared" si="31" ref="H39:H55">+H38+0.01</f>
        <v>1.3449999999999873</v>
      </c>
      <c r="I39" s="12">
        <f t="shared" si="24"/>
        <v>24.290000000000003</v>
      </c>
      <c r="J39" s="15">
        <f aca="true" t="shared" si="32" ref="J39:K54">+J38+0.01</f>
        <v>408.2299999999983</v>
      </c>
      <c r="K39" s="16">
        <f t="shared" si="32"/>
        <v>1.8449999999999878</v>
      </c>
      <c r="L39" s="41">
        <f t="shared" si="25"/>
        <v>48.99999999999996</v>
      </c>
      <c r="M39" s="13"/>
      <c r="N39" s="1"/>
      <c r="O39" s="1"/>
      <c r="P39" s="23"/>
      <c r="Q39" s="1"/>
      <c r="R39" s="1"/>
      <c r="S39" s="1"/>
      <c r="T39" s="1"/>
    </row>
    <row r="40" spans="1:20" ht="16.5" customHeight="1">
      <c r="A40" s="15">
        <f t="shared" si="26"/>
        <v>406.73999999999967</v>
      </c>
      <c r="B40" s="16">
        <f t="shared" si="27"/>
        <v>0.3549999999999865</v>
      </c>
      <c r="C40" s="12">
        <f t="shared" si="22"/>
        <v>0.38000000000000017</v>
      </c>
      <c r="D40" s="15">
        <f t="shared" si="28"/>
        <v>407.2399999999992</v>
      </c>
      <c r="E40" s="16">
        <f t="shared" si="29"/>
        <v>0.8549999999999869</v>
      </c>
      <c r="F40" s="12">
        <f t="shared" si="23"/>
        <v>7.079999999999999</v>
      </c>
      <c r="G40" s="15">
        <f t="shared" si="30"/>
        <v>407.73999999999876</v>
      </c>
      <c r="H40" s="16">
        <f t="shared" si="31"/>
        <v>1.3549999999999873</v>
      </c>
      <c r="I40" s="12">
        <f t="shared" si="24"/>
        <v>24.720000000000002</v>
      </c>
      <c r="J40" s="15">
        <f t="shared" si="32"/>
        <v>408.2399999999983</v>
      </c>
      <c r="K40" s="16">
        <f t="shared" si="32"/>
        <v>1.8549999999999878</v>
      </c>
      <c r="L40" s="41">
        <f t="shared" si="25"/>
        <v>49.59999999999996</v>
      </c>
      <c r="M40" s="13"/>
      <c r="N40" s="1"/>
      <c r="O40" s="1"/>
      <c r="P40" s="23"/>
      <c r="Q40" s="1"/>
      <c r="R40" s="1"/>
      <c r="S40" s="1"/>
      <c r="T40" s="1"/>
    </row>
    <row r="41" spans="1:20" ht="16.5" customHeight="1">
      <c r="A41" s="15">
        <f t="shared" si="26"/>
        <v>406.74999999999966</v>
      </c>
      <c r="B41" s="16">
        <f t="shared" si="27"/>
        <v>0.3649999999999865</v>
      </c>
      <c r="C41" s="12">
        <f t="shared" si="22"/>
        <v>0.4000000000000002</v>
      </c>
      <c r="D41" s="15">
        <f t="shared" si="28"/>
        <v>407.2499999999992</v>
      </c>
      <c r="E41" s="16">
        <f t="shared" si="29"/>
        <v>0.8649999999999869</v>
      </c>
      <c r="F41" s="12">
        <f t="shared" si="23"/>
        <v>7.3999999999999995</v>
      </c>
      <c r="G41" s="15">
        <f t="shared" si="30"/>
        <v>407.74999999999875</v>
      </c>
      <c r="H41" s="16">
        <f t="shared" si="31"/>
        <v>1.3649999999999873</v>
      </c>
      <c r="I41" s="12">
        <f t="shared" si="24"/>
        <v>25.150000000000002</v>
      </c>
      <c r="J41" s="15">
        <f t="shared" si="32"/>
        <v>408.2499999999983</v>
      </c>
      <c r="K41" s="16">
        <f t="shared" si="32"/>
        <v>1.8649999999999878</v>
      </c>
      <c r="L41" s="41">
        <f t="shared" si="25"/>
        <v>50.19999999999996</v>
      </c>
      <c r="M41" s="13"/>
      <c r="N41" s="1"/>
      <c r="O41" s="1"/>
      <c r="P41" s="23"/>
      <c r="Q41" s="1"/>
      <c r="R41" s="1"/>
      <c r="S41" s="1"/>
      <c r="T41" s="1"/>
    </row>
    <row r="42" spans="1:20" ht="16.5" customHeight="1">
      <c r="A42" s="15">
        <f t="shared" si="26"/>
        <v>406.75999999999965</v>
      </c>
      <c r="B42" s="16">
        <f t="shared" si="27"/>
        <v>0.3749999999999865</v>
      </c>
      <c r="C42" s="12">
        <f t="shared" si="22"/>
        <v>0.4200000000000002</v>
      </c>
      <c r="D42" s="15">
        <f t="shared" si="28"/>
        <v>407.2599999999992</v>
      </c>
      <c r="E42" s="16">
        <f t="shared" si="29"/>
        <v>0.8749999999999869</v>
      </c>
      <c r="F42" s="12">
        <f t="shared" si="23"/>
        <v>7.72</v>
      </c>
      <c r="G42" s="15">
        <f t="shared" si="30"/>
        <v>407.75999999999874</v>
      </c>
      <c r="H42" s="16">
        <f t="shared" si="31"/>
        <v>1.3749999999999873</v>
      </c>
      <c r="I42" s="12">
        <f t="shared" si="24"/>
        <v>25.580000000000002</v>
      </c>
      <c r="J42" s="15">
        <f t="shared" si="32"/>
        <v>408.2599999999983</v>
      </c>
      <c r="K42" s="16">
        <f t="shared" si="32"/>
        <v>1.8749999999999878</v>
      </c>
      <c r="L42" s="41">
        <f t="shared" si="25"/>
        <v>50.79999999999996</v>
      </c>
      <c r="M42" s="13"/>
      <c r="N42" s="1"/>
      <c r="O42" s="1"/>
      <c r="P42" s="23"/>
      <c r="Q42" s="1"/>
      <c r="R42" s="1"/>
      <c r="S42" s="1"/>
      <c r="T42" s="1"/>
    </row>
    <row r="43" spans="1:20" ht="16.5" customHeight="1">
      <c r="A43" s="15">
        <f t="shared" si="26"/>
        <v>406.76999999999964</v>
      </c>
      <c r="B43" s="16">
        <f t="shared" si="27"/>
        <v>0.3849999999999865</v>
      </c>
      <c r="C43" s="12">
        <f t="shared" si="22"/>
        <v>0.4400000000000002</v>
      </c>
      <c r="D43" s="15">
        <f t="shared" si="28"/>
        <v>407.2699999999992</v>
      </c>
      <c r="E43" s="16">
        <f t="shared" si="29"/>
        <v>0.8849999999999869</v>
      </c>
      <c r="F43" s="12">
        <f t="shared" si="23"/>
        <v>8.04</v>
      </c>
      <c r="G43" s="15">
        <f t="shared" si="30"/>
        <v>407.76999999999873</v>
      </c>
      <c r="H43" s="16">
        <f t="shared" si="31"/>
        <v>1.3849999999999874</v>
      </c>
      <c r="I43" s="12">
        <f t="shared" si="24"/>
        <v>26.01</v>
      </c>
      <c r="J43" s="15">
        <f t="shared" si="32"/>
        <v>408.2699999999983</v>
      </c>
      <c r="K43" s="16">
        <f t="shared" si="32"/>
        <v>1.8849999999999878</v>
      </c>
      <c r="L43" s="41">
        <f t="shared" si="25"/>
        <v>51.39999999999996</v>
      </c>
      <c r="M43" s="13"/>
      <c r="N43" s="1"/>
      <c r="O43" s="1"/>
      <c r="P43" s="23"/>
      <c r="Q43" s="1"/>
      <c r="R43" s="1"/>
      <c r="S43" s="1"/>
      <c r="T43" s="1"/>
    </row>
    <row r="44" spans="1:20" ht="16.5" customHeight="1">
      <c r="A44" s="15">
        <f t="shared" si="26"/>
        <v>406.77999999999963</v>
      </c>
      <c r="B44" s="16">
        <f t="shared" si="27"/>
        <v>0.39499999999998653</v>
      </c>
      <c r="C44" s="12">
        <f t="shared" si="22"/>
        <v>0.46000000000000024</v>
      </c>
      <c r="D44" s="15">
        <f t="shared" si="28"/>
        <v>407.2799999999992</v>
      </c>
      <c r="E44" s="16">
        <f t="shared" si="29"/>
        <v>0.8949999999999869</v>
      </c>
      <c r="F44" s="12">
        <f t="shared" si="23"/>
        <v>8.36</v>
      </c>
      <c r="G44" s="15">
        <f t="shared" si="30"/>
        <v>407.7799999999987</v>
      </c>
      <c r="H44" s="16">
        <f t="shared" si="31"/>
        <v>1.3949999999999874</v>
      </c>
      <c r="I44" s="12">
        <f t="shared" si="24"/>
        <v>26.44</v>
      </c>
      <c r="J44" s="15">
        <f t="shared" si="32"/>
        <v>408.27999999999827</v>
      </c>
      <c r="K44" s="16">
        <f t="shared" si="32"/>
        <v>1.8949999999999878</v>
      </c>
      <c r="L44" s="41">
        <f t="shared" si="25"/>
        <v>51.999999999999964</v>
      </c>
      <c r="M44" s="13"/>
      <c r="N44" s="1"/>
      <c r="O44" s="1"/>
      <c r="P44" s="23"/>
      <c r="Q44" s="1"/>
      <c r="R44" s="1"/>
      <c r="S44" s="1"/>
      <c r="T44" s="1"/>
    </row>
    <row r="45" spans="1:20" ht="16.5" customHeight="1">
      <c r="A45" s="15">
        <f t="shared" si="26"/>
        <v>406.7899999999996</v>
      </c>
      <c r="B45" s="16">
        <f t="shared" si="27"/>
        <v>0.40499999999998654</v>
      </c>
      <c r="C45" s="12">
        <f t="shared" si="22"/>
        <v>0.48000000000000026</v>
      </c>
      <c r="D45" s="15">
        <f t="shared" si="28"/>
        <v>407.28999999999917</v>
      </c>
      <c r="E45" s="16">
        <f t="shared" si="29"/>
        <v>0.9049999999999869</v>
      </c>
      <c r="F45" s="12">
        <f t="shared" si="23"/>
        <v>8.68</v>
      </c>
      <c r="G45" s="15">
        <f t="shared" si="30"/>
        <v>407.7899999999987</v>
      </c>
      <c r="H45" s="16">
        <f t="shared" si="31"/>
        <v>1.4049999999999874</v>
      </c>
      <c r="I45" s="12">
        <f t="shared" si="24"/>
        <v>26.87</v>
      </c>
      <c r="J45" s="15">
        <f t="shared" si="32"/>
        <v>408.28999999999826</v>
      </c>
      <c r="K45" s="16">
        <f t="shared" si="32"/>
        <v>1.9049999999999878</v>
      </c>
      <c r="L45" s="41">
        <f t="shared" si="25"/>
        <v>52.599999999999966</v>
      </c>
      <c r="M45" s="13"/>
      <c r="N45" s="1"/>
      <c r="O45" s="1"/>
      <c r="P45" s="23"/>
      <c r="Q45" s="1"/>
      <c r="R45" s="1"/>
      <c r="S45" s="1"/>
      <c r="T45" s="1"/>
    </row>
    <row r="46" spans="1:20" ht="16.5" customHeight="1">
      <c r="A46" s="17">
        <f t="shared" si="26"/>
        <v>406.7999999999996</v>
      </c>
      <c r="B46" s="18">
        <f t="shared" si="27"/>
        <v>0.41499999999998655</v>
      </c>
      <c r="C46" s="19">
        <f t="shared" si="22"/>
        <v>0.5000000000000002</v>
      </c>
      <c r="D46" s="17">
        <f t="shared" si="28"/>
        <v>407.29999999999916</v>
      </c>
      <c r="E46" s="18">
        <f t="shared" si="29"/>
        <v>0.9149999999999869</v>
      </c>
      <c r="F46" s="19">
        <f t="shared" si="23"/>
        <v>9</v>
      </c>
      <c r="G46" s="17">
        <f t="shared" si="30"/>
        <v>407.7999999999987</v>
      </c>
      <c r="H46" s="18">
        <f t="shared" si="31"/>
        <v>1.4149999999999874</v>
      </c>
      <c r="I46" s="19">
        <f t="shared" si="24"/>
        <v>27.3</v>
      </c>
      <c r="J46" s="17">
        <f t="shared" si="32"/>
        <v>408.29999999999825</v>
      </c>
      <c r="K46" s="18">
        <f t="shared" si="32"/>
        <v>1.9149999999999878</v>
      </c>
      <c r="L46" s="42">
        <f t="shared" si="25"/>
        <v>53.19999999999997</v>
      </c>
      <c r="M46" s="13"/>
      <c r="N46" s="1"/>
      <c r="O46" s="1"/>
      <c r="P46" s="23"/>
      <c r="Q46" s="1"/>
      <c r="R46" s="1"/>
      <c r="S46" s="1"/>
      <c r="T46" s="1"/>
    </row>
    <row r="47" spans="1:20" ht="16.5" customHeight="1">
      <c r="A47" s="20">
        <f t="shared" si="26"/>
        <v>406.8099999999996</v>
      </c>
      <c r="B47" s="21">
        <f t="shared" si="27"/>
        <v>0.42499999999998656</v>
      </c>
      <c r="C47" s="22">
        <f aca="true" t="shared" si="33" ref="C47:C55">+C46+$N$10/10</f>
        <v>0.5300000000000002</v>
      </c>
      <c r="D47" s="20">
        <f t="shared" si="28"/>
        <v>407.30999999999915</v>
      </c>
      <c r="E47" s="21">
        <f t="shared" si="29"/>
        <v>0.9249999999999869</v>
      </c>
      <c r="F47" s="37">
        <f aca="true" t="shared" si="34" ref="F47:F55">+F46+$N$15/10</f>
        <v>9.33</v>
      </c>
      <c r="G47" s="20">
        <f t="shared" si="30"/>
        <v>407.8099999999987</v>
      </c>
      <c r="H47" s="21">
        <f t="shared" si="31"/>
        <v>1.4249999999999874</v>
      </c>
      <c r="I47" s="37">
        <f>+I46+$N$20/10</f>
        <v>27.77</v>
      </c>
      <c r="J47" s="20">
        <f t="shared" si="32"/>
        <v>408.30999999999824</v>
      </c>
      <c r="K47" s="21">
        <f t="shared" si="32"/>
        <v>1.9249999999999878</v>
      </c>
      <c r="L47" s="11">
        <f>+L46+$N$25/10</f>
        <v>53.79999999999997</v>
      </c>
      <c r="M47" s="13"/>
      <c r="N47" s="1"/>
      <c r="O47" s="1"/>
      <c r="P47" s="1"/>
      <c r="Q47" s="1"/>
      <c r="R47" s="1"/>
      <c r="S47" s="1"/>
      <c r="T47" s="1"/>
    </row>
    <row r="48" spans="1:20" ht="16.5" customHeight="1">
      <c r="A48" s="15">
        <f t="shared" si="26"/>
        <v>406.8199999999996</v>
      </c>
      <c r="B48" s="16">
        <f t="shared" si="27"/>
        <v>0.43499999999998656</v>
      </c>
      <c r="C48" s="12">
        <f t="shared" si="33"/>
        <v>0.5600000000000003</v>
      </c>
      <c r="D48" s="15">
        <f t="shared" si="28"/>
        <v>407.31999999999914</v>
      </c>
      <c r="E48" s="16">
        <f t="shared" si="29"/>
        <v>0.934999999999987</v>
      </c>
      <c r="F48" s="12">
        <f t="shared" si="34"/>
        <v>9.66</v>
      </c>
      <c r="G48" s="15">
        <f t="shared" si="30"/>
        <v>407.8199999999987</v>
      </c>
      <c r="H48" s="16">
        <f t="shared" si="31"/>
        <v>1.4349999999999874</v>
      </c>
      <c r="I48" s="12">
        <f aca="true" t="shared" si="35" ref="I48:I55">+I47+$N$20/10</f>
        <v>28.24</v>
      </c>
      <c r="J48" s="15">
        <f t="shared" si="32"/>
        <v>408.31999999999823</v>
      </c>
      <c r="K48" s="16">
        <f t="shared" si="32"/>
        <v>1.9349999999999878</v>
      </c>
      <c r="L48" s="41">
        <f aca="true" t="shared" si="36" ref="L48:L55">+L47+$N$25/10</f>
        <v>54.39999999999997</v>
      </c>
      <c r="M48" s="13"/>
      <c r="N48" s="1"/>
      <c r="O48" s="1"/>
      <c r="P48" s="1"/>
      <c r="Q48" s="1"/>
      <c r="R48" s="1"/>
      <c r="S48" s="1"/>
      <c r="T48" s="1"/>
    </row>
    <row r="49" spans="1:20" ht="16.5" customHeight="1">
      <c r="A49" s="15">
        <f t="shared" si="26"/>
        <v>406.8299999999996</v>
      </c>
      <c r="B49" s="16">
        <f t="shared" si="27"/>
        <v>0.4449999999999866</v>
      </c>
      <c r="C49" s="12">
        <f t="shared" si="33"/>
        <v>0.5900000000000003</v>
      </c>
      <c r="D49" s="15">
        <f t="shared" si="28"/>
        <v>407.32999999999913</v>
      </c>
      <c r="E49" s="16">
        <f t="shared" si="29"/>
        <v>0.944999999999987</v>
      </c>
      <c r="F49" s="12">
        <f t="shared" si="34"/>
        <v>9.99</v>
      </c>
      <c r="G49" s="15">
        <f t="shared" si="30"/>
        <v>407.8299999999987</v>
      </c>
      <c r="H49" s="16">
        <f t="shared" si="31"/>
        <v>1.4449999999999874</v>
      </c>
      <c r="I49" s="12">
        <f t="shared" si="35"/>
        <v>28.709999999999997</v>
      </c>
      <c r="J49" s="15">
        <f t="shared" si="32"/>
        <v>408.3299999999982</v>
      </c>
      <c r="K49" s="16">
        <f t="shared" si="32"/>
        <v>1.9449999999999878</v>
      </c>
      <c r="L49" s="41">
        <f t="shared" si="36"/>
        <v>54.99999999999997</v>
      </c>
      <c r="M49" s="13"/>
      <c r="N49" s="1"/>
      <c r="O49" s="1"/>
      <c r="P49" s="1"/>
      <c r="Q49" s="1"/>
      <c r="R49" s="1"/>
      <c r="S49" s="1"/>
      <c r="T49" s="1"/>
    </row>
    <row r="50" spans="1:20" ht="16.5" customHeight="1">
      <c r="A50" s="15">
        <f t="shared" si="26"/>
        <v>406.8399999999996</v>
      </c>
      <c r="B50" s="16">
        <f t="shared" si="27"/>
        <v>0.4549999999999866</v>
      </c>
      <c r="C50" s="12">
        <f t="shared" si="33"/>
        <v>0.6200000000000003</v>
      </c>
      <c r="D50" s="15">
        <f t="shared" si="28"/>
        <v>407.3399999999991</v>
      </c>
      <c r="E50" s="16">
        <f t="shared" si="29"/>
        <v>0.954999999999987</v>
      </c>
      <c r="F50" s="12">
        <f t="shared" si="34"/>
        <v>10.32</v>
      </c>
      <c r="G50" s="15">
        <f t="shared" si="30"/>
        <v>407.83999999999867</v>
      </c>
      <c r="H50" s="16">
        <f t="shared" si="31"/>
        <v>1.4549999999999874</v>
      </c>
      <c r="I50" s="12">
        <f t="shared" si="35"/>
        <v>29.179999999999996</v>
      </c>
      <c r="J50" s="15">
        <f t="shared" si="32"/>
        <v>408.3399999999982</v>
      </c>
      <c r="K50" s="16">
        <f t="shared" si="32"/>
        <v>1.9549999999999879</v>
      </c>
      <c r="L50" s="41">
        <f t="shared" si="36"/>
        <v>55.59999999999997</v>
      </c>
      <c r="M50" s="13"/>
      <c r="N50" s="1"/>
      <c r="O50" s="1"/>
      <c r="P50" s="1"/>
      <c r="Q50" s="1"/>
      <c r="R50" s="1"/>
      <c r="S50" s="1"/>
      <c r="T50" s="1"/>
    </row>
    <row r="51" spans="1:20" ht="16.5" customHeight="1">
      <c r="A51" s="15">
        <f t="shared" si="26"/>
        <v>406.84999999999957</v>
      </c>
      <c r="B51" s="16">
        <f t="shared" si="27"/>
        <v>0.4649999999999866</v>
      </c>
      <c r="C51" s="12">
        <f t="shared" si="33"/>
        <v>0.6500000000000004</v>
      </c>
      <c r="D51" s="15">
        <f t="shared" si="28"/>
        <v>407.3499999999991</v>
      </c>
      <c r="E51" s="16">
        <f t="shared" si="29"/>
        <v>0.964999999999987</v>
      </c>
      <c r="F51" s="12">
        <f t="shared" si="34"/>
        <v>10.65</v>
      </c>
      <c r="G51" s="15">
        <f t="shared" si="30"/>
        <v>407.84999999999866</v>
      </c>
      <c r="H51" s="16">
        <f t="shared" si="31"/>
        <v>1.4649999999999874</v>
      </c>
      <c r="I51" s="12">
        <f t="shared" si="35"/>
        <v>29.649999999999995</v>
      </c>
      <c r="J51" s="15">
        <f t="shared" si="32"/>
        <v>408.3499999999982</v>
      </c>
      <c r="K51" s="16">
        <f t="shared" si="32"/>
        <v>1.9649999999999879</v>
      </c>
      <c r="L51" s="41">
        <f t="shared" si="36"/>
        <v>56.199999999999974</v>
      </c>
      <c r="M51" s="13"/>
      <c r="N51" s="1"/>
      <c r="O51" s="1"/>
      <c r="P51" s="1"/>
      <c r="Q51" s="1"/>
      <c r="R51" s="1"/>
      <c r="S51" s="1"/>
      <c r="T51" s="1"/>
    </row>
    <row r="52" spans="1:20" ht="16.5" customHeight="1">
      <c r="A52" s="15">
        <f t="shared" si="26"/>
        <v>406.85999999999956</v>
      </c>
      <c r="B52" s="16">
        <f t="shared" si="27"/>
        <v>0.4749999999999866</v>
      </c>
      <c r="C52" s="12">
        <f t="shared" si="33"/>
        <v>0.6800000000000004</v>
      </c>
      <c r="D52" s="15">
        <f t="shared" si="28"/>
        <v>407.3599999999991</v>
      </c>
      <c r="E52" s="16">
        <f t="shared" si="29"/>
        <v>0.974999999999987</v>
      </c>
      <c r="F52" s="12">
        <f t="shared" si="34"/>
        <v>10.98</v>
      </c>
      <c r="G52" s="15">
        <f t="shared" si="30"/>
        <v>407.85999999999865</v>
      </c>
      <c r="H52" s="16">
        <f t="shared" si="31"/>
        <v>1.4749999999999874</v>
      </c>
      <c r="I52" s="12">
        <f t="shared" si="35"/>
        <v>30.119999999999994</v>
      </c>
      <c r="J52" s="15">
        <f t="shared" si="32"/>
        <v>408.3599999999982</v>
      </c>
      <c r="K52" s="16">
        <f t="shared" si="32"/>
        <v>1.9749999999999879</v>
      </c>
      <c r="L52" s="41">
        <f t="shared" si="36"/>
        <v>56.799999999999976</v>
      </c>
      <c r="M52" s="13"/>
      <c r="N52" s="1"/>
      <c r="O52" s="1"/>
      <c r="P52" s="1"/>
      <c r="Q52" s="1"/>
      <c r="R52" s="1"/>
      <c r="S52" s="1"/>
      <c r="T52" s="1"/>
    </row>
    <row r="53" spans="1:20" ht="16.5" customHeight="1">
      <c r="A53" s="15">
        <f t="shared" si="26"/>
        <v>406.86999999999955</v>
      </c>
      <c r="B53" s="16">
        <f t="shared" si="27"/>
        <v>0.4849999999999866</v>
      </c>
      <c r="C53" s="12">
        <f t="shared" si="33"/>
        <v>0.7100000000000004</v>
      </c>
      <c r="D53" s="15">
        <f t="shared" si="28"/>
        <v>407.3699999999991</v>
      </c>
      <c r="E53" s="16">
        <f t="shared" si="29"/>
        <v>0.984999999999987</v>
      </c>
      <c r="F53" s="12">
        <f t="shared" si="34"/>
        <v>11.31</v>
      </c>
      <c r="G53" s="15">
        <f t="shared" si="30"/>
        <v>407.86999999999864</v>
      </c>
      <c r="H53" s="16">
        <f t="shared" si="31"/>
        <v>1.4849999999999874</v>
      </c>
      <c r="I53" s="12">
        <f t="shared" si="35"/>
        <v>30.589999999999993</v>
      </c>
      <c r="J53" s="15">
        <f t="shared" si="32"/>
        <v>408.3699999999982</v>
      </c>
      <c r="K53" s="16">
        <f t="shared" si="32"/>
        <v>1.9849999999999879</v>
      </c>
      <c r="L53" s="41">
        <f t="shared" si="36"/>
        <v>57.39999999999998</v>
      </c>
      <c r="M53" s="13"/>
      <c r="N53" s="1"/>
      <c r="O53" s="1"/>
      <c r="P53" s="1"/>
      <c r="Q53" s="1"/>
      <c r="R53" s="1"/>
      <c r="S53" s="1"/>
      <c r="T53" s="1"/>
    </row>
    <row r="54" spans="1:20" ht="16.5" customHeight="1">
      <c r="A54" s="15">
        <f t="shared" si="26"/>
        <v>406.87999999999954</v>
      </c>
      <c r="B54" s="16">
        <f t="shared" si="27"/>
        <v>0.4949999999999866</v>
      </c>
      <c r="C54" s="12">
        <f t="shared" si="33"/>
        <v>0.7400000000000004</v>
      </c>
      <c r="D54" s="15">
        <f t="shared" si="28"/>
        <v>407.3799999999991</v>
      </c>
      <c r="E54" s="16">
        <f t="shared" si="29"/>
        <v>0.994999999999987</v>
      </c>
      <c r="F54" s="12">
        <f t="shared" si="34"/>
        <v>11.64</v>
      </c>
      <c r="G54" s="15">
        <f t="shared" si="30"/>
        <v>407.87999999999863</v>
      </c>
      <c r="H54" s="16">
        <f t="shared" si="31"/>
        <v>1.4949999999999875</v>
      </c>
      <c r="I54" s="12">
        <f t="shared" si="35"/>
        <v>31.05999999999999</v>
      </c>
      <c r="J54" s="15">
        <f t="shared" si="32"/>
        <v>408.3799999999982</v>
      </c>
      <c r="K54" s="16">
        <f t="shared" si="32"/>
        <v>1.994999999999988</v>
      </c>
      <c r="L54" s="41">
        <f t="shared" si="36"/>
        <v>57.99999999999998</v>
      </c>
      <c r="M54" s="13"/>
      <c r="N54" s="1"/>
      <c r="O54" s="1"/>
      <c r="P54" s="1"/>
      <c r="Q54" s="1"/>
      <c r="R54" s="1"/>
      <c r="S54" s="1"/>
      <c r="T54" s="1"/>
    </row>
    <row r="55" spans="1:20" ht="16.5" customHeight="1">
      <c r="A55" s="25">
        <f t="shared" si="26"/>
        <v>406.88999999999953</v>
      </c>
      <c r="B55" s="26">
        <f t="shared" si="27"/>
        <v>0.5049999999999866</v>
      </c>
      <c r="C55" s="19">
        <f t="shared" si="33"/>
        <v>0.7700000000000005</v>
      </c>
      <c r="D55" s="25">
        <f t="shared" si="28"/>
        <v>407.3899999999991</v>
      </c>
      <c r="E55" s="26">
        <f t="shared" si="29"/>
        <v>1.004999999999987</v>
      </c>
      <c r="F55" s="19">
        <f t="shared" si="34"/>
        <v>11.97</v>
      </c>
      <c r="G55" s="25">
        <f t="shared" si="30"/>
        <v>407.8899999999986</v>
      </c>
      <c r="H55" s="26">
        <f t="shared" si="31"/>
        <v>1.5049999999999875</v>
      </c>
      <c r="I55" s="19">
        <f t="shared" si="35"/>
        <v>31.52999999999999</v>
      </c>
      <c r="J55" s="25">
        <f>+J54+0.01</f>
        <v>408.38999999999817</v>
      </c>
      <c r="K55" s="26">
        <f>+K54+0.01</f>
        <v>2.004999999999988</v>
      </c>
      <c r="L55" s="42">
        <f t="shared" si="36"/>
        <v>58.59999999999998</v>
      </c>
      <c r="M55" s="13"/>
      <c r="N55" s="1"/>
      <c r="O55" s="1"/>
      <c r="P55" s="1"/>
      <c r="Q55" s="1"/>
      <c r="R55" s="1"/>
      <c r="S55" s="1"/>
      <c r="T55" s="1"/>
    </row>
    <row r="56" spans="1:20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3"/>
      <c r="N56" s="1"/>
      <c r="O56" s="1"/>
      <c r="P56" s="7"/>
      <c r="Q56" s="1"/>
      <c r="R56" s="1"/>
      <c r="S56" s="1"/>
      <c r="T56" s="1"/>
    </row>
    <row r="57" spans="1:20" ht="21" customHeight="1">
      <c r="A57" s="49" t="s">
        <v>11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3"/>
      <c r="N57" s="1"/>
      <c r="O57" s="1"/>
      <c r="P57" s="7"/>
      <c r="Q57" s="1"/>
      <c r="R57" s="1"/>
      <c r="S57" s="1"/>
      <c r="T57" s="1"/>
    </row>
    <row r="58" spans="1:20" ht="21" customHeight="1">
      <c r="A58" s="46" t="s">
        <v>10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3"/>
      <c r="N58" s="1"/>
      <c r="O58" s="1"/>
      <c r="P58" s="7"/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9">
        <f>J55+0.01</f>
        <v>408.39999999999816</v>
      </c>
      <c r="B61" s="10">
        <f>K55+0.01</f>
        <v>2.0149999999999877</v>
      </c>
      <c r="C61" s="38">
        <f>+L55+$N$25/10</f>
        <v>59.19999999999998</v>
      </c>
      <c r="D61" s="15">
        <f>A110+0.01</f>
        <v>408.8999999999977</v>
      </c>
      <c r="E61" s="24">
        <f>B110+0.01</f>
        <v>2.514999999999977</v>
      </c>
      <c r="F61" s="38">
        <f>+C110+$N$30/10</f>
        <v>95.40000000000003</v>
      </c>
      <c r="G61" s="9">
        <f>D110+0.01</f>
        <v>409.39999999999725</v>
      </c>
      <c r="H61" s="10">
        <f>E110+0.01</f>
        <v>3.0149999999999664</v>
      </c>
      <c r="I61" s="38"/>
      <c r="J61" s="43">
        <f>G110+0.01</f>
        <v>409.8999999999968</v>
      </c>
      <c r="K61" s="24">
        <f>H110+0.01</f>
        <v>3.5149999999999557</v>
      </c>
      <c r="L61" s="38"/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5">
        <f aca="true" t="shared" si="37" ref="A62:B77">A61+0.01</f>
        <v>408.40999999999815</v>
      </c>
      <c r="B62" s="16">
        <f t="shared" si="37"/>
        <v>2.0249999999999875</v>
      </c>
      <c r="C62" s="38">
        <f>+C61+$N$26/10</f>
        <v>59.88999999999998</v>
      </c>
      <c r="D62" s="15">
        <f aca="true" t="shared" si="38" ref="D62:E77">D61+0.01</f>
        <v>408.9099999999977</v>
      </c>
      <c r="E62" s="16">
        <f t="shared" si="38"/>
        <v>2.524999999999977</v>
      </c>
      <c r="F62" s="12">
        <f>+F61+$N$31/10</f>
        <v>96.21000000000004</v>
      </c>
      <c r="G62" s="15">
        <f aca="true" t="shared" si="39" ref="G62:H77">G61+0.01</f>
        <v>409.40999999999724</v>
      </c>
      <c r="H62" s="16">
        <f t="shared" si="39"/>
        <v>3.024999999999966</v>
      </c>
      <c r="I62" s="12"/>
      <c r="J62" s="15">
        <f aca="true" t="shared" si="40" ref="J62:K77">J61+0.01</f>
        <v>409.9099999999968</v>
      </c>
      <c r="K62" s="16">
        <f t="shared" si="40"/>
        <v>3.5249999999999555</v>
      </c>
      <c r="L62" s="12"/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5">
        <f t="shared" si="37"/>
        <v>408.41999999999814</v>
      </c>
      <c r="B63" s="16">
        <f t="shared" si="37"/>
        <v>2.0349999999999873</v>
      </c>
      <c r="C63" s="38">
        <f aca="true" t="shared" si="41" ref="C63:C71">+C62+$N$26/10</f>
        <v>60.57999999999998</v>
      </c>
      <c r="D63" s="15">
        <f t="shared" si="38"/>
        <v>408.9199999999977</v>
      </c>
      <c r="E63" s="16">
        <f t="shared" si="38"/>
        <v>2.5349999999999766</v>
      </c>
      <c r="F63" s="12">
        <f aca="true" t="shared" si="42" ref="F63:F71">+F62+$N$31/10</f>
        <v>97.02000000000004</v>
      </c>
      <c r="G63" s="15">
        <f t="shared" si="39"/>
        <v>409.41999999999723</v>
      </c>
      <c r="H63" s="16">
        <f t="shared" si="39"/>
        <v>3.034999999999966</v>
      </c>
      <c r="I63" s="12"/>
      <c r="J63" s="15">
        <f t="shared" si="40"/>
        <v>409.9199999999968</v>
      </c>
      <c r="K63" s="16">
        <f t="shared" si="40"/>
        <v>3.5349999999999553</v>
      </c>
      <c r="L63" s="12"/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5">
        <f t="shared" si="37"/>
        <v>408.42999999999813</v>
      </c>
      <c r="B64" s="16">
        <f t="shared" si="37"/>
        <v>2.044999999999987</v>
      </c>
      <c r="C64" s="38">
        <f t="shared" si="41"/>
        <v>61.269999999999975</v>
      </c>
      <c r="D64" s="15">
        <f t="shared" si="38"/>
        <v>408.9299999999977</v>
      </c>
      <c r="E64" s="16">
        <f t="shared" si="38"/>
        <v>2.5449999999999764</v>
      </c>
      <c r="F64" s="12">
        <f t="shared" si="42"/>
        <v>97.83000000000004</v>
      </c>
      <c r="G64" s="15">
        <f t="shared" si="39"/>
        <v>409.4299999999972</v>
      </c>
      <c r="H64" s="16">
        <f t="shared" si="39"/>
        <v>3.0449999999999657</v>
      </c>
      <c r="I64" s="12"/>
      <c r="J64" s="15">
        <f t="shared" si="40"/>
        <v>409.92999999999677</v>
      </c>
      <c r="K64" s="16">
        <f t="shared" si="40"/>
        <v>3.544999999999955</v>
      </c>
      <c r="L64" s="12"/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5">
        <f t="shared" si="37"/>
        <v>408.4399999999981</v>
      </c>
      <c r="B65" s="16">
        <f t="shared" si="37"/>
        <v>2.054999999999987</v>
      </c>
      <c r="C65" s="38">
        <f t="shared" si="41"/>
        <v>61.95999999999997</v>
      </c>
      <c r="D65" s="15">
        <f t="shared" si="38"/>
        <v>408.93999999999767</v>
      </c>
      <c r="E65" s="16">
        <f t="shared" si="38"/>
        <v>2.554999999999976</v>
      </c>
      <c r="F65" s="12">
        <f t="shared" si="42"/>
        <v>98.64000000000004</v>
      </c>
      <c r="G65" s="15">
        <f t="shared" si="39"/>
        <v>409.4399999999972</v>
      </c>
      <c r="H65" s="16">
        <f t="shared" si="39"/>
        <v>3.0549999999999655</v>
      </c>
      <c r="I65" s="12"/>
      <c r="J65" s="15">
        <f t="shared" si="40"/>
        <v>409.93999999999676</v>
      </c>
      <c r="K65" s="16">
        <f t="shared" si="40"/>
        <v>3.554999999999955</v>
      </c>
      <c r="L65" s="12"/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5">
        <f t="shared" si="37"/>
        <v>408.4499999999981</v>
      </c>
      <c r="B66" s="16">
        <f t="shared" si="37"/>
        <v>2.0649999999999866</v>
      </c>
      <c r="C66" s="38">
        <f t="shared" si="41"/>
        <v>62.64999999999997</v>
      </c>
      <c r="D66" s="15">
        <f t="shared" si="38"/>
        <v>408.94999999999766</v>
      </c>
      <c r="E66" s="16">
        <f t="shared" si="38"/>
        <v>2.564999999999976</v>
      </c>
      <c r="F66" s="12">
        <f t="shared" si="42"/>
        <v>99.45000000000005</v>
      </c>
      <c r="G66" s="15">
        <f t="shared" si="39"/>
        <v>409.4499999999972</v>
      </c>
      <c r="H66" s="16">
        <f t="shared" si="39"/>
        <v>3.0649999999999653</v>
      </c>
      <c r="I66" s="12"/>
      <c r="J66" s="15">
        <f t="shared" si="40"/>
        <v>409.94999999999675</v>
      </c>
      <c r="K66" s="16">
        <f t="shared" si="40"/>
        <v>3.5649999999999546</v>
      </c>
      <c r="L66" s="12"/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5">
        <f t="shared" si="37"/>
        <v>408.4599999999981</v>
      </c>
      <c r="B67" s="16">
        <f t="shared" si="37"/>
        <v>2.0749999999999864</v>
      </c>
      <c r="C67" s="38">
        <f t="shared" si="41"/>
        <v>63.33999999999997</v>
      </c>
      <c r="D67" s="15">
        <f t="shared" si="38"/>
        <v>408.95999999999765</v>
      </c>
      <c r="E67" s="16">
        <f t="shared" si="38"/>
        <v>2.5749999999999758</v>
      </c>
      <c r="F67" s="12">
        <f t="shared" si="42"/>
        <v>100.26000000000005</v>
      </c>
      <c r="G67" s="15">
        <f t="shared" si="39"/>
        <v>409.4599999999972</v>
      </c>
      <c r="H67" s="16">
        <f t="shared" si="39"/>
        <v>3.074999999999965</v>
      </c>
      <c r="I67" s="12"/>
      <c r="J67" s="15">
        <f t="shared" si="40"/>
        <v>409.95999999999674</v>
      </c>
      <c r="K67" s="16">
        <f t="shared" si="40"/>
        <v>3.5749999999999544</v>
      </c>
      <c r="L67" s="12"/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5">
        <f t="shared" si="37"/>
        <v>408.4699999999981</v>
      </c>
      <c r="B68" s="16">
        <f t="shared" si="37"/>
        <v>2.084999999999986</v>
      </c>
      <c r="C68" s="38">
        <f t="shared" si="41"/>
        <v>64.02999999999997</v>
      </c>
      <c r="D68" s="15">
        <f t="shared" si="38"/>
        <v>408.96999999999764</v>
      </c>
      <c r="E68" s="16">
        <f t="shared" si="38"/>
        <v>2.5849999999999755</v>
      </c>
      <c r="F68" s="12">
        <f t="shared" si="42"/>
        <v>101.07000000000005</v>
      </c>
      <c r="G68" s="15">
        <f t="shared" si="39"/>
        <v>409.4699999999972</v>
      </c>
      <c r="H68" s="16">
        <f t="shared" si="39"/>
        <v>3.084999999999965</v>
      </c>
      <c r="I68" s="12"/>
      <c r="J68" s="15">
        <f t="shared" si="40"/>
        <v>409.96999999999673</v>
      </c>
      <c r="K68" s="16">
        <f t="shared" si="40"/>
        <v>3.5849999999999542</v>
      </c>
      <c r="L68" s="12"/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5">
        <f t="shared" si="37"/>
        <v>408.4799999999981</v>
      </c>
      <c r="B69" s="16">
        <f t="shared" si="37"/>
        <v>2.094999999999986</v>
      </c>
      <c r="C69" s="38">
        <f t="shared" si="41"/>
        <v>64.71999999999997</v>
      </c>
      <c r="D69" s="15">
        <f t="shared" si="38"/>
        <v>408.97999999999763</v>
      </c>
      <c r="E69" s="16">
        <f t="shared" si="38"/>
        <v>2.5949999999999753</v>
      </c>
      <c r="F69" s="12">
        <f t="shared" si="42"/>
        <v>101.88000000000005</v>
      </c>
      <c r="G69" s="15">
        <f t="shared" si="39"/>
        <v>409.4799999999972</v>
      </c>
      <c r="H69" s="16">
        <f t="shared" si="39"/>
        <v>3.0949999999999647</v>
      </c>
      <c r="I69" s="12"/>
      <c r="J69" s="15">
        <f t="shared" si="40"/>
        <v>409.9799999999967</v>
      </c>
      <c r="K69" s="16">
        <f t="shared" si="40"/>
        <v>3.594999999999954</v>
      </c>
      <c r="L69" s="12"/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15">
        <f t="shared" si="37"/>
        <v>408.4899999999981</v>
      </c>
      <c r="B70" s="16">
        <f t="shared" si="37"/>
        <v>2.1049999999999858</v>
      </c>
      <c r="C70" s="38">
        <f t="shared" si="41"/>
        <v>65.40999999999997</v>
      </c>
      <c r="D70" s="15">
        <f t="shared" si="38"/>
        <v>408.9899999999976</v>
      </c>
      <c r="E70" s="16">
        <f t="shared" si="38"/>
        <v>2.604999999999975</v>
      </c>
      <c r="F70" s="12">
        <f t="shared" si="42"/>
        <v>102.69000000000005</v>
      </c>
      <c r="G70" s="15">
        <f t="shared" si="39"/>
        <v>409.48999999999717</v>
      </c>
      <c r="H70" s="16">
        <f t="shared" si="39"/>
        <v>3.1049999999999645</v>
      </c>
      <c r="I70" s="12"/>
      <c r="J70" s="15">
        <f t="shared" si="40"/>
        <v>409.9899999999967</v>
      </c>
      <c r="K70" s="16">
        <f t="shared" si="40"/>
        <v>3.604999999999954</v>
      </c>
      <c r="L70" s="12"/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25">
        <f t="shared" si="37"/>
        <v>408.49999999999807</v>
      </c>
      <c r="B71" s="26">
        <f t="shared" si="37"/>
        <v>2.1149999999999856</v>
      </c>
      <c r="C71" s="38">
        <f t="shared" si="41"/>
        <v>66.09999999999997</v>
      </c>
      <c r="D71" s="25">
        <f t="shared" si="38"/>
        <v>408.9999999999976</v>
      </c>
      <c r="E71" s="26">
        <f t="shared" si="38"/>
        <v>2.614999999999975</v>
      </c>
      <c r="F71" s="19">
        <f t="shared" si="42"/>
        <v>103.50000000000006</v>
      </c>
      <c r="G71" s="25">
        <f t="shared" si="39"/>
        <v>409.49999999999716</v>
      </c>
      <c r="H71" s="26">
        <f t="shared" si="39"/>
        <v>3.1149999999999642</v>
      </c>
      <c r="I71" s="19"/>
      <c r="J71" s="25">
        <f t="shared" si="40"/>
        <v>409.9999999999967</v>
      </c>
      <c r="K71" s="26">
        <f t="shared" si="40"/>
        <v>3.6149999999999536</v>
      </c>
      <c r="L71" s="19"/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20">
        <f t="shared" si="37"/>
        <v>408.50999999999806</v>
      </c>
      <c r="B72" s="21">
        <f t="shared" si="37"/>
        <v>2.1249999999999853</v>
      </c>
      <c r="C72" s="37">
        <f>+C71+$N$27/10</f>
        <v>66.78999999999996</v>
      </c>
      <c r="D72" s="20">
        <f t="shared" si="38"/>
        <v>409.0099999999976</v>
      </c>
      <c r="E72" s="21">
        <f t="shared" si="38"/>
        <v>2.6249999999999747</v>
      </c>
      <c r="F72" s="37">
        <f>+F71+$N$32/10</f>
        <v>104.35000000000005</v>
      </c>
      <c r="G72" s="20">
        <f t="shared" si="39"/>
        <v>409.50999999999715</v>
      </c>
      <c r="H72" s="21">
        <f t="shared" si="39"/>
        <v>3.124999999999964</v>
      </c>
      <c r="I72" s="37"/>
      <c r="J72" s="20">
        <f t="shared" si="40"/>
        <v>410.0099999999967</v>
      </c>
      <c r="K72" s="21">
        <f t="shared" si="40"/>
        <v>3.6249999999999534</v>
      </c>
      <c r="L72" s="37"/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5">
        <f t="shared" si="37"/>
        <v>408.51999999999805</v>
      </c>
      <c r="B73" s="16">
        <f t="shared" si="37"/>
        <v>2.134999999999985</v>
      </c>
      <c r="C73" s="44">
        <f aca="true" t="shared" si="43" ref="C73:C81">+C72+$N$27/10</f>
        <v>67.47999999999996</v>
      </c>
      <c r="D73" s="15">
        <f t="shared" si="38"/>
        <v>409.0199999999976</v>
      </c>
      <c r="E73" s="16">
        <f t="shared" si="38"/>
        <v>2.6349999999999745</v>
      </c>
      <c r="F73" s="12">
        <f aca="true" t="shared" si="44" ref="F73:F81">+F72+$N$32/10</f>
        <v>105.20000000000005</v>
      </c>
      <c r="G73" s="15">
        <f t="shared" si="39"/>
        <v>409.51999999999714</v>
      </c>
      <c r="H73" s="16">
        <f t="shared" si="39"/>
        <v>3.134999999999964</v>
      </c>
      <c r="I73" s="12"/>
      <c r="J73" s="15">
        <f t="shared" si="40"/>
        <v>410.0199999999967</v>
      </c>
      <c r="K73" s="16">
        <f t="shared" si="40"/>
        <v>3.634999999999953</v>
      </c>
      <c r="L73" s="12"/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5">
        <f t="shared" si="37"/>
        <v>408.52999999999804</v>
      </c>
      <c r="B74" s="16">
        <f t="shared" si="37"/>
        <v>2.144999999999985</v>
      </c>
      <c r="C74" s="38">
        <f t="shared" si="43"/>
        <v>68.16999999999996</v>
      </c>
      <c r="D74" s="15">
        <f t="shared" si="38"/>
        <v>409.0299999999976</v>
      </c>
      <c r="E74" s="16">
        <f t="shared" si="38"/>
        <v>2.6449999999999743</v>
      </c>
      <c r="F74" s="12">
        <f t="shared" si="44"/>
        <v>106.05000000000004</v>
      </c>
      <c r="G74" s="15">
        <f t="shared" si="39"/>
        <v>409.52999999999713</v>
      </c>
      <c r="H74" s="16">
        <f t="shared" si="39"/>
        <v>3.1449999999999636</v>
      </c>
      <c r="I74" s="12"/>
      <c r="J74" s="15">
        <f t="shared" si="40"/>
        <v>410.0299999999967</v>
      </c>
      <c r="K74" s="16">
        <f t="shared" si="40"/>
        <v>3.644999999999953</v>
      </c>
      <c r="L74" s="12"/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5">
        <f t="shared" si="37"/>
        <v>408.53999999999803</v>
      </c>
      <c r="B75" s="16">
        <f t="shared" si="37"/>
        <v>2.1549999999999847</v>
      </c>
      <c r="C75" s="38">
        <f t="shared" si="43"/>
        <v>68.85999999999996</v>
      </c>
      <c r="D75" s="15">
        <f t="shared" si="38"/>
        <v>409.0399999999976</v>
      </c>
      <c r="E75" s="16">
        <f t="shared" si="38"/>
        <v>2.654999999999974</v>
      </c>
      <c r="F75" s="12">
        <f t="shared" si="44"/>
        <v>106.90000000000003</v>
      </c>
      <c r="G75" s="15">
        <f t="shared" si="39"/>
        <v>409.5399999999971</v>
      </c>
      <c r="H75" s="16">
        <f t="shared" si="39"/>
        <v>3.1549999999999634</v>
      </c>
      <c r="I75" s="12"/>
      <c r="J75" s="15">
        <f t="shared" si="40"/>
        <v>410.03999999999667</v>
      </c>
      <c r="K75" s="16">
        <f t="shared" si="40"/>
        <v>3.6549999999999527</v>
      </c>
      <c r="L75" s="12"/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5">
        <f t="shared" si="37"/>
        <v>408.549999999998</v>
      </c>
      <c r="B76" s="16">
        <f t="shared" si="37"/>
        <v>2.1649999999999845</v>
      </c>
      <c r="C76" s="38">
        <f t="shared" si="43"/>
        <v>69.54999999999995</v>
      </c>
      <c r="D76" s="15">
        <f t="shared" si="38"/>
        <v>409.04999999999757</v>
      </c>
      <c r="E76" s="16">
        <f t="shared" si="38"/>
        <v>2.664999999999974</v>
      </c>
      <c r="F76" s="12">
        <f t="shared" si="44"/>
        <v>107.75000000000003</v>
      </c>
      <c r="G76" s="15">
        <f t="shared" si="39"/>
        <v>409.5499999999971</v>
      </c>
      <c r="H76" s="16">
        <f t="shared" si="39"/>
        <v>3.164999999999963</v>
      </c>
      <c r="I76" s="12"/>
      <c r="J76" s="15">
        <f t="shared" si="40"/>
        <v>410.04999999999666</v>
      </c>
      <c r="K76" s="16">
        <f t="shared" si="40"/>
        <v>3.6649999999999525</v>
      </c>
      <c r="L76" s="12"/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5">
        <f t="shared" si="37"/>
        <v>408.559999999998</v>
      </c>
      <c r="B77" s="16">
        <f t="shared" si="37"/>
        <v>2.1749999999999843</v>
      </c>
      <c r="C77" s="38">
        <f t="shared" si="43"/>
        <v>70.23999999999995</v>
      </c>
      <c r="D77" s="15">
        <f t="shared" si="38"/>
        <v>409.05999999999756</v>
      </c>
      <c r="E77" s="16">
        <f t="shared" si="38"/>
        <v>2.6749999999999736</v>
      </c>
      <c r="F77" s="12">
        <f t="shared" si="44"/>
        <v>108.60000000000002</v>
      </c>
      <c r="G77" s="15">
        <f t="shared" si="39"/>
        <v>409.5599999999971</v>
      </c>
      <c r="H77" s="16">
        <f t="shared" si="39"/>
        <v>3.174999999999963</v>
      </c>
      <c r="I77" s="12"/>
      <c r="J77" s="15">
        <f t="shared" si="40"/>
        <v>410.05999999999665</v>
      </c>
      <c r="K77" s="16">
        <f t="shared" si="40"/>
        <v>3.6749999999999523</v>
      </c>
      <c r="L77" s="12"/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5">
        <f aca="true" t="shared" si="45" ref="A78:B93">A77+0.01</f>
        <v>408.569999999998</v>
      </c>
      <c r="B78" s="16">
        <f t="shared" si="45"/>
        <v>2.184999999999984</v>
      </c>
      <c r="C78" s="38">
        <f t="shared" si="43"/>
        <v>70.92999999999995</v>
      </c>
      <c r="D78" s="15">
        <f aca="true" t="shared" si="46" ref="D78:E93">D77+0.01</f>
        <v>409.06999999999755</v>
      </c>
      <c r="E78" s="16">
        <f t="shared" si="46"/>
        <v>2.6849999999999734</v>
      </c>
      <c r="F78" s="12">
        <f t="shared" si="44"/>
        <v>109.45000000000002</v>
      </c>
      <c r="G78" s="15">
        <f aca="true" t="shared" si="47" ref="G78:H93">G77+0.01</f>
        <v>409.5699999999971</v>
      </c>
      <c r="H78" s="16">
        <f t="shared" si="47"/>
        <v>3.1849999999999627</v>
      </c>
      <c r="I78" s="12"/>
      <c r="J78" s="15">
        <f aca="true" t="shared" si="48" ref="J78:K93">J77+0.01</f>
        <v>410.06999999999664</v>
      </c>
      <c r="K78" s="16">
        <f t="shared" si="48"/>
        <v>3.684999999999952</v>
      </c>
      <c r="L78" s="12"/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5">
        <f t="shared" si="45"/>
        <v>408.579999999998</v>
      </c>
      <c r="B79" s="16">
        <f t="shared" si="45"/>
        <v>2.194999999999984</v>
      </c>
      <c r="C79" s="38">
        <f t="shared" si="43"/>
        <v>71.61999999999995</v>
      </c>
      <c r="D79" s="15">
        <f t="shared" si="46"/>
        <v>409.07999999999754</v>
      </c>
      <c r="E79" s="16">
        <f t="shared" si="46"/>
        <v>2.694999999999973</v>
      </c>
      <c r="F79" s="12">
        <f t="shared" si="44"/>
        <v>110.30000000000001</v>
      </c>
      <c r="G79" s="15">
        <f t="shared" si="47"/>
        <v>409.5799999999971</v>
      </c>
      <c r="H79" s="16">
        <f t="shared" si="47"/>
        <v>3.1949999999999625</v>
      </c>
      <c r="I79" s="12"/>
      <c r="J79" s="15">
        <f t="shared" si="48"/>
        <v>410.07999999999663</v>
      </c>
      <c r="K79" s="16">
        <f t="shared" si="48"/>
        <v>3.694999999999952</v>
      </c>
      <c r="L79" s="12"/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15">
        <f t="shared" si="45"/>
        <v>408.589999999998</v>
      </c>
      <c r="B80" s="16">
        <f t="shared" si="45"/>
        <v>2.2049999999999836</v>
      </c>
      <c r="C80" s="38">
        <f t="shared" si="43"/>
        <v>72.30999999999995</v>
      </c>
      <c r="D80" s="15">
        <f t="shared" si="46"/>
        <v>409.08999999999753</v>
      </c>
      <c r="E80" s="16">
        <f t="shared" si="46"/>
        <v>2.704999999999973</v>
      </c>
      <c r="F80" s="12">
        <f t="shared" si="44"/>
        <v>111.15</v>
      </c>
      <c r="G80" s="15">
        <f t="shared" si="47"/>
        <v>409.5899999999971</v>
      </c>
      <c r="H80" s="16">
        <f t="shared" si="47"/>
        <v>3.2049999999999623</v>
      </c>
      <c r="I80" s="12"/>
      <c r="J80" s="15">
        <f t="shared" si="48"/>
        <v>410.0899999999966</v>
      </c>
      <c r="K80" s="16">
        <f t="shared" si="48"/>
        <v>3.7049999999999517</v>
      </c>
      <c r="L80" s="12"/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25">
        <f t="shared" si="45"/>
        <v>408.599999999998</v>
      </c>
      <c r="B81" s="26">
        <f t="shared" si="45"/>
        <v>2.2149999999999834</v>
      </c>
      <c r="C81" s="38">
        <f t="shared" si="43"/>
        <v>72.99999999999994</v>
      </c>
      <c r="D81" s="25">
        <f t="shared" si="46"/>
        <v>409.0999999999975</v>
      </c>
      <c r="E81" s="18">
        <f t="shared" si="46"/>
        <v>2.7149999999999728</v>
      </c>
      <c r="F81" s="19">
        <f t="shared" si="44"/>
        <v>112</v>
      </c>
      <c r="G81" s="25">
        <f t="shared" si="47"/>
        <v>409.59999999999707</v>
      </c>
      <c r="H81" s="26">
        <f t="shared" si="47"/>
        <v>3.214999999999962</v>
      </c>
      <c r="I81" s="19"/>
      <c r="J81" s="25">
        <f t="shared" si="48"/>
        <v>410.0999999999966</v>
      </c>
      <c r="K81" s="18">
        <f t="shared" si="48"/>
        <v>3.7149999999999515</v>
      </c>
      <c r="L81" s="19"/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20">
        <f t="shared" si="45"/>
        <v>408.60999999999797</v>
      </c>
      <c r="B82" s="21">
        <f t="shared" si="45"/>
        <v>2.224999999999983</v>
      </c>
      <c r="C82" s="45">
        <f>+C81+$N$28/10</f>
        <v>73.71499999999995</v>
      </c>
      <c r="D82" s="20">
        <f t="shared" si="46"/>
        <v>409.1099999999975</v>
      </c>
      <c r="E82" s="21">
        <f t="shared" si="46"/>
        <v>2.7249999999999726</v>
      </c>
      <c r="F82" s="37">
        <f>+F81+$N$33/10</f>
        <v>112.85</v>
      </c>
      <c r="G82" s="20">
        <f t="shared" si="47"/>
        <v>409.60999999999706</v>
      </c>
      <c r="H82" s="21">
        <f t="shared" si="47"/>
        <v>3.224999999999962</v>
      </c>
      <c r="I82" s="37"/>
      <c r="J82" s="20">
        <f t="shared" si="48"/>
        <v>410.1099999999966</v>
      </c>
      <c r="K82" s="21">
        <f t="shared" si="48"/>
        <v>3.7249999999999512</v>
      </c>
      <c r="L82" s="37"/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5">
        <f t="shared" si="45"/>
        <v>408.61999999999796</v>
      </c>
      <c r="B83" s="16">
        <f t="shared" si="45"/>
        <v>2.234999999999983</v>
      </c>
      <c r="C83" s="38">
        <f aca="true" t="shared" si="49" ref="C83:C91">+C82+$N$28/10</f>
        <v>74.42999999999995</v>
      </c>
      <c r="D83" s="15">
        <f t="shared" si="46"/>
        <v>409.1199999999975</v>
      </c>
      <c r="E83" s="16">
        <f t="shared" si="46"/>
        <v>2.7349999999999723</v>
      </c>
      <c r="F83" s="12">
        <f>+F82+$N$33/10</f>
        <v>113.69999999999999</v>
      </c>
      <c r="G83" s="15">
        <f t="shared" si="47"/>
        <v>409.61999999999705</v>
      </c>
      <c r="H83" s="16">
        <f t="shared" si="47"/>
        <v>3.2349999999999617</v>
      </c>
      <c r="I83" s="12"/>
      <c r="J83" s="15">
        <f t="shared" si="48"/>
        <v>410.1199999999966</v>
      </c>
      <c r="K83" s="16">
        <f t="shared" si="48"/>
        <v>3.734999999999951</v>
      </c>
      <c r="L83" s="12"/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5">
        <f t="shared" si="45"/>
        <v>408.62999999999795</v>
      </c>
      <c r="B84" s="16">
        <f t="shared" si="45"/>
        <v>2.244999999999983</v>
      </c>
      <c r="C84" s="38">
        <f t="shared" si="49"/>
        <v>75.14499999999995</v>
      </c>
      <c r="D84" s="15">
        <f t="shared" si="46"/>
        <v>409.1299999999975</v>
      </c>
      <c r="E84" s="16">
        <f t="shared" si="46"/>
        <v>2.744999999999972</v>
      </c>
      <c r="F84" s="12">
        <f aca="true" t="shared" si="50" ref="F84:F91">+F83+$N$33/10</f>
        <v>114.54999999999998</v>
      </c>
      <c r="G84" s="15">
        <f t="shared" si="47"/>
        <v>409.62999999999704</v>
      </c>
      <c r="H84" s="16">
        <f t="shared" si="47"/>
        <v>3.2449999999999615</v>
      </c>
      <c r="I84" s="12"/>
      <c r="J84" s="15">
        <f t="shared" si="48"/>
        <v>410.1299999999966</v>
      </c>
      <c r="K84" s="16">
        <f t="shared" si="48"/>
        <v>3.744999999999951</v>
      </c>
      <c r="L84" s="12"/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5">
        <f t="shared" si="45"/>
        <v>408.63999999999794</v>
      </c>
      <c r="B85" s="16">
        <f t="shared" si="45"/>
        <v>2.2549999999999826</v>
      </c>
      <c r="C85" s="38">
        <f t="shared" si="49"/>
        <v>75.85999999999996</v>
      </c>
      <c r="D85" s="15">
        <f t="shared" si="46"/>
        <v>409.1399999999975</v>
      </c>
      <c r="E85" s="16">
        <f t="shared" si="46"/>
        <v>2.754999999999972</v>
      </c>
      <c r="F85" s="12">
        <f t="shared" si="50"/>
        <v>115.39999999999998</v>
      </c>
      <c r="G85" s="15">
        <f t="shared" si="47"/>
        <v>409.63999999999703</v>
      </c>
      <c r="H85" s="16">
        <f t="shared" si="47"/>
        <v>3.2549999999999613</v>
      </c>
      <c r="I85" s="12"/>
      <c r="J85" s="15">
        <f t="shared" si="48"/>
        <v>410.1399999999966</v>
      </c>
      <c r="K85" s="16">
        <f t="shared" si="48"/>
        <v>3.7549999999999506</v>
      </c>
      <c r="L85" s="12"/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5">
        <f t="shared" si="45"/>
        <v>408.64999999999793</v>
      </c>
      <c r="B86" s="16">
        <f t="shared" si="45"/>
        <v>2.2649999999999824</v>
      </c>
      <c r="C86" s="38">
        <f t="shared" si="49"/>
        <v>76.57499999999996</v>
      </c>
      <c r="D86" s="15">
        <f t="shared" si="46"/>
        <v>409.1499999999975</v>
      </c>
      <c r="E86" s="16">
        <f t="shared" si="46"/>
        <v>2.7649999999999717</v>
      </c>
      <c r="F86" s="12">
        <f t="shared" si="50"/>
        <v>116.24999999999997</v>
      </c>
      <c r="G86" s="15">
        <f t="shared" si="47"/>
        <v>409.649999999997</v>
      </c>
      <c r="H86" s="16">
        <f t="shared" si="47"/>
        <v>3.264999999999961</v>
      </c>
      <c r="I86" s="12"/>
      <c r="J86" s="15">
        <f t="shared" si="48"/>
        <v>410.14999999999657</v>
      </c>
      <c r="K86" s="16">
        <f t="shared" si="48"/>
        <v>3.7649999999999504</v>
      </c>
      <c r="L86" s="12"/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5">
        <f t="shared" si="45"/>
        <v>408.6599999999979</v>
      </c>
      <c r="B87" s="16">
        <f t="shared" si="45"/>
        <v>2.274999999999982</v>
      </c>
      <c r="C87" s="38">
        <f t="shared" si="49"/>
        <v>77.28999999999996</v>
      </c>
      <c r="D87" s="15">
        <f t="shared" si="46"/>
        <v>409.15999999999747</v>
      </c>
      <c r="E87" s="16">
        <f t="shared" si="46"/>
        <v>2.7749999999999715</v>
      </c>
      <c r="F87" s="12">
        <f t="shared" si="50"/>
        <v>117.09999999999997</v>
      </c>
      <c r="G87" s="15">
        <f t="shared" si="47"/>
        <v>409.659999999997</v>
      </c>
      <c r="H87" s="16">
        <f t="shared" si="47"/>
        <v>3.274999999999961</v>
      </c>
      <c r="I87" s="12"/>
      <c r="J87" s="15">
        <f t="shared" si="48"/>
        <v>410.15999999999656</v>
      </c>
      <c r="K87" s="16">
        <f t="shared" si="48"/>
        <v>3.77499999999995</v>
      </c>
      <c r="L87" s="12"/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5">
        <f t="shared" si="45"/>
        <v>408.6699999999979</v>
      </c>
      <c r="B88" s="16">
        <f t="shared" si="45"/>
        <v>2.284999999999982</v>
      </c>
      <c r="C88" s="38">
        <f t="shared" si="49"/>
        <v>78.00499999999997</v>
      </c>
      <c r="D88" s="15">
        <f t="shared" si="46"/>
        <v>409.16999999999746</v>
      </c>
      <c r="E88" s="16">
        <f t="shared" si="46"/>
        <v>2.7849999999999713</v>
      </c>
      <c r="F88" s="12">
        <f t="shared" si="50"/>
        <v>117.94999999999996</v>
      </c>
      <c r="G88" s="15">
        <f t="shared" si="47"/>
        <v>409.669999999997</v>
      </c>
      <c r="H88" s="16">
        <f t="shared" si="47"/>
        <v>3.2849999999999606</v>
      </c>
      <c r="I88" s="12"/>
      <c r="J88" s="15">
        <f t="shared" si="48"/>
        <v>410.16999999999655</v>
      </c>
      <c r="K88" s="16">
        <f t="shared" si="48"/>
        <v>3.78499999999995</v>
      </c>
      <c r="L88" s="12"/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5">
        <f t="shared" si="45"/>
        <v>408.6799999999979</v>
      </c>
      <c r="B89" s="16">
        <f t="shared" si="45"/>
        <v>2.2949999999999817</v>
      </c>
      <c r="C89" s="38">
        <f t="shared" si="49"/>
        <v>78.71999999999997</v>
      </c>
      <c r="D89" s="15">
        <f t="shared" si="46"/>
        <v>409.17999999999745</v>
      </c>
      <c r="E89" s="16">
        <f t="shared" si="46"/>
        <v>2.794999999999971</v>
      </c>
      <c r="F89" s="12">
        <f t="shared" si="50"/>
        <v>118.79999999999995</v>
      </c>
      <c r="G89" s="15">
        <f t="shared" si="47"/>
        <v>409.679999999997</v>
      </c>
      <c r="H89" s="16">
        <f t="shared" si="47"/>
        <v>3.2949999999999604</v>
      </c>
      <c r="I89" s="12"/>
      <c r="J89" s="15">
        <f t="shared" si="48"/>
        <v>410.17999999999654</v>
      </c>
      <c r="K89" s="16">
        <f t="shared" si="48"/>
        <v>3.7949999999999497</v>
      </c>
      <c r="L89" s="12"/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15">
        <f t="shared" si="45"/>
        <v>408.6899999999979</v>
      </c>
      <c r="B90" s="16">
        <f t="shared" si="45"/>
        <v>2.3049999999999815</v>
      </c>
      <c r="C90" s="38">
        <f t="shared" si="49"/>
        <v>79.43499999999997</v>
      </c>
      <c r="D90" s="15">
        <f t="shared" si="46"/>
        <v>409.18999999999744</v>
      </c>
      <c r="E90" s="16">
        <f t="shared" si="46"/>
        <v>2.804999999999971</v>
      </c>
      <c r="F90" s="12">
        <f t="shared" si="50"/>
        <v>119.64999999999995</v>
      </c>
      <c r="G90" s="15">
        <f t="shared" si="47"/>
        <v>409.689999999997</v>
      </c>
      <c r="H90" s="16">
        <f t="shared" si="47"/>
        <v>3.30499999999996</v>
      </c>
      <c r="I90" s="12"/>
      <c r="J90" s="15">
        <f t="shared" si="48"/>
        <v>410.18999999999653</v>
      </c>
      <c r="K90" s="16">
        <f t="shared" si="48"/>
        <v>3.8049999999999495</v>
      </c>
      <c r="L90" s="12"/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25">
        <f t="shared" si="45"/>
        <v>408.6999999999979</v>
      </c>
      <c r="B91" s="26">
        <f t="shared" si="45"/>
        <v>2.3149999999999813</v>
      </c>
      <c r="C91" s="19">
        <f t="shared" si="49"/>
        <v>80.14999999999998</v>
      </c>
      <c r="D91" s="25">
        <f t="shared" si="46"/>
        <v>409.19999999999743</v>
      </c>
      <c r="E91" s="26">
        <f t="shared" si="46"/>
        <v>2.8149999999999706</v>
      </c>
      <c r="F91" s="19">
        <f t="shared" si="50"/>
        <v>120.49999999999994</v>
      </c>
      <c r="G91" s="25">
        <f t="shared" si="47"/>
        <v>409.699999999997</v>
      </c>
      <c r="H91" s="26">
        <f t="shared" si="47"/>
        <v>3.31499999999996</v>
      </c>
      <c r="I91" s="19"/>
      <c r="J91" s="25">
        <f t="shared" si="48"/>
        <v>410.1999999999965</v>
      </c>
      <c r="K91" s="26">
        <f t="shared" si="48"/>
        <v>3.8149999999999493</v>
      </c>
      <c r="L91" s="19"/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20">
        <f t="shared" si="45"/>
        <v>408.7099999999979</v>
      </c>
      <c r="B92" s="21">
        <f t="shared" si="45"/>
        <v>2.324999999999981</v>
      </c>
      <c r="C92" s="37">
        <f>+C91+$N$29/10</f>
        <v>80.86499999999998</v>
      </c>
      <c r="D92" s="20">
        <f t="shared" si="46"/>
        <v>409.2099999999974</v>
      </c>
      <c r="E92" s="21">
        <f t="shared" si="46"/>
        <v>2.8249999999999704</v>
      </c>
      <c r="F92" s="37"/>
      <c r="G92" s="20">
        <f t="shared" si="47"/>
        <v>409.70999999999697</v>
      </c>
      <c r="H92" s="21">
        <f t="shared" si="47"/>
        <v>3.3249999999999598</v>
      </c>
      <c r="I92" s="37"/>
      <c r="J92" s="20">
        <f t="shared" si="48"/>
        <v>410.2099999999965</v>
      </c>
      <c r="K92" s="21">
        <f t="shared" si="48"/>
        <v>3.824999999999949</v>
      </c>
      <c r="L92" s="37"/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5">
        <f t="shared" si="45"/>
        <v>408.71999999999787</v>
      </c>
      <c r="B93" s="16">
        <f t="shared" si="45"/>
        <v>2.334999999999981</v>
      </c>
      <c r="C93" s="12">
        <f aca="true" t="shared" si="51" ref="C93:C101">+C92+$N$29/10</f>
        <v>81.57999999999998</v>
      </c>
      <c r="D93" s="15">
        <f t="shared" si="46"/>
        <v>409.2199999999974</v>
      </c>
      <c r="E93" s="16">
        <f t="shared" si="46"/>
        <v>2.83499999999997</v>
      </c>
      <c r="F93" s="12"/>
      <c r="G93" s="15">
        <f t="shared" si="47"/>
        <v>409.71999999999696</v>
      </c>
      <c r="H93" s="16">
        <f t="shared" si="47"/>
        <v>3.3349999999999596</v>
      </c>
      <c r="I93" s="12"/>
      <c r="J93" s="15">
        <f t="shared" si="48"/>
        <v>410.2199999999965</v>
      </c>
      <c r="K93" s="16">
        <f t="shared" si="48"/>
        <v>3.834999999999949</v>
      </c>
      <c r="L93" s="12"/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5">
        <f aca="true" t="shared" si="52" ref="A94:B109">A93+0.01</f>
        <v>408.72999999999786</v>
      </c>
      <c r="B94" s="16">
        <f t="shared" si="52"/>
        <v>2.3449999999999807</v>
      </c>
      <c r="C94" s="12">
        <f t="shared" si="51"/>
        <v>82.29499999999999</v>
      </c>
      <c r="D94" s="15">
        <f aca="true" t="shared" si="53" ref="D94:E109">D93+0.01</f>
        <v>409.2299999999974</v>
      </c>
      <c r="E94" s="16">
        <f t="shared" si="53"/>
        <v>2.84499999999997</v>
      </c>
      <c r="F94" s="12"/>
      <c r="G94" s="15">
        <f aca="true" t="shared" si="54" ref="G94:H109">G93+0.01</f>
        <v>409.72999999999695</v>
      </c>
      <c r="H94" s="16">
        <f t="shared" si="54"/>
        <v>3.3449999999999593</v>
      </c>
      <c r="I94" s="12"/>
      <c r="J94" s="15">
        <f aca="true" t="shared" si="55" ref="J94:K109">J93+0.01</f>
        <v>410.2299999999965</v>
      </c>
      <c r="K94" s="16">
        <f t="shared" si="55"/>
        <v>3.8449999999999487</v>
      </c>
      <c r="L94" s="12"/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5">
        <f t="shared" si="52"/>
        <v>408.73999999999785</v>
      </c>
      <c r="B95" s="16">
        <f t="shared" si="52"/>
        <v>2.3549999999999804</v>
      </c>
      <c r="C95" s="12">
        <f t="shared" si="51"/>
        <v>83.00999999999999</v>
      </c>
      <c r="D95" s="15">
        <f t="shared" si="53"/>
        <v>409.2399999999974</v>
      </c>
      <c r="E95" s="16">
        <f t="shared" si="53"/>
        <v>2.85499999999997</v>
      </c>
      <c r="F95" s="12"/>
      <c r="G95" s="15">
        <f t="shared" si="54"/>
        <v>409.73999999999694</v>
      </c>
      <c r="H95" s="16">
        <f t="shared" si="54"/>
        <v>3.354999999999959</v>
      </c>
      <c r="I95" s="12"/>
      <c r="J95" s="15">
        <f t="shared" si="55"/>
        <v>410.2399999999965</v>
      </c>
      <c r="K95" s="16">
        <f t="shared" si="55"/>
        <v>3.8549999999999485</v>
      </c>
      <c r="L95" s="12"/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5">
        <f t="shared" si="52"/>
        <v>408.74999999999784</v>
      </c>
      <c r="B96" s="16">
        <f t="shared" si="52"/>
        <v>2.3649999999999802</v>
      </c>
      <c r="C96" s="12">
        <f t="shared" si="51"/>
        <v>83.725</v>
      </c>
      <c r="D96" s="15">
        <f t="shared" si="53"/>
        <v>409.2499999999974</v>
      </c>
      <c r="E96" s="16">
        <f t="shared" si="53"/>
        <v>2.8649999999999696</v>
      </c>
      <c r="F96" s="12"/>
      <c r="G96" s="15">
        <f t="shared" si="54"/>
        <v>409.74999999999693</v>
      </c>
      <c r="H96" s="16">
        <f t="shared" si="54"/>
        <v>3.364999999999959</v>
      </c>
      <c r="I96" s="12"/>
      <c r="J96" s="15">
        <f t="shared" si="55"/>
        <v>410.2499999999965</v>
      </c>
      <c r="K96" s="16">
        <f t="shared" si="55"/>
        <v>3.8649999999999483</v>
      </c>
      <c r="L96" s="12"/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5">
        <f t="shared" si="52"/>
        <v>408.75999999999783</v>
      </c>
      <c r="B97" s="16">
        <f t="shared" si="52"/>
        <v>2.37499999999998</v>
      </c>
      <c r="C97" s="12">
        <f t="shared" si="51"/>
        <v>84.44</v>
      </c>
      <c r="D97" s="15">
        <f t="shared" si="53"/>
        <v>409.2599999999974</v>
      </c>
      <c r="E97" s="16">
        <f t="shared" si="53"/>
        <v>2.8749999999999694</v>
      </c>
      <c r="F97" s="12"/>
      <c r="G97" s="15">
        <f t="shared" si="54"/>
        <v>409.7599999999969</v>
      </c>
      <c r="H97" s="16">
        <f t="shared" si="54"/>
        <v>3.3749999999999587</v>
      </c>
      <c r="I97" s="12"/>
      <c r="J97" s="15">
        <f t="shared" si="55"/>
        <v>410.25999999999647</v>
      </c>
      <c r="K97" s="16">
        <f t="shared" si="55"/>
        <v>3.874999999999948</v>
      </c>
      <c r="L97" s="12"/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5">
        <f t="shared" si="52"/>
        <v>408.7699999999978</v>
      </c>
      <c r="B98" s="16">
        <f t="shared" si="52"/>
        <v>2.38499999999998</v>
      </c>
      <c r="C98" s="12">
        <f t="shared" si="51"/>
        <v>85.155</v>
      </c>
      <c r="D98" s="15">
        <f t="shared" si="53"/>
        <v>409.26999999999737</v>
      </c>
      <c r="E98" s="16">
        <f t="shared" si="53"/>
        <v>2.884999999999969</v>
      </c>
      <c r="F98" s="12"/>
      <c r="G98" s="15">
        <f t="shared" si="54"/>
        <v>409.7699999999969</v>
      </c>
      <c r="H98" s="16">
        <f t="shared" si="54"/>
        <v>3.3849999999999585</v>
      </c>
      <c r="I98" s="12"/>
      <c r="J98" s="15">
        <f t="shared" si="55"/>
        <v>410.26999999999646</v>
      </c>
      <c r="K98" s="16">
        <f t="shared" si="55"/>
        <v>3.884999999999948</v>
      </c>
      <c r="L98" s="12"/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5">
        <f t="shared" si="52"/>
        <v>408.7799999999978</v>
      </c>
      <c r="B99" s="16">
        <f t="shared" si="52"/>
        <v>2.3949999999999796</v>
      </c>
      <c r="C99" s="12">
        <f t="shared" si="51"/>
        <v>85.87</v>
      </c>
      <c r="D99" s="15">
        <f t="shared" si="53"/>
        <v>409.27999999999736</v>
      </c>
      <c r="E99" s="16">
        <f t="shared" si="53"/>
        <v>2.894999999999969</v>
      </c>
      <c r="F99" s="12"/>
      <c r="G99" s="15">
        <f t="shared" si="54"/>
        <v>409.7799999999969</v>
      </c>
      <c r="H99" s="16">
        <f t="shared" si="54"/>
        <v>3.3949999999999583</v>
      </c>
      <c r="I99" s="12"/>
      <c r="J99" s="15">
        <f t="shared" si="55"/>
        <v>410.27999999999645</v>
      </c>
      <c r="K99" s="16">
        <f t="shared" si="55"/>
        <v>3.8949999999999476</v>
      </c>
      <c r="L99" s="12"/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15">
        <f t="shared" si="52"/>
        <v>408.7899999999978</v>
      </c>
      <c r="B100" s="16">
        <f t="shared" si="52"/>
        <v>2.4049999999999794</v>
      </c>
      <c r="C100" s="12">
        <f t="shared" si="51"/>
        <v>86.58500000000001</v>
      </c>
      <c r="D100" s="15">
        <f t="shared" si="53"/>
        <v>409.28999999999735</v>
      </c>
      <c r="E100" s="16">
        <f t="shared" si="53"/>
        <v>2.9049999999999687</v>
      </c>
      <c r="F100" s="12"/>
      <c r="G100" s="15">
        <f t="shared" si="54"/>
        <v>409.7899999999969</v>
      </c>
      <c r="H100" s="16">
        <f t="shared" si="54"/>
        <v>3.404999999999958</v>
      </c>
      <c r="I100" s="12"/>
      <c r="J100" s="15">
        <f t="shared" si="55"/>
        <v>410.28999999999644</v>
      </c>
      <c r="K100" s="16">
        <f t="shared" si="55"/>
        <v>3.9049999999999474</v>
      </c>
      <c r="L100" s="12"/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25">
        <f t="shared" si="52"/>
        <v>408.7999999999978</v>
      </c>
      <c r="B101" s="26">
        <f t="shared" si="52"/>
        <v>2.414999999999979</v>
      </c>
      <c r="C101" s="19">
        <f t="shared" si="51"/>
        <v>87.30000000000001</v>
      </c>
      <c r="D101" s="25">
        <f t="shared" si="53"/>
        <v>409.29999999999734</v>
      </c>
      <c r="E101" s="26">
        <f t="shared" si="53"/>
        <v>2.9149999999999685</v>
      </c>
      <c r="F101" s="19"/>
      <c r="G101" s="25">
        <f t="shared" si="54"/>
        <v>409.7999999999969</v>
      </c>
      <c r="H101" s="26">
        <f t="shared" si="54"/>
        <v>3.414999999999958</v>
      </c>
      <c r="I101" s="19"/>
      <c r="J101" s="25">
        <f t="shared" si="55"/>
        <v>410.29999999999643</v>
      </c>
      <c r="K101" s="26">
        <f t="shared" si="55"/>
        <v>3.914999999999947</v>
      </c>
      <c r="L101" s="19"/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20">
        <f t="shared" si="52"/>
        <v>408.8099999999978</v>
      </c>
      <c r="B102" s="21">
        <f t="shared" si="52"/>
        <v>2.424999999999979</v>
      </c>
      <c r="C102" s="37">
        <f>+C101+$N$30/10</f>
        <v>88.11000000000001</v>
      </c>
      <c r="D102" s="20">
        <f t="shared" si="53"/>
        <v>409.30999999999733</v>
      </c>
      <c r="E102" s="21">
        <f t="shared" si="53"/>
        <v>2.9249999999999683</v>
      </c>
      <c r="F102" s="37"/>
      <c r="G102" s="20">
        <f t="shared" si="54"/>
        <v>409.8099999999969</v>
      </c>
      <c r="H102" s="21">
        <f t="shared" si="54"/>
        <v>3.4249999999999576</v>
      </c>
      <c r="I102" s="37"/>
      <c r="J102" s="20">
        <f t="shared" si="55"/>
        <v>410.3099999999964</v>
      </c>
      <c r="K102" s="21">
        <f t="shared" si="55"/>
        <v>3.924999999999947</v>
      </c>
      <c r="L102" s="37"/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5">
        <f t="shared" si="52"/>
        <v>408.8199999999978</v>
      </c>
      <c r="B103" s="16">
        <f t="shared" si="52"/>
        <v>2.4349999999999787</v>
      </c>
      <c r="C103" s="12">
        <f aca="true" t="shared" si="56" ref="C103:C110">+C102+$N$30/10</f>
        <v>88.92000000000002</v>
      </c>
      <c r="D103" s="15">
        <f t="shared" si="53"/>
        <v>409.3199999999973</v>
      </c>
      <c r="E103" s="16">
        <f t="shared" si="53"/>
        <v>2.934999999999968</v>
      </c>
      <c r="F103" s="12"/>
      <c r="G103" s="15">
        <f t="shared" si="54"/>
        <v>409.81999999999687</v>
      </c>
      <c r="H103" s="16">
        <f t="shared" si="54"/>
        <v>3.4349999999999574</v>
      </c>
      <c r="I103" s="12"/>
      <c r="J103" s="15">
        <f t="shared" si="55"/>
        <v>410.3199999999964</v>
      </c>
      <c r="K103" s="16">
        <f t="shared" si="55"/>
        <v>3.9349999999999468</v>
      </c>
      <c r="L103" s="12"/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5">
        <f t="shared" si="52"/>
        <v>408.82999999999777</v>
      </c>
      <c r="B104" s="16">
        <f t="shared" si="52"/>
        <v>2.4449999999999785</v>
      </c>
      <c r="C104" s="12">
        <f t="shared" si="56"/>
        <v>89.73000000000002</v>
      </c>
      <c r="D104" s="15">
        <f t="shared" si="53"/>
        <v>409.3299999999973</v>
      </c>
      <c r="E104" s="16">
        <f t="shared" si="53"/>
        <v>2.944999999999968</v>
      </c>
      <c r="F104" s="12"/>
      <c r="G104" s="15">
        <f t="shared" si="54"/>
        <v>409.82999999999686</v>
      </c>
      <c r="H104" s="16">
        <f t="shared" si="54"/>
        <v>3.444999999999957</v>
      </c>
      <c r="I104" s="12"/>
      <c r="J104" s="15">
        <f t="shared" si="55"/>
        <v>410.3299999999964</v>
      </c>
      <c r="K104" s="16">
        <f t="shared" si="55"/>
        <v>3.9449999999999465</v>
      </c>
      <c r="L104" s="12"/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5">
        <f t="shared" si="52"/>
        <v>408.83999999999776</v>
      </c>
      <c r="B105" s="16">
        <f t="shared" si="52"/>
        <v>2.4549999999999783</v>
      </c>
      <c r="C105" s="12">
        <f t="shared" si="56"/>
        <v>90.54000000000002</v>
      </c>
      <c r="D105" s="15">
        <f t="shared" si="53"/>
        <v>409.3399999999973</v>
      </c>
      <c r="E105" s="16">
        <f t="shared" si="53"/>
        <v>2.9549999999999677</v>
      </c>
      <c r="F105" s="12"/>
      <c r="G105" s="15">
        <f t="shared" si="54"/>
        <v>409.83999999999685</v>
      </c>
      <c r="H105" s="16">
        <f t="shared" si="54"/>
        <v>3.454999999999957</v>
      </c>
      <c r="I105" s="12"/>
      <c r="J105" s="15">
        <f t="shared" si="55"/>
        <v>410.3399999999964</v>
      </c>
      <c r="K105" s="16">
        <f t="shared" si="55"/>
        <v>3.9549999999999463</v>
      </c>
      <c r="L105" s="12"/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5">
        <f t="shared" si="52"/>
        <v>408.84999999999775</v>
      </c>
      <c r="B106" s="16">
        <f t="shared" si="52"/>
        <v>2.464999999999978</v>
      </c>
      <c r="C106" s="12">
        <f t="shared" si="56"/>
        <v>91.35000000000002</v>
      </c>
      <c r="D106" s="15">
        <f t="shared" si="53"/>
        <v>409.3499999999973</v>
      </c>
      <c r="E106" s="16">
        <f t="shared" si="53"/>
        <v>2.9649999999999674</v>
      </c>
      <c r="F106" s="12"/>
      <c r="G106" s="15">
        <f t="shared" si="54"/>
        <v>409.84999999999684</v>
      </c>
      <c r="H106" s="16">
        <f t="shared" si="54"/>
        <v>3.464999999999957</v>
      </c>
      <c r="I106" s="12"/>
      <c r="J106" s="15">
        <f t="shared" si="55"/>
        <v>410.3499999999964</v>
      </c>
      <c r="K106" s="16">
        <f t="shared" si="55"/>
        <v>3.964999999999946</v>
      </c>
      <c r="L106" s="12"/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5">
        <f t="shared" si="52"/>
        <v>408.85999999999774</v>
      </c>
      <c r="B107" s="16">
        <f t="shared" si="52"/>
        <v>2.474999999999978</v>
      </c>
      <c r="C107" s="12">
        <f t="shared" si="56"/>
        <v>92.16000000000003</v>
      </c>
      <c r="D107" s="15">
        <f t="shared" si="53"/>
        <v>409.3599999999973</v>
      </c>
      <c r="E107" s="16">
        <f t="shared" si="53"/>
        <v>2.9749999999999672</v>
      </c>
      <c r="F107" s="12"/>
      <c r="G107" s="15">
        <f t="shared" si="54"/>
        <v>409.85999999999683</v>
      </c>
      <c r="H107" s="16">
        <f t="shared" si="54"/>
        <v>3.4749999999999566</v>
      </c>
      <c r="I107" s="12"/>
      <c r="J107" s="15">
        <f t="shared" si="55"/>
        <v>410.3599999999964</v>
      </c>
      <c r="K107" s="16">
        <f t="shared" si="55"/>
        <v>3.974999999999946</v>
      </c>
      <c r="L107" s="12"/>
    </row>
    <row r="108" spans="1:12" ht="16.5" customHeight="1">
      <c r="A108" s="15">
        <f t="shared" si="52"/>
        <v>408.86999999999773</v>
      </c>
      <c r="B108" s="16">
        <f t="shared" si="52"/>
        <v>2.4849999999999777</v>
      </c>
      <c r="C108" s="12">
        <f t="shared" si="56"/>
        <v>92.97000000000003</v>
      </c>
      <c r="D108" s="15">
        <f t="shared" si="53"/>
        <v>409.3699999999973</v>
      </c>
      <c r="E108" s="16">
        <f t="shared" si="53"/>
        <v>2.984999999999967</v>
      </c>
      <c r="F108" s="12"/>
      <c r="G108" s="15">
        <f t="shared" si="54"/>
        <v>409.8699999999968</v>
      </c>
      <c r="H108" s="16">
        <f t="shared" si="54"/>
        <v>3.4849999999999564</v>
      </c>
      <c r="I108" s="12"/>
      <c r="J108" s="15">
        <f t="shared" si="55"/>
        <v>410.36999999999637</v>
      </c>
      <c r="K108" s="16">
        <f t="shared" si="55"/>
        <v>3.9849999999999457</v>
      </c>
      <c r="L108" s="12"/>
    </row>
    <row r="109" spans="1:12" ht="16.5" customHeight="1">
      <c r="A109" s="15">
        <f t="shared" si="52"/>
        <v>408.8799999999977</v>
      </c>
      <c r="B109" s="16">
        <f t="shared" si="52"/>
        <v>2.4949999999999775</v>
      </c>
      <c r="C109" s="12">
        <f t="shared" si="56"/>
        <v>93.78000000000003</v>
      </c>
      <c r="D109" s="15">
        <f t="shared" si="53"/>
        <v>409.37999999999727</v>
      </c>
      <c r="E109" s="16">
        <f t="shared" si="53"/>
        <v>2.994999999999967</v>
      </c>
      <c r="F109" s="12"/>
      <c r="G109" s="15">
        <f t="shared" si="54"/>
        <v>409.8799999999968</v>
      </c>
      <c r="H109" s="16">
        <f t="shared" si="54"/>
        <v>3.494999999999956</v>
      </c>
      <c r="I109" s="12"/>
      <c r="J109" s="15">
        <f t="shared" si="55"/>
        <v>410.37999999999636</v>
      </c>
      <c r="K109" s="16">
        <f t="shared" si="55"/>
        <v>3.9949999999999455</v>
      </c>
      <c r="L109" s="12"/>
    </row>
    <row r="110" spans="1:12" ht="16.5" customHeight="1">
      <c r="A110" s="25">
        <f>A109+0.01</f>
        <v>408.8899999999977</v>
      </c>
      <c r="B110" s="26">
        <f>B109+0.01</f>
        <v>2.5049999999999772</v>
      </c>
      <c r="C110" s="19">
        <f t="shared" si="56"/>
        <v>94.59000000000003</v>
      </c>
      <c r="D110" s="25">
        <f>D109+0.01</f>
        <v>409.38999999999726</v>
      </c>
      <c r="E110" s="26">
        <f>E109+0.01</f>
        <v>3.0049999999999666</v>
      </c>
      <c r="F110" s="19"/>
      <c r="G110" s="25">
        <f>G109+0.01</f>
        <v>409.8899999999968</v>
      </c>
      <c r="H110" s="26">
        <f>H109+0.01</f>
        <v>3.504999999999956</v>
      </c>
      <c r="I110" s="19"/>
      <c r="J110" s="25">
        <f>J109+0.01</f>
        <v>410.38999999999635</v>
      </c>
      <c r="K110" s="26">
        <f>K109+0.01</f>
        <v>4.004999999999946</v>
      </c>
      <c r="L110" s="19"/>
    </row>
    <row r="111" spans="1:14" ht="22.5" customHeight="1">
      <c r="A111" s="30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  <c r="M111" s="34"/>
      <c r="N111" s="27"/>
    </row>
    <row r="112" spans="1:14" ht="22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4"/>
      <c r="N112" s="27"/>
    </row>
    <row r="113" spans="1:14" ht="22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4"/>
      <c r="N113" s="27"/>
    </row>
    <row r="114" spans="1:14" ht="16.5" customHeight="1">
      <c r="A114" s="32"/>
      <c r="B114" s="32"/>
      <c r="C114" s="33"/>
      <c r="D114" s="32"/>
      <c r="E114" s="32"/>
      <c r="F114" s="33"/>
      <c r="G114" s="32"/>
      <c r="H114" s="32"/>
      <c r="I114" s="33"/>
      <c r="J114" s="32"/>
      <c r="K114" s="32"/>
      <c r="L114" s="33"/>
      <c r="M114" s="34"/>
      <c r="N114" s="27"/>
    </row>
    <row r="115" spans="1:14" ht="16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27"/>
    </row>
    <row r="116" spans="1:14" ht="16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27"/>
    </row>
    <row r="117" spans="1:14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27"/>
    </row>
    <row r="118" spans="1:14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27"/>
    </row>
    <row r="119" spans="1:14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27"/>
    </row>
    <row r="120" spans="1:14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27"/>
    </row>
    <row r="121" spans="1:14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27"/>
    </row>
    <row r="122" spans="1:14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27"/>
    </row>
    <row r="123" spans="1:14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27"/>
    </row>
    <row r="124" spans="1:14" ht="16.5" customHeight="1">
      <c r="A124" s="32"/>
      <c r="B124" s="32"/>
      <c r="C124" s="33"/>
      <c r="D124" s="32"/>
      <c r="E124" s="32"/>
      <c r="F124" s="33"/>
      <c r="G124" s="32"/>
      <c r="H124" s="32"/>
      <c r="I124" s="33"/>
      <c r="J124" s="32"/>
      <c r="K124" s="32"/>
      <c r="L124" s="33"/>
      <c r="M124" s="34"/>
      <c r="N124" s="27"/>
    </row>
    <row r="125" spans="1:14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27"/>
    </row>
    <row r="126" spans="1:14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27"/>
    </row>
    <row r="127" spans="1:14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27"/>
    </row>
    <row r="128" spans="1:14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27"/>
    </row>
    <row r="129" spans="1:14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27"/>
    </row>
    <row r="130" spans="1:14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27"/>
    </row>
    <row r="131" spans="1:14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27"/>
    </row>
    <row r="132" spans="1:14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27"/>
    </row>
    <row r="133" spans="1:14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27"/>
    </row>
    <row r="134" spans="1:14" ht="16.5" customHeight="1">
      <c r="A134" s="32"/>
      <c r="B134" s="32"/>
      <c r="C134" s="33"/>
      <c r="D134" s="32"/>
      <c r="E134" s="32"/>
      <c r="F134" s="33"/>
      <c r="G134" s="32"/>
      <c r="H134" s="32"/>
      <c r="I134" s="33"/>
      <c r="J134" s="32"/>
      <c r="K134" s="32"/>
      <c r="L134" s="33"/>
      <c r="M134" s="34"/>
      <c r="N134" s="27"/>
    </row>
    <row r="135" spans="1:14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27"/>
    </row>
    <row r="136" spans="1:14" ht="16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27"/>
    </row>
    <row r="137" spans="1:14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27"/>
    </row>
    <row r="138" spans="1:14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27"/>
    </row>
    <row r="139" spans="1:14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27"/>
    </row>
    <row r="140" spans="1:14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27"/>
    </row>
    <row r="141" spans="1:14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27"/>
    </row>
    <row r="142" spans="1:14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27"/>
    </row>
    <row r="143" spans="1:14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27"/>
    </row>
    <row r="144" spans="1:14" ht="16.5" customHeight="1">
      <c r="A144" s="32"/>
      <c r="B144" s="32"/>
      <c r="C144" s="33"/>
      <c r="D144" s="32"/>
      <c r="E144" s="32"/>
      <c r="F144" s="33"/>
      <c r="G144" s="32"/>
      <c r="H144" s="32"/>
      <c r="I144" s="33"/>
      <c r="J144" s="32"/>
      <c r="K144" s="32"/>
      <c r="L144" s="33"/>
      <c r="M144" s="34"/>
      <c r="N144" s="27"/>
    </row>
    <row r="145" spans="1:14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27"/>
    </row>
    <row r="146" spans="1:14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27"/>
    </row>
    <row r="147" spans="1:14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27"/>
    </row>
    <row r="148" spans="1:14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27"/>
    </row>
    <row r="149" spans="1:14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27"/>
    </row>
    <row r="150" spans="1:14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27"/>
    </row>
    <row r="151" spans="1:14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27"/>
    </row>
    <row r="152" spans="1:14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27"/>
    </row>
    <row r="153" spans="1:14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27"/>
    </row>
    <row r="154" spans="1:14" ht="16.5" customHeight="1">
      <c r="A154" s="32"/>
      <c r="B154" s="32"/>
      <c r="C154" s="33"/>
      <c r="D154" s="32"/>
      <c r="E154" s="32"/>
      <c r="F154" s="33"/>
      <c r="G154" s="32"/>
      <c r="H154" s="32"/>
      <c r="I154" s="33"/>
      <c r="J154" s="32"/>
      <c r="K154" s="32"/>
      <c r="L154" s="33"/>
      <c r="M154" s="34"/>
      <c r="N154" s="27"/>
    </row>
    <row r="155" spans="1:14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27"/>
    </row>
    <row r="156" spans="1:14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27"/>
    </row>
    <row r="157" spans="1:14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27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27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27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27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27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27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27"/>
    </row>
    <row r="164" spans="1:14" ht="22.5" customHeight="1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34"/>
      <c r="N164" s="27"/>
    </row>
    <row r="165" spans="1:14" ht="22.5" customHeight="1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29"/>
      <c r="L165" s="29"/>
      <c r="M165" s="34"/>
      <c r="N165" s="27"/>
    </row>
    <row r="166" spans="1:14" ht="22.5" customHeight="1">
      <c r="A166" s="30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34"/>
      <c r="N166" s="27"/>
    </row>
    <row r="167" spans="1:14" ht="22.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4"/>
      <c r="N167" s="27"/>
    </row>
    <row r="168" spans="1:14" ht="22.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4"/>
      <c r="N168" s="27"/>
    </row>
    <row r="169" spans="1:14" ht="16.5" customHeight="1">
      <c r="A169" s="32"/>
      <c r="B169" s="32"/>
      <c r="C169" s="33"/>
      <c r="D169" s="32"/>
      <c r="E169" s="32"/>
      <c r="F169" s="33"/>
      <c r="G169" s="32"/>
      <c r="H169" s="32"/>
      <c r="I169" s="33"/>
      <c r="J169" s="32"/>
      <c r="K169" s="32"/>
      <c r="L169" s="33"/>
      <c r="M169" s="34"/>
      <c r="N169" s="27"/>
    </row>
    <row r="170" spans="1:14" ht="16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27"/>
    </row>
    <row r="171" spans="1:14" ht="16.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27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27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27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27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27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27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27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27"/>
    </row>
    <row r="179" spans="1:14" ht="16.5" customHeight="1">
      <c r="A179" s="32"/>
      <c r="B179" s="32"/>
      <c r="C179" s="32"/>
      <c r="D179" s="32"/>
      <c r="E179" s="32"/>
      <c r="F179" s="32"/>
      <c r="G179" s="32"/>
      <c r="H179" s="32"/>
      <c r="I179" s="33"/>
      <c r="J179" s="32"/>
      <c r="K179" s="32"/>
      <c r="L179" s="33"/>
      <c r="M179" s="34"/>
      <c r="N179" s="27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5"/>
    </row>
    <row r="181" spans="1:14" ht="16.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27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27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27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27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27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27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27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27"/>
    </row>
    <row r="189" spans="1:14" ht="16.5" customHeight="1">
      <c r="A189" s="32"/>
      <c r="B189" s="32"/>
      <c r="C189" s="33"/>
      <c r="D189" s="32"/>
      <c r="E189" s="32"/>
      <c r="F189" s="33"/>
      <c r="G189" s="32"/>
      <c r="H189" s="32"/>
      <c r="I189" s="33"/>
      <c r="J189" s="32"/>
      <c r="K189" s="32"/>
      <c r="L189" s="33"/>
      <c r="M189" s="34"/>
      <c r="N189" s="27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27"/>
    </row>
    <row r="191" spans="1:14" ht="16.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27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27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27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27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27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27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27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27"/>
    </row>
    <row r="199" spans="1:14" ht="16.5" customHeight="1">
      <c r="A199" s="32"/>
      <c r="B199" s="32"/>
      <c r="C199" s="33"/>
      <c r="D199" s="32"/>
      <c r="E199" s="32"/>
      <c r="F199" s="33"/>
      <c r="G199" s="32"/>
      <c r="H199" s="32"/>
      <c r="I199" s="33"/>
      <c r="J199" s="32"/>
      <c r="K199" s="32"/>
      <c r="L199" s="33"/>
      <c r="M199" s="34"/>
      <c r="N199" s="27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27"/>
    </row>
    <row r="201" spans="1:14" ht="16.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27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27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27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27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7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7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7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7"/>
    </row>
    <row r="209" spans="1:14" ht="16.5" customHeight="1">
      <c r="A209" s="32"/>
      <c r="B209" s="32"/>
      <c r="C209" s="33"/>
      <c r="D209" s="32"/>
      <c r="E209" s="32"/>
      <c r="F209" s="33"/>
      <c r="G209" s="32"/>
      <c r="H209" s="32"/>
      <c r="I209" s="33"/>
      <c r="J209" s="32"/>
      <c r="K209" s="32"/>
      <c r="L209" s="33"/>
      <c r="M209" s="27"/>
      <c r="N209" s="27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7"/>
    </row>
    <row r="211" spans="1:14" ht="16.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27"/>
      <c r="N211" s="27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6"/>
      <c r="N212" s="3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6"/>
      <c r="N213" s="3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6"/>
      <c r="N214" s="3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6"/>
      <c r="N215" s="3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6"/>
      <c r="N216" s="3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7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7"/>
    </row>
    <row r="219" spans="1:14" ht="22.5" customHeight="1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7"/>
      <c r="N219" s="27"/>
    </row>
    <row r="220" spans="1:14" ht="22.5" customHeight="1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34"/>
      <c r="N220" s="27"/>
    </row>
    <row r="221" spans="1:14" ht="22.5" customHeight="1">
      <c r="A221" s="30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34"/>
      <c r="N221" s="27"/>
    </row>
    <row r="222" spans="1:14" ht="19.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4"/>
      <c r="N222" s="27"/>
    </row>
    <row r="223" spans="1:14" ht="19.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4"/>
      <c r="N223" s="27"/>
    </row>
    <row r="224" spans="1:14" ht="16.5" customHeight="1">
      <c r="A224" s="32"/>
      <c r="B224" s="32"/>
      <c r="C224" s="33"/>
      <c r="D224" s="32"/>
      <c r="E224" s="32"/>
      <c r="F224" s="33"/>
      <c r="G224" s="32"/>
      <c r="H224" s="32"/>
      <c r="I224" s="33"/>
      <c r="J224" s="32"/>
      <c r="K224" s="32"/>
      <c r="L224" s="33"/>
      <c r="M224" s="34"/>
      <c r="N224" s="27"/>
    </row>
    <row r="225" spans="1:14" ht="16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27"/>
    </row>
    <row r="226" spans="1:14" ht="16.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27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27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27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27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27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27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27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27"/>
    </row>
    <row r="234" spans="1:14" ht="16.5" customHeight="1">
      <c r="A234" s="32"/>
      <c r="B234" s="32"/>
      <c r="C234" s="33"/>
      <c r="D234" s="32"/>
      <c r="E234" s="32"/>
      <c r="F234" s="33"/>
      <c r="G234" s="32"/>
      <c r="H234" s="32"/>
      <c r="I234" s="33"/>
      <c r="J234" s="32"/>
      <c r="K234" s="32"/>
      <c r="L234" s="33"/>
      <c r="M234" s="34"/>
      <c r="N234" s="27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27"/>
    </row>
    <row r="236" spans="1:14" ht="16.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4"/>
      <c r="N236" s="27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27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27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27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27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27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27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27"/>
    </row>
    <row r="244" spans="1:14" ht="16.5" customHeight="1">
      <c r="A244" s="32"/>
      <c r="B244" s="32"/>
      <c r="C244" s="33"/>
      <c r="D244" s="32"/>
      <c r="E244" s="32"/>
      <c r="F244" s="33"/>
      <c r="G244" s="32"/>
      <c r="H244" s="32"/>
      <c r="I244" s="33"/>
      <c r="J244" s="32"/>
      <c r="K244" s="32"/>
      <c r="L244" s="33"/>
      <c r="M244" s="34"/>
      <c r="N244" s="27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27"/>
    </row>
    <row r="246" spans="1:14" ht="16.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27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27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27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27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27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27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27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27"/>
    </row>
    <row r="254" spans="1:14" ht="16.5" customHeight="1">
      <c r="A254" s="32"/>
      <c r="B254" s="32"/>
      <c r="C254" s="33"/>
      <c r="D254" s="32"/>
      <c r="E254" s="32"/>
      <c r="F254" s="33"/>
      <c r="G254" s="32"/>
      <c r="H254" s="32"/>
      <c r="I254" s="33"/>
      <c r="J254" s="32"/>
      <c r="K254" s="32"/>
      <c r="L254" s="33"/>
      <c r="M254" s="34"/>
      <c r="N254" s="27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27"/>
    </row>
    <row r="256" spans="1:14" ht="16.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27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27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27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27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27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7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7"/>
      <c r="N262" s="27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7"/>
      <c r="N263" s="27"/>
    </row>
    <row r="264" spans="1:14" ht="16.5" customHeight="1">
      <c r="A264" s="32"/>
      <c r="B264" s="32"/>
      <c r="C264" s="33"/>
      <c r="D264" s="32"/>
      <c r="E264" s="32"/>
      <c r="F264" s="33"/>
      <c r="G264" s="32"/>
      <c r="H264" s="32"/>
      <c r="I264" s="33"/>
      <c r="J264" s="32"/>
      <c r="K264" s="32"/>
      <c r="L264" s="33"/>
      <c r="M264" s="27"/>
      <c r="N264" s="27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7"/>
      <c r="N265" s="27"/>
    </row>
    <row r="266" spans="1:14" ht="16.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27"/>
      <c r="N266" s="27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7"/>
      <c r="N267" s="27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6"/>
      <c r="N268" s="3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6"/>
      <c r="N269" s="36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6"/>
      <c r="N270" s="36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6"/>
      <c r="N271" s="36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6"/>
      <c r="N272" s="36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6"/>
      <c r="N273" s="36"/>
    </row>
    <row r="274" spans="1:14" ht="18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8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8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8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8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8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8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8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8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8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8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8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8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8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8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8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</sheetData>
  <sheetProtection/>
  <mergeCells count="7">
    <mergeCell ref="A58:L58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2021-05-06T07:48:35Z</cp:lastPrinted>
  <dcterms:created xsi:type="dcterms:W3CDTF">2016-06-10T02:08:41Z</dcterms:created>
  <dcterms:modified xsi:type="dcterms:W3CDTF">2023-05-22T04:16:39Z</dcterms:modified>
  <cp:category/>
  <cp:version/>
  <cp:contentType/>
  <cp:contentStatus/>
</cp:coreProperties>
</file>