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49598650-DEF7-4E27-B3C5-F304A1ADEE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h.89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8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<sst xmlns="http://schemas.openxmlformats.org/spreadsheetml/2006/main" count="34" uniqueCount="14">
  <si>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</si>
  <si>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</si>
  <si>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</si>
  <si>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</si>
  <si>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</si>
  <si>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</si>
  <si>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</si>
  <si>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</si>
  <si>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</si>
  <si>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</si>
  <si>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</si>
  <si>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</si>
  <si>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16 พ.ย.2565</t>
  </si>
  <si>
    <t>สำรวจเมื่อ 22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</si>
</sst>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1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164" fontId="3" fillId="0" borderId="0" xfId="3" applyNumberFormat="1" applyFont="1"/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8" fillId="0" borderId="11" xfId="2" applyNumberFormat="1" applyFont="1" applyBorder="1" applyAlignment="1">
      <alignment horizontal="center"/>
    </xf>
    <xf numFmtId="164" fontId="8" fillId="0" borderId="12" xfId="2" applyNumberFormat="1" applyFont="1" applyBorder="1" applyAlignment="1">
      <alignment horizontal="center"/>
    </xf>
    <xf numFmtId="0" fontId="2" fillId="0" borderId="11" xfId="3" applyBorder="1"/>
    <xf numFmtId="0" fontId="2" fillId="0" borderId="12" xfId="3" applyBorder="1"/>
    <xf numFmtId="0" fontId="2" fillId="0" borderId="13" xfId="3" applyBorder="1"/>
    <xf numFmtId="0" fontId="2" fillId="0" borderId="17" xfId="3" applyBorder="1"/>
    <xf numFmtId="0" fontId="2" fillId="0" borderId="18" xfId="3" applyBorder="1"/>
    <xf numFmtId="0" fontId="2" fillId="0" borderId="19" xfId="3" applyBorder="1"/>
    <xf numFmtId="164" fontId="7" fillId="0" borderId="20" xfId="3" applyNumberFormat="1" applyFont="1" applyBorder="1" applyAlignment="1">
      <alignment horizontal="center" vertical="center"/>
    </xf>
    <xf numFmtId="164" fontId="7" fillId="0" borderId="21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7" fillId="0" borderId="2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รูปตัดขวางลำน้ำน้ำแม่จันที่แนวสำรวจปริมาณน้ำ</a:t>
            </a:r>
          </a:p>
        </c:rich>
      </c:tx>
      <c:layout>
        <c:manualLayout>
          <c:xMode val="edge"/>
          <c:yMode val="edge"/>
          <c:x val="0.33100306906081184"/>
          <c:y val="3.8235294117647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3994917302003"/>
          <c:y val="0.16079018063918482"/>
          <c:w val="0.78995941479537279"/>
          <c:h val="0.5402121352477998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2130697948470726"/>
                  <c:y val="-5.6395553496989347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411.660 ม. 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8D0-48E3-AC83-4F99838FF6C8}"/>
                </c:ext>
              </c:extLst>
            </c:dLbl>
            <c:dLbl>
              <c:idx val="39"/>
              <c:layout>
                <c:manualLayout>
                  <c:x val="1.0486189226346707E-2"/>
                  <c:y val="-5.4052493438320248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411.700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8D0-48E3-AC83-4F99838FF6C8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'Kh.89-2567'!$R$4:$R$48</c:f>
              <c:numCache>
                <c:formatCode>0</c:formatCode>
                <c:ptCount val="45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62</c:v>
                </c:pt>
                <c:pt idx="40">
                  <c:v>70</c:v>
                </c:pt>
                <c:pt idx="41">
                  <c:v>80</c:v>
                </c:pt>
                <c:pt idx="42">
                  <c:v>90</c:v>
                </c:pt>
                <c:pt idx="43">
                  <c:v>100</c:v>
                </c:pt>
                <c:pt idx="44">
                  <c:v>110</c:v>
                </c:pt>
              </c:numCache>
            </c:numRef>
          </c:xVal>
          <c:yVal>
            <c:numRef>
              <c:f>'Kh.89-2567'!$S$4:$S$48</c:f>
              <c:numCache>
                <c:formatCode>0.000</c:formatCode>
                <c:ptCount val="45"/>
                <c:pt idx="0">
                  <c:v>411.46199999999999</c:v>
                </c:pt>
                <c:pt idx="1">
                  <c:v>411.44299999999998</c:v>
                </c:pt>
                <c:pt idx="2">
                  <c:v>411.44</c:v>
                </c:pt>
                <c:pt idx="3">
                  <c:v>411.53199999999998</c:v>
                </c:pt>
                <c:pt idx="4">
                  <c:v>411.59300000000002</c:v>
                </c:pt>
                <c:pt idx="5">
                  <c:v>411.66</c:v>
                </c:pt>
                <c:pt idx="6">
                  <c:v>410.65</c:v>
                </c:pt>
                <c:pt idx="7">
                  <c:v>409.65100000000001</c:v>
                </c:pt>
                <c:pt idx="8">
                  <c:v>409.04899999999998</c:v>
                </c:pt>
                <c:pt idx="9">
                  <c:v>408.87099999999998</c:v>
                </c:pt>
                <c:pt idx="10">
                  <c:v>408.65</c:v>
                </c:pt>
                <c:pt idx="11">
                  <c:v>408.75900000000001</c:v>
                </c:pt>
                <c:pt idx="12">
                  <c:v>408.36500000000001</c:v>
                </c:pt>
                <c:pt idx="13">
                  <c:v>408.76299999999998</c:v>
                </c:pt>
                <c:pt idx="14">
                  <c:v>408.78500000000003</c:v>
                </c:pt>
                <c:pt idx="15">
                  <c:v>408.85599999999999</c:v>
                </c:pt>
                <c:pt idx="16">
                  <c:v>408.875</c:v>
                </c:pt>
                <c:pt idx="17">
                  <c:v>409.08199999999999</c:v>
                </c:pt>
                <c:pt idx="18">
                  <c:v>409.065</c:v>
                </c:pt>
                <c:pt idx="19">
                  <c:v>409.197</c:v>
                </c:pt>
                <c:pt idx="20">
                  <c:v>408.78899999999999</c:v>
                </c:pt>
                <c:pt idx="21">
                  <c:v>408.80500000000001</c:v>
                </c:pt>
                <c:pt idx="22">
                  <c:v>407.86700000000002</c:v>
                </c:pt>
                <c:pt idx="23">
                  <c:v>406.78500000000003</c:v>
                </c:pt>
                <c:pt idx="24">
                  <c:v>406.73500000000001</c:v>
                </c:pt>
                <c:pt idx="25">
                  <c:v>406.73500000000001</c:v>
                </c:pt>
                <c:pt idx="26">
                  <c:v>406.72500000000002</c:v>
                </c:pt>
                <c:pt idx="27">
                  <c:v>406.58499999999998</c:v>
                </c:pt>
                <c:pt idx="28">
                  <c:v>406.38499999999999</c:v>
                </c:pt>
                <c:pt idx="29">
                  <c:v>406.375</c:v>
                </c:pt>
                <c:pt idx="30">
                  <c:v>406.435</c:v>
                </c:pt>
                <c:pt idx="31">
                  <c:v>406.48500000000001</c:v>
                </c:pt>
                <c:pt idx="32">
                  <c:v>407.48200000000003</c:v>
                </c:pt>
                <c:pt idx="33">
                  <c:v>408.40800000000002</c:v>
                </c:pt>
                <c:pt idx="34">
                  <c:v>408.47699999999998</c:v>
                </c:pt>
                <c:pt idx="35">
                  <c:v>408.22500000000002</c:v>
                </c:pt>
                <c:pt idx="36">
                  <c:v>408.68200000000002</c:v>
                </c:pt>
                <c:pt idx="37">
                  <c:v>409.685</c:v>
                </c:pt>
                <c:pt idx="38">
                  <c:v>410.52600000000001</c:v>
                </c:pt>
                <c:pt idx="39">
                  <c:v>411.7</c:v>
                </c:pt>
                <c:pt idx="40">
                  <c:v>411.59100000000001</c:v>
                </c:pt>
                <c:pt idx="41">
                  <c:v>411.48</c:v>
                </c:pt>
                <c:pt idx="42">
                  <c:v>411.38900000000001</c:v>
                </c:pt>
                <c:pt idx="43">
                  <c:v>411.35199999999998</c:v>
                </c:pt>
                <c:pt idx="44">
                  <c:v>411.33600000000001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D0-48E3-AC83-4F99838FF6C8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7.1396611137893556E-2"/>
                  <c:y val="3.3413617415470123E-3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406.785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56226900208902"/>
                      <c:h val="8.247058823529411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28D0-48E3-AC83-4F99838FF6C8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'Kh.89-2567'!$R$28:$R$42</c:f>
              <c:numCache>
                <c:formatCode>0</c:formatCode>
                <c:ptCount val="15"/>
                <c:pt idx="0">
                  <c:v>34</c:v>
                </c:pt>
                <c:pt idx="1">
                  <c:v>36</c:v>
                </c:pt>
                <c:pt idx="2">
                  <c:v>38</c:v>
                </c:pt>
                <c:pt idx="3">
                  <c:v>40</c:v>
                </c:pt>
                <c:pt idx="4">
                  <c:v>42</c:v>
                </c:pt>
                <c:pt idx="5">
                  <c:v>44</c:v>
                </c:pt>
                <c:pt idx="6">
                  <c:v>46</c:v>
                </c:pt>
                <c:pt idx="7">
                  <c:v>48</c:v>
                </c:pt>
                <c:pt idx="8">
                  <c:v>50</c:v>
                </c:pt>
                <c:pt idx="9">
                  <c:v>52</c:v>
                </c:pt>
                <c:pt idx="10">
                  <c:v>54</c:v>
                </c:pt>
                <c:pt idx="11">
                  <c:v>56</c:v>
                </c:pt>
                <c:pt idx="12">
                  <c:v>58</c:v>
                </c:pt>
                <c:pt idx="13">
                  <c:v>60</c:v>
                </c:pt>
                <c:pt idx="14">
                  <c:v>62</c:v>
                </c:pt>
              </c:numCache>
            </c:numRef>
          </c:xVal>
          <c:yVal>
            <c:numRef>
              <c:f>'Kh.89-2567'!$T$34:$T$41</c:f>
              <c:numCache>
                <c:formatCode>0.000</c:formatCode>
                <c:ptCount val="8"/>
                <c:pt idx="0">
                  <c:v>406.78500000000003</c:v>
                </c:pt>
                <c:pt idx="1">
                  <c:v>406.78500000000003</c:v>
                </c:pt>
                <c:pt idx="2">
                  <c:v>406.78500000000003</c:v>
                </c:pt>
                <c:pt idx="3">
                  <c:v>406.78500000000003</c:v>
                </c:pt>
                <c:pt idx="4">
                  <c:v>406.78500000000003</c:v>
                </c:pt>
                <c:pt idx="5">
                  <c:v>406.78500000000003</c:v>
                </c:pt>
                <c:pt idx="6">
                  <c:v>406.78500000000003</c:v>
                </c:pt>
                <c:pt idx="7">
                  <c:v>406.78500000000003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D0-48E3-AC83-4F99838FF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738432"/>
        <c:axId val="-2053737344"/>
      </c:scatterChart>
      <c:valAx>
        <c:axId val="-2053738432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863260148037049"/>
              <c:y val="0.79610467809170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2053737344"/>
        <c:crossesAt val="405"/>
        <c:crossBetween val="midCat"/>
        <c:majorUnit val="10"/>
        <c:minorUnit val="5"/>
      </c:valAx>
      <c:valAx>
        <c:axId val="-2053737344"/>
        <c:scaling>
          <c:orientation val="minMax"/>
          <c:max val="414"/>
          <c:min val="40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164021164021166E-2"/>
              <c:y val="0.258824455766558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2053738432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50409770207296"/>
          <c:y val="0.88532468735525705"/>
          <c:w val="0.55160658489117442"/>
          <c:h val="9.41208460574018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83820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3246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ภาพถ่ายและรูปตัดขวางลำน้ำสถานีสำรวจอุทกวิทยาน้ำแม่จัน (Kh.89)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บ้านหัวสะพาน ต.ป่าซาง อ.แม่จัน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98" name="Rectangl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9" name="Text Box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34</xdr:row>
      <xdr:rowOff>0</xdr:rowOff>
    </xdr:to>
    <xdr:graphicFrame macro="">
      <xdr:nvGraphicFramePr>
        <xdr:cNvPr id="1200" name="Chart 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5" name="Text Box 3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6" name="Text Box 119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7" name="Text Box 12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8" name="Text Box 12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09" name="Text Box 12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0" name="Text Box 12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11" name="Text Box 12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3" name="Text Box 3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5" name="Text Box 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17" name="Text Box 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9" name="Text Box 3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19">
          <a:extLst>
            <a:ext uri="{FF2B5EF4-FFF2-40B4-BE49-F238E27FC236}">
              <a16:creationId xmlns:a16="http://schemas.microsoft.com/office/drawing/2014/main" id="{A2DA5760-C425-4FF6-A185-E5025AE1E6C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20">
          <a:extLst>
            <a:ext uri="{FF2B5EF4-FFF2-40B4-BE49-F238E27FC236}">
              <a16:creationId xmlns:a16="http://schemas.microsoft.com/office/drawing/2014/main" id="{E0ACBFBA-F9F7-4DCA-828F-BF8E201965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21">
          <a:extLst>
            <a:ext uri="{FF2B5EF4-FFF2-40B4-BE49-F238E27FC236}">
              <a16:creationId xmlns:a16="http://schemas.microsoft.com/office/drawing/2014/main" id="{D2FDAD03-0427-44EA-9BCF-F8A608D12C3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22">
          <a:extLst>
            <a:ext uri="{FF2B5EF4-FFF2-40B4-BE49-F238E27FC236}">
              <a16:creationId xmlns:a16="http://schemas.microsoft.com/office/drawing/2014/main" id="{633A0B9C-AC60-4642-9CEC-2FC9867F4F9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23">
          <a:extLst>
            <a:ext uri="{FF2B5EF4-FFF2-40B4-BE49-F238E27FC236}">
              <a16:creationId xmlns:a16="http://schemas.microsoft.com/office/drawing/2014/main" id="{2D0CDFC3-E958-4273-9DF5-307C649B1B9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124">
          <a:extLst>
            <a:ext uri="{FF2B5EF4-FFF2-40B4-BE49-F238E27FC236}">
              <a16:creationId xmlns:a16="http://schemas.microsoft.com/office/drawing/2014/main" id="{F2715A98-B4C9-4324-9573-A9BCFDF43B56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16</xdr:row>
      <xdr:rowOff>9525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D48974A-3D42-6705-E811-1BDB6C7BC9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93" b="18210"/>
        <a:stretch/>
      </xdr:blipFill>
      <xdr:spPr>
        <a:xfrm>
          <a:off x="0" y="704850"/>
          <a:ext cx="5534025" cy="2352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17" workbookViewId="0">
      <selection activeCell="Z31" sqref="Z31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50">
        <v>2566</v>
      </c>
      <c r="P1" s="51"/>
      <c r="Q1" s="52"/>
      <c r="R1" s="50">
        <v>2567</v>
      </c>
      <c r="S1" s="51"/>
      <c r="T1" s="52"/>
    </row>
    <row r="2" spans="14:20" ht="15" customHeight="1" x14ac:dyDescent="0.25">
      <c r="O2" s="53" t="s">
        <v>12</v>
      </c>
      <c r="P2" s="54"/>
      <c r="Q2" s="55"/>
      <c r="R2" s="53" t="s">
        <v>13</v>
      </c>
      <c r="S2" s="54"/>
      <c r="T2" s="55"/>
    </row>
    <row r="3" spans="14:20" ht="15" customHeight="1" x14ac:dyDescent="0.55000000000000004">
      <c r="O3" s="21" t="s">
        <v>0</v>
      </c>
      <c r="P3" s="22" t="s">
        <v>1</v>
      </c>
      <c r="Q3" s="23" t="s">
        <v>7</v>
      </c>
      <c r="R3" s="21" t="s">
        <v>0</v>
      </c>
      <c r="S3" s="22" t="s">
        <v>1</v>
      </c>
      <c r="T3" s="23" t="s">
        <v>7</v>
      </c>
    </row>
    <row r="4" spans="14:20" ht="15" customHeight="1" x14ac:dyDescent="0.55000000000000004">
      <c r="N4" s="7"/>
      <c r="O4" s="17">
        <v>-50</v>
      </c>
      <c r="P4" s="18">
        <v>411.41</v>
      </c>
      <c r="Q4" s="19">
        <v>407.20499999999998</v>
      </c>
      <c r="R4" s="17">
        <v>-50</v>
      </c>
      <c r="S4" s="18">
        <v>411.46199999999999</v>
      </c>
      <c r="T4" s="19">
        <v>406.78500000000003</v>
      </c>
    </row>
    <row r="5" spans="14:20" ht="15" customHeight="1" x14ac:dyDescent="0.55000000000000004">
      <c r="O5" s="17">
        <v>-40</v>
      </c>
      <c r="P5" s="18">
        <v>411.43900000000002</v>
      </c>
      <c r="Q5" s="19">
        <v>407.20499999999998</v>
      </c>
      <c r="R5" s="17">
        <v>-40</v>
      </c>
      <c r="S5" s="18">
        <v>411.44299999999998</v>
      </c>
      <c r="T5" s="19">
        <f>$T$4</f>
        <v>406.78500000000003</v>
      </c>
    </row>
    <row r="6" spans="14:20" ht="15" customHeight="1" x14ac:dyDescent="0.55000000000000004">
      <c r="O6" s="17">
        <v>-30</v>
      </c>
      <c r="P6" s="18">
        <v>411.43099999999998</v>
      </c>
      <c r="Q6" s="19">
        <v>407.20499999999998</v>
      </c>
      <c r="R6" s="17">
        <v>-30</v>
      </c>
      <c r="S6" s="18">
        <v>411.44</v>
      </c>
      <c r="T6" s="19">
        <f t="shared" ref="T6:T48" si="0">$T$4</f>
        <v>406.78500000000003</v>
      </c>
    </row>
    <row r="7" spans="14:20" ht="15" customHeight="1" x14ac:dyDescent="0.55000000000000004">
      <c r="O7" s="17">
        <v>-20</v>
      </c>
      <c r="P7" s="18">
        <v>411.524</v>
      </c>
      <c r="Q7" s="19">
        <v>407.20499999999998</v>
      </c>
      <c r="R7" s="17">
        <v>-20</v>
      </c>
      <c r="S7" s="18">
        <v>411.53199999999998</v>
      </c>
      <c r="T7" s="19">
        <f t="shared" si="0"/>
        <v>406.78500000000003</v>
      </c>
    </row>
    <row r="8" spans="14:20" ht="15" customHeight="1" x14ac:dyDescent="0.55000000000000004">
      <c r="O8" s="17">
        <v>-10</v>
      </c>
      <c r="P8" s="18">
        <v>411.58699999999999</v>
      </c>
      <c r="Q8" s="19">
        <v>407.20499999999998</v>
      </c>
      <c r="R8" s="17">
        <v>-10</v>
      </c>
      <c r="S8" s="18">
        <v>411.59300000000002</v>
      </c>
      <c r="T8" s="19">
        <f t="shared" si="0"/>
        <v>406.78500000000003</v>
      </c>
    </row>
    <row r="9" spans="14:20" ht="15" customHeight="1" x14ac:dyDescent="0.55000000000000004">
      <c r="O9" s="17">
        <v>0</v>
      </c>
      <c r="P9" s="18">
        <v>411.66</v>
      </c>
      <c r="Q9" s="19">
        <v>407.20499999999998</v>
      </c>
      <c r="R9" s="17">
        <v>0</v>
      </c>
      <c r="S9" s="18">
        <v>411.66</v>
      </c>
      <c r="T9" s="19">
        <f t="shared" si="0"/>
        <v>406.78500000000003</v>
      </c>
    </row>
    <row r="10" spans="14:20" ht="15" customHeight="1" x14ac:dyDescent="0.55000000000000004">
      <c r="O10" s="17">
        <v>0</v>
      </c>
      <c r="P10" s="18">
        <v>410.64699999999999</v>
      </c>
      <c r="Q10" s="19">
        <v>407.20499999999998</v>
      </c>
      <c r="R10" s="17">
        <v>0</v>
      </c>
      <c r="S10" s="18">
        <v>410.65</v>
      </c>
      <c r="T10" s="19">
        <f t="shared" si="0"/>
        <v>406.78500000000003</v>
      </c>
    </row>
    <row r="11" spans="14:20" ht="15" customHeight="1" x14ac:dyDescent="0.55000000000000004">
      <c r="O11" s="17">
        <v>2</v>
      </c>
      <c r="P11" s="18">
        <v>409.649</v>
      </c>
      <c r="Q11" s="19">
        <v>407.20499999999998</v>
      </c>
      <c r="R11" s="17">
        <v>2</v>
      </c>
      <c r="S11" s="18">
        <v>409.65100000000001</v>
      </c>
      <c r="T11" s="19">
        <f t="shared" si="0"/>
        <v>406.78500000000003</v>
      </c>
    </row>
    <row r="12" spans="14:20" ht="15" customHeight="1" x14ac:dyDescent="0.55000000000000004">
      <c r="O12" s="17">
        <v>4</v>
      </c>
      <c r="P12" s="18">
        <v>409.048</v>
      </c>
      <c r="Q12" s="19">
        <v>407.20499999999998</v>
      </c>
      <c r="R12" s="17">
        <v>4</v>
      </c>
      <c r="S12" s="18">
        <v>409.04899999999998</v>
      </c>
      <c r="T12" s="19">
        <f t="shared" si="0"/>
        <v>406.78500000000003</v>
      </c>
    </row>
    <row r="13" spans="14:20" ht="15" customHeight="1" x14ac:dyDescent="0.55000000000000004">
      <c r="O13" s="17">
        <v>6</v>
      </c>
      <c r="P13" s="18">
        <v>408.86700000000002</v>
      </c>
      <c r="Q13" s="19">
        <v>407.20499999999998</v>
      </c>
      <c r="R13" s="17">
        <v>6</v>
      </c>
      <c r="S13" s="18">
        <v>408.87099999999998</v>
      </c>
      <c r="T13" s="19">
        <f t="shared" si="0"/>
        <v>406.78500000000003</v>
      </c>
    </row>
    <row r="14" spans="14:20" ht="15" customHeight="1" x14ac:dyDescent="0.55000000000000004">
      <c r="N14" s="7"/>
      <c r="O14" s="17">
        <v>8</v>
      </c>
      <c r="P14" s="18">
        <v>408.649</v>
      </c>
      <c r="Q14" s="19">
        <v>407.20499999999998</v>
      </c>
      <c r="R14" s="17">
        <v>8</v>
      </c>
      <c r="S14" s="18">
        <v>408.65</v>
      </c>
      <c r="T14" s="19">
        <f t="shared" si="0"/>
        <v>406.78500000000003</v>
      </c>
    </row>
    <row r="15" spans="14:20" ht="15" customHeight="1" x14ac:dyDescent="0.55000000000000004">
      <c r="O15" s="17">
        <v>10</v>
      </c>
      <c r="P15" s="18">
        <v>408.75799999999998</v>
      </c>
      <c r="Q15" s="19">
        <v>407.20499999999998</v>
      </c>
      <c r="R15" s="17">
        <v>10</v>
      </c>
      <c r="S15" s="18">
        <v>408.75900000000001</v>
      </c>
      <c r="T15" s="19">
        <f t="shared" si="0"/>
        <v>406.78500000000003</v>
      </c>
    </row>
    <row r="16" spans="14:20" ht="15" customHeight="1" x14ac:dyDescent="0.55000000000000004">
      <c r="O16" s="17">
        <v>12</v>
      </c>
      <c r="P16" s="18">
        <v>408.37</v>
      </c>
      <c r="Q16" s="19">
        <v>407.20499999999998</v>
      </c>
      <c r="R16" s="17">
        <v>12</v>
      </c>
      <c r="S16" s="18">
        <v>408.36500000000001</v>
      </c>
      <c r="T16" s="19">
        <f t="shared" si="0"/>
        <v>406.78500000000003</v>
      </c>
    </row>
    <row r="17" spans="12:20" ht="15" customHeight="1" x14ac:dyDescent="0.55000000000000004">
      <c r="O17" s="17">
        <v>14</v>
      </c>
      <c r="P17" s="18">
        <v>408.75700000000001</v>
      </c>
      <c r="Q17" s="19">
        <v>407.20499999999998</v>
      </c>
      <c r="R17" s="17">
        <v>14</v>
      </c>
      <c r="S17" s="18">
        <v>408.76299999999998</v>
      </c>
      <c r="T17" s="19">
        <f t="shared" si="0"/>
        <v>406.78500000000003</v>
      </c>
    </row>
    <row r="18" spans="12:20" ht="15" customHeight="1" x14ac:dyDescent="0.55000000000000004">
      <c r="O18" s="17">
        <v>16</v>
      </c>
      <c r="P18" s="18">
        <v>408.78199999999998</v>
      </c>
      <c r="Q18" s="19">
        <v>407.20499999999998</v>
      </c>
      <c r="R18" s="17">
        <v>16</v>
      </c>
      <c r="S18" s="18">
        <v>408.78500000000003</v>
      </c>
      <c r="T18" s="19">
        <f t="shared" si="0"/>
        <v>406.78500000000003</v>
      </c>
    </row>
    <row r="19" spans="12:20" ht="15" customHeight="1" x14ac:dyDescent="0.55000000000000004">
      <c r="O19" s="17">
        <v>18</v>
      </c>
      <c r="P19" s="18">
        <v>408.834</v>
      </c>
      <c r="Q19" s="19">
        <v>407.20499999999998</v>
      </c>
      <c r="R19" s="17">
        <v>18</v>
      </c>
      <c r="S19" s="18">
        <v>408.85599999999999</v>
      </c>
      <c r="T19" s="19">
        <f t="shared" si="0"/>
        <v>406.78500000000003</v>
      </c>
    </row>
    <row r="20" spans="12:20" ht="15" customHeight="1" x14ac:dyDescent="0.55000000000000004">
      <c r="O20" s="17">
        <v>20</v>
      </c>
      <c r="P20" s="18">
        <v>408.81900000000002</v>
      </c>
      <c r="Q20" s="19">
        <v>407.20499999999998</v>
      </c>
      <c r="R20" s="17">
        <v>20</v>
      </c>
      <c r="S20" s="18">
        <v>408.875</v>
      </c>
      <c r="T20" s="19">
        <f t="shared" si="0"/>
        <v>406.78500000000003</v>
      </c>
    </row>
    <row r="21" spans="12:20" ht="15" customHeight="1" x14ac:dyDescent="0.55000000000000004">
      <c r="O21" s="17">
        <v>22</v>
      </c>
      <c r="P21" s="18">
        <v>408.84300000000002</v>
      </c>
      <c r="Q21" s="19">
        <v>407.20499999999998</v>
      </c>
      <c r="R21" s="17">
        <v>22</v>
      </c>
      <c r="S21" s="18">
        <v>409.08199999999999</v>
      </c>
      <c r="T21" s="19">
        <f t="shared" si="0"/>
        <v>406.78500000000003</v>
      </c>
    </row>
    <row r="22" spans="12:20" ht="15" customHeight="1" x14ac:dyDescent="0.55000000000000004">
      <c r="O22" s="17">
        <v>24</v>
      </c>
      <c r="P22" s="18">
        <v>408.77499999999998</v>
      </c>
      <c r="Q22" s="19">
        <v>407.20499999999998</v>
      </c>
      <c r="R22" s="17">
        <v>24</v>
      </c>
      <c r="S22" s="18">
        <v>409.065</v>
      </c>
      <c r="T22" s="19">
        <f t="shared" si="0"/>
        <v>406.78500000000003</v>
      </c>
    </row>
    <row r="23" spans="12:20" ht="15" customHeight="1" x14ac:dyDescent="0.55000000000000004">
      <c r="O23" s="17">
        <v>26</v>
      </c>
      <c r="P23" s="18">
        <v>408.87900000000002</v>
      </c>
      <c r="Q23" s="19">
        <v>407.20499999999998</v>
      </c>
      <c r="R23" s="17">
        <v>26</v>
      </c>
      <c r="S23" s="18">
        <v>409.197</v>
      </c>
      <c r="T23" s="19">
        <f t="shared" si="0"/>
        <v>406.78500000000003</v>
      </c>
    </row>
    <row r="24" spans="12:20" ht="15" customHeight="1" x14ac:dyDescent="0.55000000000000004">
      <c r="O24" s="17">
        <v>28</v>
      </c>
      <c r="P24" s="18">
        <v>408.89100000000002</v>
      </c>
      <c r="Q24" s="19">
        <v>407.20499999999998</v>
      </c>
      <c r="R24" s="17">
        <v>28</v>
      </c>
      <c r="S24" s="18">
        <v>408.78899999999999</v>
      </c>
      <c r="T24" s="19">
        <f t="shared" si="0"/>
        <v>406.78500000000003</v>
      </c>
    </row>
    <row r="25" spans="12:20" ht="15" customHeight="1" x14ac:dyDescent="0.55000000000000004">
      <c r="L25" s="2"/>
      <c r="M25" s="2"/>
      <c r="N25" s="7"/>
      <c r="O25" s="17">
        <v>30</v>
      </c>
      <c r="P25" s="18">
        <v>408.65499999999997</v>
      </c>
      <c r="Q25" s="19">
        <v>407.20499999999998</v>
      </c>
      <c r="R25" s="17">
        <v>30</v>
      </c>
      <c r="S25" s="18">
        <v>408.80500000000001</v>
      </c>
      <c r="T25" s="19">
        <f t="shared" si="0"/>
        <v>406.78500000000003</v>
      </c>
    </row>
    <row r="26" spans="12:20" ht="15" customHeight="1" x14ac:dyDescent="0.55000000000000004">
      <c r="L26" s="3"/>
      <c r="M26" s="3"/>
      <c r="O26" s="17">
        <v>32</v>
      </c>
      <c r="P26" s="18">
        <v>407.88099999999997</v>
      </c>
      <c r="Q26" s="19">
        <v>407.20499999999998</v>
      </c>
      <c r="R26" s="17">
        <v>32</v>
      </c>
      <c r="S26" s="18">
        <v>407.86700000000002</v>
      </c>
      <c r="T26" s="19">
        <f t="shared" si="0"/>
        <v>406.78500000000003</v>
      </c>
    </row>
    <row r="27" spans="12:20" ht="15" customHeight="1" x14ac:dyDescent="0.55000000000000004">
      <c r="L27" s="2"/>
      <c r="M27" s="2"/>
      <c r="O27" s="17">
        <v>33</v>
      </c>
      <c r="P27" s="18">
        <v>407.20499999999998</v>
      </c>
      <c r="Q27" s="19">
        <v>407.20499999999998</v>
      </c>
      <c r="R27" s="17">
        <v>33</v>
      </c>
      <c r="S27" s="18">
        <v>406.78500000000003</v>
      </c>
      <c r="T27" s="19">
        <f t="shared" si="0"/>
        <v>406.78500000000003</v>
      </c>
    </row>
    <row r="28" spans="12:20" ht="15" customHeight="1" x14ac:dyDescent="0.55000000000000004">
      <c r="L28" s="3"/>
      <c r="M28" s="3"/>
      <c r="O28" s="17">
        <v>34</v>
      </c>
      <c r="P28" s="18">
        <v>406.85500000000002</v>
      </c>
      <c r="Q28" s="19">
        <v>407.20499999999998</v>
      </c>
      <c r="R28" s="17">
        <v>34</v>
      </c>
      <c r="S28" s="18">
        <v>406.73500000000001</v>
      </c>
      <c r="T28" s="19">
        <f t="shared" si="0"/>
        <v>406.78500000000003</v>
      </c>
    </row>
    <row r="29" spans="12:20" ht="15" customHeight="1" x14ac:dyDescent="0.55000000000000004">
      <c r="L29" s="2"/>
      <c r="M29" s="2"/>
      <c r="O29" s="17">
        <v>36</v>
      </c>
      <c r="P29" s="18">
        <v>406.80500000000001</v>
      </c>
      <c r="Q29" s="19">
        <v>407.20499999999998</v>
      </c>
      <c r="R29" s="17">
        <v>36</v>
      </c>
      <c r="S29" s="18">
        <v>406.73500000000001</v>
      </c>
      <c r="T29" s="19">
        <f t="shared" si="0"/>
        <v>406.78500000000003</v>
      </c>
    </row>
    <row r="30" spans="12:20" ht="15" customHeight="1" x14ac:dyDescent="0.55000000000000004">
      <c r="L30" s="3"/>
      <c r="M30" s="3"/>
      <c r="O30" s="17">
        <v>38</v>
      </c>
      <c r="P30" s="18">
        <v>406.77499999999998</v>
      </c>
      <c r="Q30" s="19">
        <v>407.20499999999998</v>
      </c>
      <c r="R30" s="17">
        <v>38</v>
      </c>
      <c r="S30" s="18">
        <v>406.72500000000002</v>
      </c>
      <c r="T30" s="19">
        <f t="shared" si="0"/>
        <v>406.78500000000003</v>
      </c>
    </row>
    <row r="31" spans="12:20" ht="15" customHeight="1" x14ac:dyDescent="0.55000000000000004">
      <c r="L31" s="4"/>
      <c r="M31" s="4"/>
      <c r="O31" s="17">
        <v>40</v>
      </c>
      <c r="P31" s="18">
        <v>406.72500000000002</v>
      </c>
      <c r="Q31" s="19">
        <v>407.20499999999998</v>
      </c>
      <c r="R31" s="17">
        <v>40</v>
      </c>
      <c r="S31" s="18">
        <v>406.58499999999998</v>
      </c>
      <c r="T31" s="19">
        <f t="shared" si="0"/>
        <v>406.78500000000003</v>
      </c>
    </row>
    <row r="32" spans="12:20" ht="15" customHeight="1" x14ac:dyDescent="0.55000000000000004">
      <c r="L32" s="4"/>
      <c r="M32" s="4"/>
      <c r="O32" s="17">
        <v>42</v>
      </c>
      <c r="P32" s="18">
        <v>406.34500000000003</v>
      </c>
      <c r="Q32" s="19">
        <v>407.20499999999998</v>
      </c>
      <c r="R32" s="17">
        <v>42</v>
      </c>
      <c r="S32" s="18">
        <v>406.38499999999999</v>
      </c>
      <c r="T32" s="19">
        <f t="shared" si="0"/>
        <v>406.78500000000003</v>
      </c>
    </row>
    <row r="33" spans="1:20" ht="15" customHeight="1" x14ac:dyDescent="0.55000000000000004">
      <c r="L33" s="5"/>
      <c r="M33" s="6"/>
      <c r="O33" s="17">
        <v>44</v>
      </c>
      <c r="P33" s="18">
        <v>406.08499999999998</v>
      </c>
      <c r="Q33" s="19">
        <v>407.20499999999998</v>
      </c>
      <c r="R33" s="17">
        <v>44</v>
      </c>
      <c r="S33" s="18">
        <v>406.375</v>
      </c>
      <c r="T33" s="19">
        <f t="shared" si="0"/>
        <v>406.78500000000003</v>
      </c>
    </row>
    <row r="34" spans="1:20" ht="15" customHeight="1" x14ac:dyDescent="0.55000000000000004">
      <c r="L34" s="4"/>
      <c r="M34" s="4"/>
      <c r="O34" s="17">
        <v>46</v>
      </c>
      <c r="P34" s="18">
        <v>406.36500000000001</v>
      </c>
      <c r="Q34" s="19">
        <v>407.20499999999998</v>
      </c>
      <c r="R34" s="17">
        <v>46</v>
      </c>
      <c r="S34" s="18">
        <v>406.435</v>
      </c>
      <c r="T34" s="19">
        <f t="shared" si="0"/>
        <v>406.78500000000003</v>
      </c>
    </row>
    <row r="35" spans="1:20" ht="15" customHeight="1" x14ac:dyDescent="0.55000000000000004">
      <c r="O35" s="17">
        <v>48</v>
      </c>
      <c r="P35" s="18">
        <v>406.45499999999998</v>
      </c>
      <c r="Q35" s="19">
        <v>407.20499999999998</v>
      </c>
      <c r="R35" s="17">
        <v>48</v>
      </c>
      <c r="S35" s="18">
        <v>406.48500000000001</v>
      </c>
      <c r="T35" s="19">
        <f t="shared" si="0"/>
        <v>406.78500000000003</v>
      </c>
    </row>
    <row r="36" spans="1:20" ht="15" customHeight="1" x14ac:dyDescent="0.55000000000000004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2</v>
      </c>
      <c r="J36" s="41">
        <v>4</v>
      </c>
      <c r="K36" s="41">
        <v>6</v>
      </c>
      <c r="L36" s="42">
        <v>8</v>
      </c>
      <c r="N36" s="7"/>
      <c r="O36" s="17">
        <v>50</v>
      </c>
      <c r="P36" s="18">
        <v>407.30700000000002</v>
      </c>
      <c r="Q36" s="19">
        <v>407.20499999999998</v>
      </c>
      <c r="R36" s="17">
        <v>50</v>
      </c>
      <c r="S36" s="18">
        <v>407.48200000000003</v>
      </c>
      <c r="T36" s="19">
        <f t="shared" si="0"/>
        <v>406.78500000000003</v>
      </c>
    </row>
    <row r="37" spans="1:20" ht="15" customHeight="1" x14ac:dyDescent="0.55000000000000004">
      <c r="A37" s="36" t="s">
        <v>1</v>
      </c>
      <c r="B37" s="43">
        <v>411.46199999999999</v>
      </c>
      <c r="C37" s="44">
        <v>411.44299999999998</v>
      </c>
      <c r="D37" s="44">
        <v>411.44</v>
      </c>
      <c r="E37" s="44">
        <v>411.53199999999998</v>
      </c>
      <c r="F37" s="44">
        <v>411.59300000000002</v>
      </c>
      <c r="G37" s="44">
        <v>411.66</v>
      </c>
      <c r="H37" s="44">
        <v>410.65</v>
      </c>
      <c r="I37" s="44">
        <v>409.65100000000001</v>
      </c>
      <c r="J37" s="44">
        <v>409.04899999999998</v>
      </c>
      <c r="K37" s="44">
        <v>408.87099999999998</v>
      </c>
      <c r="L37" s="45">
        <v>408.65</v>
      </c>
      <c r="O37" s="17">
        <v>52</v>
      </c>
      <c r="P37" s="18">
        <v>408.34399999999999</v>
      </c>
      <c r="Q37" s="19">
        <v>407.20499999999998</v>
      </c>
      <c r="R37" s="17">
        <v>52</v>
      </c>
      <c r="S37" s="18">
        <v>408.40800000000002</v>
      </c>
      <c r="T37" s="19">
        <f t="shared" si="0"/>
        <v>406.78500000000003</v>
      </c>
    </row>
    <row r="38" spans="1:20" ht="15" customHeight="1" x14ac:dyDescent="0.55000000000000004">
      <c r="A38" s="36" t="s">
        <v>0</v>
      </c>
      <c r="B38" s="46">
        <v>10</v>
      </c>
      <c r="C38" s="47">
        <v>12</v>
      </c>
      <c r="D38" s="47">
        <v>14</v>
      </c>
      <c r="E38" s="47">
        <v>16</v>
      </c>
      <c r="F38" s="47">
        <v>18</v>
      </c>
      <c r="G38" s="47">
        <v>20</v>
      </c>
      <c r="H38" s="47">
        <v>22</v>
      </c>
      <c r="I38" s="47">
        <v>24</v>
      </c>
      <c r="J38" s="47">
        <v>26</v>
      </c>
      <c r="K38" s="47">
        <v>28</v>
      </c>
      <c r="L38" s="48">
        <v>30</v>
      </c>
      <c r="M38" s="6"/>
      <c r="N38" s="6"/>
      <c r="O38" s="17">
        <v>54</v>
      </c>
      <c r="P38" s="18">
        <v>408.33300000000003</v>
      </c>
      <c r="Q38" s="19">
        <v>407.20499999999998</v>
      </c>
      <c r="R38" s="17">
        <v>54</v>
      </c>
      <c r="S38" s="18">
        <v>408.47699999999998</v>
      </c>
      <c r="T38" s="19">
        <f t="shared" si="0"/>
        <v>406.78500000000003</v>
      </c>
    </row>
    <row r="39" spans="1:20" ht="15" customHeight="1" x14ac:dyDescent="0.55000000000000004">
      <c r="A39" s="36" t="s">
        <v>1</v>
      </c>
      <c r="B39" s="43">
        <v>408.75900000000001</v>
      </c>
      <c r="C39" s="44">
        <v>408.36500000000001</v>
      </c>
      <c r="D39" s="44">
        <v>408.76299999999998</v>
      </c>
      <c r="E39" s="44">
        <v>408.78500000000003</v>
      </c>
      <c r="F39" s="44">
        <v>408.85599999999999</v>
      </c>
      <c r="G39" s="44">
        <v>408.875</v>
      </c>
      <c r="H39" s="44">
        <v>409.08199999999999</v>
      </c>
      <c r="I39" s="44">
        <v>410.065</v>
      </c>
      <c r="J39" s="44">
        <v>409.197</v>
      </c>
      <c r="K39" s="44">
        <v>408.78899999999999</v>
      </c>
      <c r="L39" s="45">
        <v>408.80500000000001</v>
      </c>
      <c r="O39" s="17">
        <v>56</v>
      </c>
      <c r="P39" s="18">
        <v>408.02199999999999</v>
      </c>
      <c r="Q39" s="19">
        <v>407.20499999999998</v>
      </c>
      <c r="R39" s="17">
        <v>56</v>
      </c>
      <c r="S39" s="18">
        <v>408.22500000000002</v>
      </c>
      <c r="T39" s="19">
        <f t="shared" si="0"/>
        <v>406.78500000000003</v>
      </c>
    </row>
    <row r="40" spans="1:20" ht="15" customHeight="1" x14ac:dyDescent="0.55000000000000004">
      <c r="A40" s="36" t="s">
        <v>0</v>
      </c>
      <c r="B40" s="46">
        <v>32</v>
      </c>
      <c r="C40" s="47">
        <v>33</v>
      </c>
      <c r="D40" s="47">
        <v>34</v>
      </c>
      <c r="E40" s="47">
        <v>36</v>
      </c>
      <c r="F40" s="47">
        <v>38</v>
      </c>
      <c r="G40" s="47">
        <v>40</v>
      </c>
      <c r="H40" s="47">
        <v>42</v>
      </c>
      <c r="I40" s="47">
        <v>44</v>
      </c>
      <c r="J40" s="47">
        <v>46</v>
      </c>
      <c r="K40" s="47">
        <v>48</v>
      </c>
      <c r="L40" s="48">
        <v>50</v>
      </c>
      <c r="O40" s="17">
        <v>58</v>
      </c>
      <c r="P40" s="18">
        <v>408.55099999999999</v>
      </c>
      <c r="Q40" s="19">
        <v>407.20499999999998</v>
      </c>
      <c r="R40" s="17">
        <v>58</v>
      </c>
      <c r="S40" s="18">
        <v>408.68200000000002</v>
      </c>
      <c r="T40" s="19">
        <f t="shared" si="0"/>
        <v>406.78500000000003</v>
      </c>
    </row>
    <row r="41" spans="1:20" ht="15" customHeight="1" x14ac:dyDescent="0.55000000000000004">
      <c r="A41" s="36" t="s">
        <v>1</v>
      </c>
      <c r="B41" s="43">
        <v>407.86700000000002</v>
      </c>
      <c r="C41" s="44">
        <v>406.78500000000003</v>
      </c>
      <c r="D41" s="44">
        <v>406.73500000000001</v>
      </c>
      <c r="E41" s="44">
        <v>406.73500000000001</v>
      </c>
      <c r="F41" s="44">
        <v>406.72500000000002</v>
      </c>
      <c r="G41" s="44">
        <v>406.58499999999998</v>
      </c>
      <c r="H41" s="44">
        <v>406.38499999999999</v>
      </c>
      <c r="I41" s="44">
        <v>406.375</v>
      </c>
      <c r="J41" s="44">
        <v>406.435</v>
      </c>
      <c r="K41" s="44">
        <v>406.48500000000001</v>
      </c>
      <c r="L41" s="45">
        <v>407.48200000000003</v>
      </c>
      <c r="O41" s="17">
        <v>60</v>
      </c>
      <c r="P41" s="18">
        <v>409.642</v>
      </c>
      <c r="Q41" s="19">
        <v>407.20499999999998</v>
      </c>
      <c r="R41" s="17">
        <v>60</v>
      </c>
      <c r="S41" s="18">
        <v>409.685</v>
      </c>
      <c r="T41" s="19">
        <f t="shared" si="0"/>
        <v>406.78500000000003</v>
      </c>
    </row>
    <row r="42" spans="1:20" ht="15" customHeight="1" x14ac:dyDescent="0.55000000000000004">
      <c r="A42" s="36" t="s">
        <v>0</v>
      </c>
      <c r="B42" s="46">
        <v>52</v>
      </c>
      <c r="C42" s="47">
        <v>54</v>
      </c>
      <c r="D42" s="47">
        <v>56</v>
      </c>
      <c r="E42" s="47">
        <v>58</v>
      </c>
      <c r="F42" s="47">
        <v>60</v>
      </c>
      <c r="G42" s="47">
        <v>62</v>
      </c>
      <c r="H42" s="47">
        <v>62</v>
      </c>
      <c r="I42" s="47">
        <v>70</v>
      </c>
      <c r="J42" s="47">
        <v>80</v>
      </c>
      <c r="K42" s="47">
        <v>90</v>
      </c>
      <c r="L42" s="48">
        <v>100</v>
      </c>
      <c r="O42" s="17">
        <v>62</v>
      </c>
      <c r="P42" s="18">
        <v>410.52100000000002</v>
      </c>
      <c r="Q42" s="19">
        <v>407.20499999999998</v>
      </c>
      <c r="R42" s="17">
        <v>62</v>
      </c>
      <c r="S42" s="18">
        <v>410.52600000000001</v>
      </c>
      <c r="T42" s="19">
        <f t="shared" si="0"/>
        <v>406.78500000000003</v>
      </c>
    </row>
    <row r="43" spans="1:20" ht="15" customHeight="1" x14ac:dyDescent="0.55000000000000004">
      <c r="A43" s="36" t="s">
        <v>1</v>
      </c>
      <c r="B43" s="43">
        <v>408.40800000000002</v>
      </c>
      <c r="C43" s="44">
        <v>408.47699999999998</v>
      </c>
      <c r="D43" s="44">
        <v>408.22500000000002</v>
      </c>
      <c r="E43" s="44">
        <v>408.68200000000002</v>
      </c>
      <c r="F43" s="44">
        <v>409.685</v>
      </c>
      <c r="G43" s="44">
        <v>410.52600000000001</v>
      </c>
      <c r="H43" s="44">
        <v>411.7</v>
      </c>
      <c r="I43" s="44">
        <v>411.59100000000001</v>
      </c>
      <c r="J43" s="44">
        <v>411.48</v>
      </c>
      <c r="K43" s="44">
        <v>411.38900000000001</v>
      </c>
      <c r="L43" s="45">
        <v>411.35199999999998</v>
      </c>
      <c r="O43" s="17">
        <v>62</v>
      </c>
      <c r="P43" s="18">
        <v>411.7</v>
      </c>
      <c r="Q43" s="19">
        <v>407.20499999999998</v>
      </c>
      <c r="R43" s="17">
        <v>62</v>
      </c>
      <c r="S43" s="18">
        <v>411.7</v>
      </c>
      <c r="T43" s="19">
        <f t="shared" si="0"/>
        <v>406.78500000000003</v>
      </c>
    </row>
    <row r="44" spans="1:20" ht="15" customHeight="1" x14ac:dyDescent="0.55000000000000004">
      <c r="A44" s="36" t="s">
        <v>0</v>
      </c>
      <c r="B44" s="46">
        <v>110</v>
      </c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17">
        <v>70</v>
      </c>
      <c r="P44" s="18">
        <v>411.58499999999998</v>
      </c>
      <c r="Q44" s="19">
        <v>407.20499999999998</v>
      </c>
      <c r="R44" s="17">
        <v>70</v>
      </c>
      <c r="S44" s="18">
        <v>411.59100000000001</v>
      </c>
      <c r="T44" s="19">
        <f t="shared" si="0"/>
        <v>406.78500000000003</v>
      </c>
    </row>
    <row r="45" spans="1:20" ht="15" customHeight="1" x14ac:dyDescent="0.55000000000000004">
      <c r="A45" s="36" t="s">
        <v>1</v>
      </c>
      <c r="B45" s="43">
        <v>411.33600000000001</v>
      </c>
      <c r="C45" s="32"/>
      <c r="D45" s="32"/>
      <c r="E45" s="32"/>
      <c r="F45" s="32"/>
      <c r="G45" s="32"/>
      <c r="H45" s="32"/>
      <c r="I45" s="32"/>
      <c r="J45" s="32"/>
      <c r="K45" s="32"/>
      <c r="L45" s="33"/>
      <c r="O45" s="17">
        <v>80</v>
      </c>
      <c r="P45" s="18">
        <v>411.47399999999999</v>
      </c>
      <c r="Q45" s="19">
        <v>407.20499999999998</v>
      </c>
      <c r="R45" s="17">
        <v>80</v>
      </c>
      <c r="S45" s="18">
        <v>411.48</v>
      </c>
      <c r="T45" s="19">
        <f t="shared" si="0"/>
        <v>406.78500000000003</v>
      </c>
    </row>
    <row r="46" spans="1:20" ht="15" customHeight="1" x14ac:dyDescent="0.55000000000000004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17">
        <v>90</v>
      </c>
      <c r="P46" s="18">
        <v>411.38099999999997</v>
      </c>
      <c r="Q46" s="19">
        <v>407.20499999999998</v>
      </c>
      <c r="R46" s="17">
        <v>90</v>
      </c>
      <c r="S46" s="18">
        <v>411.38900000000001</v>
      </c>
      <c r="T46" s="19">
        <f t="shared" si="0"/>
        <v>406.78500000000003</v>
      </c>
    </row>
    <row r="47" spans="1:20" ht="15" customHeight="1" x14ac:dyDescent="0.5500000000000000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17">
        <v>100</v>
      </c>
      <c r="P47" s="18">
        <v>411.34899999999999</v>
      </c>
      <c r="Q47" s="19">
        <v>407.20499999999998</v>
      </c>
      <c r="R47" s="17">
        <v>100</v>
      </c>
      <c r="S47" s="18">
        <v>411.35199999999998</v>
      </c>
      <c r="T47" s="19">
        <f t="shared" si="0"/>
        <v>406.78500000000003</v>
      </c>
    </row>
    <row r="48" spans="1:20" ht="15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17">
        <v>110</v>
      </c>
      <c r="P48" s="18">
        <v>411.32</v>
      </c>
      <c r="Q48" s="19">
        <v>407.20499999999998</v>
      </c>
      <c r="R48" s="17">
        <v>110</v>
      </c>
      <c r="S48" s="18">
        <v>411.33600000000001</v>
      </c>
      <c r="T48" s="19">
        <f t="shared" si="0"/>
        <v>406.78500000000003</v>
      </c>
    </row>
    <row r="49" spans="1:20" ht="15" customHeight="1" x14ac:dyDescent="0.55000000000000004">
      <c r="A49" s="12"/>
      <c r="B49" s="13" t="s">
        <v>2</v>
      </c>
      <c r="C49" s="14">
        <v>408.84</v>
      </c>
      <c r="D49" s="15" t="s">
        <v>8</v>
      </c>
      <c r="E49" s="16"/>
      <c r="F49" s="13" t="s">
        <v>3</v>
      </c>
      <c r="G49" s="14">
        <v>411.66</v>
      </c>
      <c r="H49" s="15" t="s">
        <v>8</v>
      </c>
      <c r="I49" s="12"/>
      <c r="J49" s="13" t="s">
        <v>4</v>
      </c>
      <c r="K49" s="14">
        <v>411.7</v>
      </c>
      <c r="L49" s="15" t="s">
        <v>8</v>
      </c>
      <c r="O49" s="17"/>
      <c r="P49" s="18"/>
      <c r="Q49" s="19"/>
      <c r="R49" s="17"/>
      <c r="S49" s="18"/>
      <c r="T49" s="19"/>
    </row>
    <row r="50" spans="1:20" ht="15" customHeight="1" x14ac:dyDescent="0.55000000000000004">
      <c r="A50" s="12"/>
      <c r="B50" s="13" t="s">
        <v>5</v>
      </c>
      <c r="C50" s="14">
        <f>MIN(S4:S48)</f>
        <v>406.375</v>
      </c>
      <c r="D50" s="15" t="s">
        <v>8</v>
      </c>
      <c r="E50" s="16"/>
      <c r="F50" s="13" t="s">
        <v>6</v>
      </c>
      <c r="G50" s="14">
        <v>406.38499999999999</v>
      </c>
      <c r="H50" s="15" t="s">
        <v>8</v>
      </c>
      <c r="I50" s="12"/>
      <c r="J50" s="53" t="s">
        <v>13</v>
      </c>
      <c r="K50" s="54"/>
      <c r="L50" s="55"/>
      <c r="O50" s="24"/>
      <c r="P50" s="25"/>
      <c r="Q50" s="19"/>
      <c r="R50" s="24"/>
      <c r="S50" s="25"/>
      <c r="T50" s="19"/>
    </row>
    <row r="51" spans="1:20" ht="15" customHeight="1" x14ac:dyDescent="0.25">
      <c r="O51" s="26"/>
      <c r="P51" s="27"/>
      <c r="Q51" s="28"/>
      <c r="R51" s="26"/>
      <c r="S51" s="27"/>
      <c r="T51" s="28"/>
    </row>
    <row r="52" spans="1:20" ht="15" customHeight="1" x14ac:dyDescent="0.25">
      <c r="J52" s="57" t="s">
        <v>11</v>
      </c>
      <c r="K52" s="57"/>
      <c r="L52" s="57"/>
      <c r="O52" s="29"/>
      <c r="P52" s="30"/>
      <c r="Q52" s="31"/>
      <c r="R52" s="29"/>
      <c r="S52" s="30"/>
      <c r="T52" s="31"/>
    </row>
    <row r="53" spans="1:20" ht="15" customHeight="1" x14ac:dyDescent="0.25">
      <c r="P53" s="20"/>
    </row>
    <row r="54" spans="1:20" x14ac:dyDescent="0.25">
      <c r="C54" s="38"/>
    </row>
    <row r="56" spans="1:20" x14ac:dyDescent="0.25">
      <c r="E56" s="56" t="s">
        <v>9</v>
      </c>
      <c r="F56" s="56"/>
      <c r="G56" s="56"/>
      <c r="H56" s="56"/>
      <c r="I56" s="56"/>
    </row>
    <row r="59" spans="1:20" x14ac:dyDescent="0.25">
      <c r="F59" s="49" t="s">
        <v>10</v>
      </c>
      <c r="G59" s="49"/>
      <c r="H59" s="49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Kh.89-2567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2023-05-03T04:18:10Z</cp:lastPrinted>
  <dcterms:created xsi:type="dcterms:W3CDTF">2010-03-02T03:23:46Z</dcterms:created>
  <dcterms:modified xsi:type="dcterms:W3CDTF">2024-03-14T08:31:02Z</dcterms:modified>
</cp:coreProperties>
</file>