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1"/>
  </bookViews>
  <sheets>
    <sheet name="N.49-2017(R1)" sheetId="1" r:id="rId1"/>
    <sheet name="N.49-2017(R1) (2)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<sst xmlns="http://schemas.openxmlformats.org/spreadsheetml/2006/main" count="89" uniqueCount="13">
  <si>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</si>
  <si>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</si>
  <si>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</si>
  <si>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</si>
  <si>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</si>
  <si>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</si>
  <si>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</si>
  <si>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</si>
  <si>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</si>
  <si>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</si>
  <si>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N.49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น้ำยาว อ.ปัว จ.น่าน </t>
    </r>
    <r>
      <rPr>
        <sz val="16"/>
        <color indexed="12"/>
        <rFont val="AngsanaUPC"/>
        <family val="1"/>
      </rPr>
      <t>(  28 พ.ค.2561 )</t>
    </r>
  </si>
  <si>
    <r>
      <t>R1</t>
    </r>
    <r>
      <rPr>
        <b/>
        <sz val="16"/>
        <color indexed="12"/>
        <rFont val="AngsanaUPC"/>
        <family val="1"/>
      </rPr>
      <t xml:space="preserve"> ( 1 Apr, 2017 - 31 Feb,2017 )  </t>
    </r>
  </si>
  <si>
    <r>
      <t>R2</t>
    </r>
    <r>
      <rPr>
        <b/>
        <sz val="16"/>
        <color indexed="12"/>
        <rFont val="AngsanaUPC"/>
        <family val="1"/>
      </rPr>
      <t xml:space="preserve"> ( 1 Jul, 2017 - 31 Mar,2018 )  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</si>
</sst>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/>
    </xf>
    <xf numFmtId="2" fontId="9" fillId="2" borderId="0" xfId="0" applyNumberFormat="1" applyFont="1" applyFill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46"/>
  <sheetViews>
    <sheetView workbookViewId="0" topLeftCell="A49">
      <selection activeCell="P63" sqref="P63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4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4"/>
      <c r="N4" s="45"/>
      <c r="O4" s="3"/>
      <c r="P4" s="5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265.1</v>
      </c>
      <c r="B6" s="11">
        <f>A6-N2</f>
        <v>1.1170000000000186</v>
      </c>
      <c r="C6" s="12">
        <v>0</v>
      </c>
      <c r="D6" s="10">
        <f>+A55+0.01</f>
        <v>265.59999999999957</v>
      </c>
      <c r="E6" s="11">
        <f>+B55+0.01</f>
        <v>1.617000000000019</v>
      </c>
      <c r="F6" s="13">
        <f>+C55+$N$10/10</f>
        <v>0.25000000000000017</v>
      </c>
      <c r="G6" s="10">
        <f>+D55+0.01</f>
        <v>266.0999999999991</v>
      </c>
      <c r="H6" s="11">
        <f>+E55+0.01</f>
        <v>2.117000000000017</v>
      </c>
      <c r="I6" s="13"/>
      <c r="J6" s="10">
        <f>+G55+0.01</f>
        <v>266.59999999999866</v>
      </c>
      <c r="K6" s="11">
        <f>+H55+0.01</f>
        <v>2.617000000000006</v>
      </c>
      <c r="L6" s="13"/>
      <c r="M6" s="14">
        <v>265.1</v>
      </c>
      <c r="N6" s="15">
        <v>0.02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265.11</v>
      </c>
      <c r="B7" s="18">
        <f aca="true" t="shared" si="1" ref="B7:B38">+B6+0.01</f>
        <v>1.1270000000000187</v>
      </c>
      <c r="C7" s="13">
        <f aca="true" t="shared" si="2" ref="C7:C16">+C6+$N$6/10</f>
        <v>0.002</v>
      </c>
      <c r="D7" s="17">
        <f aca="true" t="shared" si="3" ref="D7:D38">+D6+0.01</f>
        <v>265.60999999999956</v>
      </c>
      <c r="E7" s="18">
        <f aca="true" t="shared" si="4" ref="E7:E38">+E6+0.01</f>
        <v>1.627000000000019</v>
      </c>
      <c r="F7" s="13">
        <f aca="true" t="shared" si="5" ref="F7:F16">+F6+$N$11/10</f>
        <v>0.2650000000000002</v>
      </c>
      <c r="G7" s="17">
        <f aca="true" t="shared" si="6" ref="G7:G38">+G6+0.01</f>
        <v>266.1099999999991</v>
      </c>
      <c r="H7" s="18">
        <f aca="true" t="shared" si="7" ref="H7:H38">+H6+0.01</f>
        <v>2.1270000000000167</v>
      </c>
      <c r="I7" s="13"/>
      <c r="J7" s="17">
        <f aca="true" t="shared" si="8" ref="J7:J38">+J6+0.01</f>
        <v>266.60999999999865</v>
      </c>
      <c r="K7" s="18">
        <f aca="true" t="shared" si="9" ref="K7:K38">+K6+0.01</f>
        <v>2.627000000000006</v>
      </c>
      <c r="L7" s="13"/>
      <c r="M7" s="14">
        <f>M6+0.1</f>
        <v>265.20000000000005</v>
      </c>
      <c r="N7" s="15">
        <v>0.02</v>
      </c>
      <c r="O7" s="3"/>
      <c r="P7" s="16">
        <f>N6+P6</f>
        <v>0.02</v>
      </c>
      <c r="Q7" s="3"/>
      <c r="R7" s="3"/>
      <c r="S7" s="3"/>
      <c r="T7" s="3"/>
    </row>
    <row r="8" spans="1:20" ht="16.5" customHeight="1">
      <c r="A8" s="17">
        <f t="shared" si="0"/>
        <v>265.12</v>
      </c>
      <c r="B8" s="18">
        <f t="shared" si="1"/>
        <v>1.1370000000000187</v>
      </c>
      <c r="C8" s="13">
        <f t="shared" si="2"/>
        <v>0.004</v>
      </c>
      <c r="D8" s="17">
        <f t="shared" si="3"/>
        <v>265.61999999999955</v>
      </c>
      <c r="E8" s="18">
        <f t="shared" si="4"/>
        <v>1.637000000000019</v>
      </c>
      <c r="F8" s="13">
        <f t="shared" si="5"/>
        <v>0.2800000000000002</v>
      </c>
      <c r="G8" s="17">
        <f t="shared" si="6"/>
        <v>266.1199999999991</v>
      </c>
      <c r="H8" s="18">
        <f t="shared" si="7"/>
        <v>2.1370000000000164</v>
      </c>
      <c r="I8" s="13"/>
      <c r="J8" s="17">
        <f t="shared" si="8"/>
        <v>266.61999999999864</v>
      </c>
      <c r="K8" s="18">
        <f t="shared" si="9"/>
        <v>2.637000000000006</v>
      </c>
      <c r="L8" s="13"/>
      <c r="M8" s="14">
        <f>M7+0.1</f>
        <v>265.30000000000007</v>
      </c>
      <c r="N8" s="15">
        <v>0.04</v>
      </c>
      <c r="O8" s="3"/>
      <c r="P8" s="16">
        <f>N7+P7</f>
        <v>0.04</v>
      </c>
      <c r="Q8" s="3"/>
      <c r="R8" s="3"/>
      <c r="S8" s="3"/>
      <c r="T8" s="3"/>
    </row>
    <row r="9" spans="1:20" ht="16.5" customHeight="1">
      <c r="A9" s="17">
        <f t="shared" si="0"/>
        <v>265.13</v>
      </c>
      <c r="B9" s="18">
        <f t="shared" si="1"/>
        <v>1.1470000000000187</v>
      </c>
      <c r="C9" s="13">
        <f t="shared" si="2"/>
        <v>0.006</v>
      </c>
      <c r="D9" s="17">
        <f t="shared" si="3"/>
        <v>265.62999999999954</v>
      </c>
      <c r="E9" s="18">
        <f t="shared" si="4"/>
        <v>1.6470000000000191</v>
      </c>
      <c r="F9" s="13">
        <f t="shared" si="5"/>
        <v>0.2950000000000002</v>
      </c>
      <c r="G9" s="17">
        <f t="shared" si="6"/>
        <v>266.1299999999991</v>
      </c>
      <c r="H9" s="18">
        <f t="shared" si="7"/>
        <v>2.1470000000000162</v>
      </c>
      <c r="I9" s="13"/>
      <c r="J9" s="17">
        <f t="shared" si="8"/>
        <v>266.62999999999863</v>
      </c>
      <c r="K9" s="18">
        <f t="shared" si="9"/>
        <v>2.6470000000000056</v>
      </c>
      <c r="L9" s="13"/>
      <c r="M9" s="14">
        <f>M8+0.1</f>
        <v>265.4000000000001</v>
      </c>
      <c r="N9" s="15">
        <v>0.06</v>
      </c>
      <c r="O9" s="3"/>
      <c r="P9" s="16">
        <f>N8+P8</f>
        <v>0.08</v>
      </c>
      <c r="Q9" s="3"/>
      <c r="R9" s="3"/>
      <c r="S9" s="3"/>
      <c r="T9" s="3"/>
    </row>
    <row r="10" spans="1:20" ht="16.5" customHeight="1">
      <c r="A10" s="17">
        <f t="shared" si="0"/>
        <v>265.14</v>
      </c>
      <c r="B10" s="18">
        <f t="shared" si="1"/>
        <v>1.1570000000000187</v>
      </c>
      <c r="C10" s="13">
        <f t="shared" si="2"/>
        <v>0.008</v>
      </c>
      <c r="D10" s="17">
        <f t="shared" si="3"/>
        <v>265.63999999999953</v>
      </c>
      <c r="E10" s="18">
        <f t="shared" si="4"/>
        <v>1.6570000000000191</v>
      </c>
      <c r="F10" s="13">
        <f t="shared" si="5"/>
        <v>0.3100000000000002</v>
      </c>
      <c r="G10" s="17">
        <f t="shared" si="6"/>
        <v>266.1399999999991</v>
      </c>
      <c r="H10" s="18">
        <f t="shared" si="7"/>
        <v>2.157000000000016</v>
      </c>
      <c r="I10" s="13"/>
      <c r="J10" s="17">
        <f t="shared" si="8"/>
        <v>266.6399999999986</v>
      </c>
      <c r="K10" s="18">
        <f t="shared" si="9"/>
        <v>2.6570000000000054</v>
      </c>
      <c r="L10" s="13"/>
      <c r="M10" s="14">
        <f>M9+0.1</f>
        <v>265.5000000000001</v>
      </c>
      <c r="N10" s="15">
        <v>0.11</v>
      </c>
      <c r="O10" s="3"/>
      <c r="P10" s="16">
        <f>N9+P9</f>
        <v>0.14</v>
      </c>
      <c r="Q10" s="3"/>
      <c r="R10" s="3"/>
      <c r="S10" s="3"/>
      <c r="T10" s="3"/>
    </row>
    <row r="11" spans="1:20" ht="16.5" customHeight="1">
      <c r="A11" s="17">
        <f t="shared" si="0"/>
        <v>265.15</v>
      </c>
      <c r="B11" s="18">
        <f t="shared" si="1"/>
        <v>1.1670000000000187</v>
      </c>
      <c r="C11" s="13">
        <f t="shared" si="2"/>
        <v>0.01</v>
      </c>
      <c r="D11" s="17">
        <f t="shared" si="3"/>
        <v>265.6499999999995</v>
      </c>
      <c r="E11" s="18">
        <f t="shared" si="4"/>
        <v>1.6670000000000191</v>
      </c>
      <c r="F11" s="13">
        <f t="shared" si="5"/>
        <v>0.32500000000000023</v>
      </c>
      <c r="G11" s="17">
        <f t="shared" si="6"/>
        <v>266.14999999999907</v>
      </c>
      <c r="H11" s="18">
        <f t="shared" si="7"/>
        <v>2.167000000000016</v>
      </c>
      <c r="I11" s="13"/>
      <c r="J11" s="17">
        <f t="shared" si="8"/>
        <v>266.6499999999986</v>
      </c>
      <c r="K11" s="18">
        <f t="shared" si="9"/>
        <v>2.667000000000005</v>
      </c>
      <c r="L11" s="13"/>
      <c r="M11" s="14">
        <f>M10+0.1</f>
        <v>265.60000000000014</v>
      </c>
      <c r="N11" s="15">
        <v>0.15</v>
      </c>
      <c r="O11" s="3"/>
      <c r="P11" s="16">
        <f>N10+P10</f>
        <v>0.25</v>
      </c>
      <c r="Q11" s="3"/>
      <c r="R11" s="3"/>
      <c r="S11" s="3"/>
      <c r="T11" s="3"/>
    </row>
    <row r="12" spans="1:20" ht="16.5" customHeight="1">
      <c r="A12" s="17">
        <f t="shared" si="0"/>
        <v>265.15999999999997</v>
      </c>
      <c r="B12" s="18">
        <f t="shared" si="1"/>
        <v>1.1770000000000187</v>
      </c>
      <c r="C12" s="13">
        <f t="shared" si="2"/>
        <v>0.012</v>
      </c>
      <c r="D12" s="17">
        <f t="shared" si="3"/>
        <v>265.6599999999995</v>
      </c>
      <c r="E12" s="18">
        <f t="shared" si="4"/>
        <v>1.6770000000000191</v>
      </c>
      <c r="F12" s="13">
        <f t="shared" si="5"/>
        <v>0.34000000000000025</v>
      </c>
      <c r="G12" s="17">
        <f t="shared" si="6"/>
        <v>266.15999999999906</v>
      </c>
      <c r="H12" s="18">
        <f t="shared" si="7"/>
        <v>2.1770000000000156</v>
      </c>
      <c r="I12" s="13"/>
      <c r="J12" s="17">
        <f t="shared" si="8"/>
        <v>266.6599999999986</v>
      </c>
      <c r="K12" s="18">
        <f t="shared" si="9"/>
        <v>2.677000000000005</v>
      </c>
      <c r="L12" s="13"/>
      <c r="M12" s="14">
        <f>M11+0.1</f>
        <v>265.70000000000016</v>
      </c>
      <c r="N12" s="15">
        <v>0.2</v>
      </c>
      <c r="O12" s="3"/>
      <c r="P12" s="16">
        <f>N11+P11</f>
        <v>0.4</v>
      </c>
      <c r="Q12" s="3"/>
      <c r="R12" s="3"/>
      <c r="S12" s="3"/>
      <c r="T12" s="3"/>
    </row>
    <row r="13" spans="1:20" ht="16.5" customHeight="1">
      <c r="A13" s="17">
        <f t="shared" si="0"/>
        <v>265.16999999999996</v>
      </c>
      <c r="B13" s="18">
        <f t="shared" si="1"/>
        <v>1.1870000000000187</v>
      </c>
      <c r="C13" s="13">
        <f t="shared" si="2"/>
        <v>0.014</v>
      </c>
      <c r="D13" s="17">
        <f t="shared" si="3"/>
        <v>265.6699999999995</v>
      </c>
      <c r="E13" s="18">
        <f t="shared" si="4"/>
        <v>1.6870000000000192</v>
      </c>
      <c r="F13" s="13">
        <f t="shared" si="5"/>
        <v>0.35500000000000026</v>
      </c>
      <c r="G13" s="17">
        <f t="shared" si="6"/>
        <v>266.16999999999905</v>
      </c>
      <c r="H13" s="18">
        <f t="shared" si="7"/>
        <v>2.1870000000000154</v>
      </c>
      <c r="I13" s="13"/>
      <c r="J13" s="17">
        <f t="shared" si="8"/>
        <v>266.6699999999986</v>
      </c>
      <c r="K13" s="18">
        <f t="shared" si="9"/>
        <v>2.6870000000000047</v>
      </c>
      <c r="L13" s="13"/>
      <c r="M13" s="14">
        <f>M12+0.1</f>
        <v>265.8000000000002</v>
      </c>
      <c r="N13" s="15">
        <v>0.2</v>
      </c>
      <c r="O13" s="3"/>
      <c r="P13" s="16">
        <f>N12+P12</f>
        <v>0.6000000000000001</v>
      </c>
      <c r="Q13" s="3"/>
      <c r="R13" s="3"/>
      <c r="S13" s="3"/>
      <c r="T13" s="3"/>
    </row>
    <row r="14" spans="1:20" ht="16.5" customHeight="1">
      <c r="A14" s="17">
        <f t="shared" si="0"/>
        <v>265.17999999999995</v>
      </c>
      <c r="B14" s="18">
        <f t="shared" si="1"/>
        <v>1.1970000000000187</v>
      </c>
      <c r="C14" s="13">
        <f t="shared" si="2"/>
        <v>0.016</v>
      </c>
      <c r="D14" s="17">
        <f t="shared" si="3"/>
        <v>265.6799999999995</v>
      </c>
      <c r="E14" s="18">
        <f t="shared" si="4"/>
        <v>1.6970000000000192</v>
      </c>
      <c r="F14" s="13">
        <f t="shared" si="5"/>
        <v>0.3700000000000003</v>
      </c>
      <c r="G14" s="17">
        <f t="shared" si="6"/>
        <v>266.17999999999904</v>
      </c>
      <c r="H14" s="18">
        <f t="shared" si="7"/>
        <v>2.197000000000015</v>
      </c>
      <c r="I14" s="13"/>
      <c r="J14" s="17">
        <f t="shared" si="8"/>
        <v>266.6799999999986</v>
      </c>
      <c r="K14" s="18">
        <f t="shared" si="9"/>
        <v>2.6970000000000045</v>
      </c>
      <c r="L14" s="13"/>
      <c r="M14" s="14">
        <f>M13+0.1</f>
        <v>265.9000000000002</v>
      </c>
      <c r="N14" s="15">
        <v>0.2</v>
      </c>
      <c r="O14" s="3"/>
      <c r="P14" s="16">
        <f>N13+P13</f>
        <v>0.8</v>
      </c>
      <c r="Q14" s="3"/>
      <c r="R14" s="3"/>
      <c r="S14" s="3"/>
      <c r="T14" s="3"/>
    </row>
    <row r="15" spans="1:20" ht="16.5" customHeight="1">
      <c r="A15" s="17">
        <f t="shared" si="0"/>
        <v>265.18999999999994</v>
      </c>
      <c r="B15" s="18">
        <f t="shared" si="1"/>
        <v>1.2070000000000187</v>
      </c>
      <c r="C15" s="13">
        <f t="shared" si="2"/>
        <v>0.018000000000000002</v>
      </c>
      <c r="D15" s="17">
        <f t="shared" si="3"/>
        <v>265.6899999999995</v>
      </c>
      <c r="E15" s="18">
        <f t="shared" si="4"/>
        <v>1.7070000000000192</v>
      </c>
      <c r="F15" s="13">
        <f t="shared" si="5"/>
        <v>0.3850000000000003</v>
      </c>
      <c r="G15" s="17">
        <f t="shared" si="6"/>
        <v>266.18999999999903</v>
      </c>
      <c r="H15" s="18">
        <f t="shared" si="7"/>
        <v>2.207000000000015</v>
      </c>
      <c r="I15" s="13"/>
      <c r="J15" s="17">
        <f t="shared" si="8"/>
        <v>266.6899999999986</v>
      </c>
      <c r="K15" s="18">
        <f t="shared" si="9"/>
        <v>2.7070000000000043</v>
      </c>
      <c r="L15" s="13"/>
      <c r="M15" s="14">
        <f>M14+0.1</f>
        <v>266.0000000000002</v>
      </c>
      <c r="N15" s="15"/>
      <c r="O15" s="3"/>
      <c r="P15" s="16">
        <f>N14+P14</f>
        <v>1</v>
      </c>
      <c r="Q15" s="3"/>
      <c r="R15" s="3"/>
      <c r="S15" s="3"/>
      <c r="T15" s="3"/>
    </row>
    <row r="16" spans="1:20" ht="16.5" customHeight="1">
      <c r="A16" s="19">
        <f t="shared" si="0"/>
        <v>265.19999999999993</v>
      </c>
      <c r="B16" s="20">
        <f t="shared" si="1"/>
        <v>1.2170000000000187</v>
      </c>
      <c r="C16" s="21">
        <f t="shared" si="2"/>
        <v>0.020000000000000004</v>
      </c>
      <c r="D16" s="19">
        <f t="shared" si="3"/>
        <v>265.6999999999995</v>
      </c>
      <c r="E16" s="20">
        <f t="shared" si="4"/>
        <v>1.7170000000000192</v>
      </c>
      <c r="F16" s="21">
        <f t="shared" si="5"/>
        <v>0.4000000000000003</v>
      </c>
      <c r="G16" s="19">
        <f t="shared" si="6"/>
        <v>266.199999999999</v>
      </c>
      <c r="H16" s="20">
        <f t="shared" si="7"/>
        <v>2.2170000000000147</v>
      </c>
      <c r="I16" s="21"/>
      <c r="J16" s="19">
        <f t="shared" si="8"/>
        <v>266.69999999999857</v>
      </c>
      <c r="K16" s="20">
        <f t="shared" si="9"/>
        <v>2.717000000000004</v>
      </c>
      <c r="L16" s="21"/>
      <c r="M16" s="14"/>
      <c r="N16" s="15"/>
      <c r="O16" s="3"/>
      <c r="P16" s="16"/>
      <c r="Q16" s="3"/>
      <c r="R16" s="3"/>
      <c r="S16" s="3"/>
      <c r="T16" s="3"/>
    </row>
    <row r="17" spans="1:20" ht="16.5" customHeight="1">
      <c r="A17" s="22">
        <f t="shared" si="0"/>
        <v>265.2099999999999</v>
      </c>
      <c r="B17" s="23">
        <f t="shared" si="1"/>
        <v>1.2270000000000187</v>
      </c>
      <c r="C17" s="24">
        <f aca="true" t="shared" si="10" ref="C17:C26">+C16+$N$7/10</f>
        <v>0.022000000000000006</v>
      </c>
      <c r="D17" s="22">
        <f t="shared" si="3"/>
        <v>265.70999999999947</v>
      </c>
      <c r="E17" s="23">
        <f t="shared" si="4"/>
        <v>1.7270000000000192</v>
      </c>
      <c r="F17" s="24">
        <f aca="true" t="shared" si="11" ref="F17:F26">+F16+$N$12/10</f>
        <v>0.4200000000000003</v>
      </c>
      <c r="G17" s="22">
        <f t="shared" si="6"/>
        <v>266.209999999999</v>
      </c>
      <c r="H17" s="23">
        <f t="shared" si="7"/>
        <v>2.2270000000000145</v>
      </c>
      <c r="I17" s="24"/>
      <c r="J17" s="22">
        <f t="shared" si="8"/>
        <v>266.70999999999856</v>
      </c>
      <c r="K17" s="23">
        <f t="shared" si="9"/>
        <v>2.727000000000004</v>
      </c>
      <c r="L17" s="24"/>
      <c r="M17" s="14"/>
      <c r="N17" s="15"/>
      <c r="O17" s="3"/>
      <c r="P17" s="16"/>
      <c r="Q17" s="3"/>
      <c r="R17" s="3"/>
      <c r="S17" s="3"/>
      <c r="T17" s="3"/>
    </row>
    <row r="18" spans="1:20" ht="16.5" customHeight="1">
      <c r="A18" s="17">
        <f t="shared" si="0"/>
        <v>265.2199999999999</v>
      </c>
      <c r="B18" s="18">
        <f t="shared" si="1"/>
        <v>1.2370000000000188</v>
      </c>
      <c r="C18" s="13">
        <f t="shared" si="10"/>
        <v>0.024000000000000007</v>
      </c>
      <c r="D18" s="17">
        <f t="shared" si="3"/>
        <v>265.71999999999946</v>
      </c>
      <c r="E18" s="18">
        <f t="shared" si="4"/>
        <v>1.7370000000000192</v>
      </c>
      <c r="F18" s="13">
        <f t="shared" si="11"/>
        <v>0.44000000000000034</v>
      </c>
      <c r="G18" s="17">
        <f t="shared" si="6"/>
        <v>266.219999999999</v>
      </c>
      <c r="H18" s="18">
        <f t="shared" si="7"/>
        <v>2.2370000000000143</v>
      </c>
      <c r="I18" s="13"/>
      <c r="J18" s="17">
        <f t="shared" si="8"/>
        <v>266.71999999999855</v>
      </c>
      <c r="K18" s="18">
        <f t="shared" si="9"/>
        <v>2.7370000000000037</v>
      </c>
      <c r="L18" s="13"/>
      <c r="M18" s="14"/>
      <c r="N18" s="15"/>
      <c r="O18" s="3"/>
      <c r="P18" s="16"/>
      <c r="Q18" s="3"/>
      <c r="R18" s="3"/>
      <c r="S18" s="3"/>
      <c r="T18" s="3"/>
    </row>
    <row r="19" spans="1:20" ht="16.5" customHeight="1">
      <c r="A19" s="17">
        <f t="shared" si="0"/>
        <v>265.2299999999999</v>
      </c>
      <c r="B19" s="18">
        <f t="shared" si="1"/>
        <v>1.2470000000000188</v>
      </c>
      <c r="C19" s="13">
        <f t="shared" si="10"/>
        <v>0.02600000000000001</v>
      </c>
      <c r="D19" s="17">
        <f t="shared" si="3"/>
        <v>265.72999999999945</v>
      </c>
      <c r="E19" s="18">
        <f t="shared" si="4"/>
        <v>1.7470000000000192</v>
      </c>
      <c r="F19" s="13">
        <f t="shared" si="11"/>
        <v>0.46000000000000035</v>
      </c>
      <c r="G19" s="17">
        <f t="shared" si="6"/>
        <v>266.229999999999</v>
      </c>
      <c r="H19" s="18">
        <f t="shared" si="7"/>
        <v>2.247000000000014</v>
      </c>
      <c r="I19" s="13"/>
      <c r="J19" s="17">
        <f t="shared" si="8"/>
        <v>266.72999999999854</v>
      </c>
      <c r="K19" s="18">
        <f t="shared" si="9"/>
        <v>2.7470000000000034</v>
      </c>
      <c r="L19" s="13"/>
      <c r="M19" s="14"/>
      <c r="N19" s="15"/>
      <c r="O19" s="3"/>
      <c r="P19" s="16"/>
      <c r="Q19" s="3"/>
      <c r="R19" s="3"/>
      <c r="S19" s="3"/>
      <c r="T19" s="3"/>
    </row>
    <row r="20" spans="1:20" ht="16.5" customHeight="1">
      <c r="A20" s="17">
        <f t="shared" si="0"/>
        <v>265.2399999999999</v>
      </c>
      <c r="B20" s="18">
        <f t="shared" si="1"/>
        <v>1.2570000000000188</v>
      </c>
      <c r="C20" s="13">
        <f t="shared" si="10"/>
        <v>0.02800000000000001</v>
      </c>
      <c r="D20" s="17">
        <f t="shared" si="3"/>
        <v>265.73999999999944</v>
      </c>
      <c r="E20" s="18">
        <f t="shared" si="4"/>
        <v>1.7570000000000192</v>
      </c>
      <c r="F20" s="13">
        <f t="shared" si="11"/>
        <v>0.48000000000000037</v>
      </c>
      <c r="G20" s="17">
        <f t="shared" si="6"/>
        <v>266.239999999999</v>
      </c>
      <c r="H20" s="18">
        <f t="shared" si="7"/>
        <v>2.257000000000014</v>
      </c>
      <c r="I20" s="13"/>
      <c r="J20" s="17">
        <f t="shared" si="8"/>
        <v>266.73999999999853</v>
      </c>
      <c r="K20" s="18">
        <f t="shared" si="9"/>
        <v>2.7570000000000032</v>
      </c>
      <c r="L20" s="13"/>
      <c r="M20" s="14"/>
      <c r="N20" s="15"/>
      <c r="O20" s="3"/>
      <c r="P20" s="16"/>
      <c r="Q20" s="3"/>
      <c r="R20" s="3"/>
      <c r="S20" s="3"/>
      <c r="T20" s="3"/>
    </row>
    <row r="21" spans="1:20" ht="16.5" customHeight="1">
      <c r="A21" s="17">
        <f t="shared" si="0"/>
        <v>265.2499999999999</v>
      </c>
      <c r="B21" s="18">
        <f t="shared" si="1"/>
        <v>1.2670000000000188</v>
      </c>
      <c r="C21" s="13">
        <f t="shared" si="10"/>
        <v>0.030000000000000013</v>
      </c>
      <c r="D21" s="17">
        <f t="shared" si="3"/>
        <v>265.74999999999943</v>
      </c>
      <c r="E21" s="18">
        <f t="shared" si="4"/>
        <v>1.7670000000000192</v>
      </c>
      <c r="F21" s="13">
        <f t="shared" si="11"/>
        <v>0.5000000000000003</v>
      </c>
      <c r="G21" s="17">
        <f t="shared" si="6"/>
        <v>266.249999999999</v>
      </c>
      <c r="H21" s="18">
        <f t="shared" si="7"/>
        <v>2.2670000000000137</v>
      </c>
      <c r="I21" s="13"/>
      <c r="J21" s="17">
        <f t="shared" si="8"/>
        <v>266.7499999999985</v>
      </c>
      <c r="K21" s="18">
        <f t="shared" si="9"/>
        <v>2.767000000000003</v>
      </c>
      <c r="L21" s="13"/>
      <c r="M21" s="14"/>
      <c r="N21" s="15"/>
      <c r="O21" s="3"/>
      <c r="P21" s="16"/>
      <c r="Q21" s="3"/>
      <c r="R21" s="3"/>
      <c r="S21" s="3"/>
      <c r="T21" s="3"/>
    </row>
    <row r="22" spans="1:20" ht="16.5" customHeight="1">
      <c r="A22" s="17">
        <f t="shared" si="0"/>
        <v>265.2599999999999</v>
      </c>
      <c r="B22" s="18">
        <f t="shared" si="1"/>
        <v>1.2770000000000188</v>
      </c>
      <c r="C22" s="13">
        <f t="shared" si="10"/>
        <v>0.032000000000000015</v>
      </c>
      <c r="D22" s="17">
        <f t="shared" si="3"/>
        <v>265.7599999999994</v>
      </c>
      <c r="E22" s="18">
        <f t="shared" si="4"/>
        <v>1.7770000000000192</v>
      </c>
      <c r="F22" s="13">
        <f t="shared" si="11"/>
        <v>0.5200000000000004</v>
      </c>
      <c r="G22" s="17">
        <f t="shared" si="6"/>
        <v>266.25999999999897</v>
      </c>
      <c r="H22" s="18">
        <f t="shared" si="7"/>
        <v>2.2770000000000135</v>
      </c>
      <c r="I22" s="13"/>
      <c r="J22" s="17">
        <f t="shared" si="8"/>
        <v>266.7599999999985</v>
      </c>
      <c r="K22" s="18">
        <f t="shared" si="9"/>
        <v>2.777000000000003</v>
      </c>
      <c r="L22" s="13"/>
      <c r="M22" s="14"/>
      <c r="N22" s="15"/>
      <c r="O22" s="3"/>
      <c r="P22" s="16"/>
      <c r="Q22" s="3"/>
      <c r="R22" s="3"/>
      <c r="S22" s="3"/>
      <c r="T22" s="3"/>
    </row>
    <row r="23" spans="1:20" ht="16.5" customHeight="1">
      <c r="A23" s="17">
        <f t="shared" si="0"/>
        <v>265.26999999999987</v>
      </c>
      <c r="B23" s="18">
        <f t="shared" si="1"/>
        <v>1.2870000000000188</v>
      </c>
      <c r="C23" s="13">
        <f t="shared" si="10"/>
        <v>0.034000000000000016</v>
      </c>
      <c r="D23" s="17">
        <f t="shared" si="3"/>
        <v>265.7699999999994</v>
      </c>
      <c r="E23" s="18">
        <f t="shared" si="4"/>
        <v>1.7870000000000192</v>
      </c>
      <c r="F23" s="13">
        <f t="shared" si="11"/>
        <v>0.5400000000000004</v>
      </c>
      <c r="G23" s="17">
        <f t="shared" si="6"/>
        <v>266.26999999999896</v>
      </c>
      <c r="H23" s="18">
        <f t="shared" si="7"/>
        <v>2.2870000000000132</v>
      </c>
      <c r="I23" s="13"/>
      <c r="J23" s="17">
        <f t="shared" si="8"/>
        <v>266.7699999999985</v>
      </c>
      <c r="K23" s="18">
        <f t="shared" si="9"/>
        <v>2.7870000000000026</v>
      </c>
      <c r="L23" s="13"/>
      <c r="M23" s="14"/>
      <c r="N23" s="15"/>
      <c r="O23" s="3"/>
      <c r="P23" s="16"/>
      <c r="Q23" s="3"/>
      <c r="R23" s="3"/>
      <c r="S23" s="3"/>
      <c r="T23" s="3"/>
    </row>
    <row r="24" spans="1:20" ht="16.5" customHeight="1">
      <c r="A24" s="17">
        <f t="shared" si="0"/>
        <v>265.27999999999986</v>
      </c>
      <c r="B24" s="18">
        <f t="shared" si="1"/>
        <v>1.2970000000000188</v>
      </c>
      <c r="C24" s="13">
        <f t="shared" si="10"/>
        <v>0.03600000000000002</v>
      </c>
      <c r="D24" s="17">
        <f t="shared" si="3"/>
        <v>265.7799999999994</v>
      </c>
      <c r="E24" s="18">
        <f t="shared" si="4"/>
        <v>1.7970000000000192</v>
      </c>
      <c r="F24" s="13">
        <f t="shared" si="11"/>
        <v>0.5600000000000004</v>
      </c>
      <c r="G24" s="17">
        <f t="shared" si="6"/>
        <v>266.27999999999895</v>
      </c>
      <c r="H24" s="18">
        <f t="shared" si="7"/>
        <v>2.297000000000013</v>
      </c>
      <c r="I24" s="13"/>
      <c r="J24" s="17">
        <f t="shared" si="8"/>
        <v>266.7799999999985</v>
      </c>
      <c r="K24" s="18">
        <f t="shared" si="9"/>
        <v>2.7970000000000024</v>
      </c>
      <c r="L24" s="13"/>
      <c r="M24" s="14"/>
      <c r="N24" s="15"/>
      <c r="O24" s="3"/>
      <c r="P24" s="16"/>
      <c r="Q24" s="3"/>
      <c r="R24" s="3"/>
      <c r="S24" s="3"/>
      <c r="T24" s="3"/>
    </row>
    <row r="25" spans="1:20" ht="16.5" customHeight="1">
      <c r="A25" s="17">
        <f t="shared" si="0"/>
        <v>265.28999999999985</v>
      </c>
      <c r="B25" s="18">
        <f t="shared" si="1"/>
        <v>1.3070000000000188</v>
      </c>
      <c r="C25" s="13">
        <f t="shared" si="10"/>
        <v>0.03800000000000002</v>
      </c>
      <c r="D25" s="17">
        <f t="shared" si="3"/>
        <v>265.7899999999994</v>
      </c>
      <c r="E25" s="18">
        <f t="shared" si="4"/>
        <v>1.8070000000000193</v>
      </c>
      <c r="F25" s="13">
        <f t="shared" si="11"/>
        <v>0.5800000000000004</v>
      </c>
      <c r="G25" s="17">
        <f t="shared" si="6"/>
        <v>266.28999999999894</v>
      </c>
      <c r="H25" s="18">
        <f t="shared" si="7"/>
        <v>2.307000000000013</v>
      </c>
      <c r="I25" s="13"/>
      <c r="J25" s="17">
        <f t="shared" si="8"/>
        <v>266.7899999999985</v>
      </c>
      <c r="K25" s="18">
        <f t="shared" si="9"/>
        <v>2.807000000000002</v>
      </c>
      <c r="L25" s="13"/>
      <c r="M25" s="14"/>
      <c r="N25" s="15"/>
      <c r="O25" s="3"/>
      <c r="P25" s="16"/>
      <c r="Q25" s="3"/>
      <c r="R25" s="3"/>
      <c r="S25" s="3"/>
      <c r="T25" s="3"/>
    </row>
    <row r="26" spans="1:20" ht="16.5" customHeight="1">
      <c r="A26" s="19">
        <f t="shared" si="0"/>
        <v>265.29999999999984</v>
      </c>
      <c r="B26" s="20">
        <f t="shared" si="1"/>
        <v>1.3170000000000188</v>
      </c>
      <c r="C26" s="21">
        <f t="shared" si="10"/>
        <v>0.04000000000000002</v>
      </c>
      <c r="D26" s="19">
        <f t="shared" si="3"/>
        <v>265.7999999999994</v>
      </c>
      <c r="E26" s="20">
        <f t="shared" si="4"/>
        <v>1.8170000000000193</v>
      </c>
      <c r="F26" s="21">
        <f t="shared" si="11"/>
        <v>0.6000000000000004</v>
      </c>
      <c r="G26" s="19">
        <f t="shared" si="6"/>
        <v>266.29999999999893</v>
      </c>
      <c r="H26" s="20">
        <f t="shared" si="7"/>
        <v>2.3170000000000126</v>
      </c>
      <c r="I26" s="21"/>
      <c r="J26" s="19">
        <f t="shared" si="8"/>
        <v>266.7999999999985</v>
      </c>
      <c r="K26" s="20">
        <f t="shared" si="9"/>
        <v>2.817000000000002</v>
      </c>
      <c r="L26" s="21"/>
      <c r="M26" s="14"/>
      <c r="N26" s="15"/>
      <c r="O26" s="3"/>
      <c r="P26" s="16"/>
      <c r="Q26" s="3"/>
      <c r="R26" s="3"/>
      <c r="S26" s="3"/>
      <c r="T26" s="3"/>
    </row>
    <row r="27" spans="1:20" ht="16.5" customHeight="1">
      <c r="A27" s="22">
        <f t="shared" si="0"/>
        <v>265.30999999999983</v>
      </c>
      <c r="B27" s="23">
        <f t="shared" si="1"/>
        <v>1.3270000000000188</v>
      </c>
      <c r="C27" s="24">
        <f aca="true" t="shared" si="12" ref="C27:C36">+C26+$N$8/10</f>
        <v>0.044000000000000025</v>
      </c>
      <c r="D27" s="22">
        <f t="shared" si="3"/>
        <v>265.8099999999994</v>
      </c>
      <c r="E27" s="23">
        <f t="shared" si="4"/>
        <v>1.8270000000000193</v>
      </c>
      <c r="F27" s="24">
        <f aca="true" t="shared" si="13" ref="F27:F36">+F26+$N$13/10</f>
        <v>0.6200000000000004</v>
      </c>
      <c r="G27" s="22">
        <f t="shared" si="6"/>
        <v>266.3099999999989</v>
      </c>
      <c r="H27" s="23">
        <f t="shared" si="7"/>
        <v>2.3270000000000124</v>
      </c>
      <c r="I27" s="24"/>
      <c r="J27" s="22">
        <f t="shared" si="8"/>
        <v>266.80999999999847</v>
      </c>
      <c r="K27" s="23">
        <f t="shared" si="9"/>
        <v>2.8270000000000017</v>
      </c>
      <c r="L27" s="24"/>
      <c r="M27" s="14"/>
      <c r="N27" s="26"/>
      <c r="O27" s="27"/>
      <c r="P27" s="16"/>
      <c r="Q27" s="3"/>
      <c r="R27" s="3"/>
      <c r="S27" s="3"/>
      <c r="T27" s="3"/>
    </row>
    <row r="28" spans="1:20" ht="16.5" customHeight="1">
      <c r="A28" s="17">
        <f t="shared" si="0"/>
        <v>265.3199999999998</v>
      </c>
      <c r="B28" s="18">
        <f t="shared" si="1"/>
        <v>1.3370000000000188</v>
      </c>
      <c r="C28" s="13">
        <f t="shared" si="12"/>
        <v>0.04800000000000003</v>
      </c>
      <c r="D28" s="17">
        <f t="shared" si="3"/>
        <v>265.81999999999937</v>
      </c>
      <c r="E28" s="18">
        <f t="shared" si="4"/>
        <v>1.8370000000000193</v>
      </c>
      <c r="F28" s="13">
        <f t="shared" si="13"/>
        <v>0.6400000000000005</v>
      </c>
      <c r="G28" s="17">
        <f t="shared" si="6"/>
        <v>266.3199999999989</v>
      </c>
      <c r="H28" s="18">
        <f t="shared" si="7"/>
        <v>2.337000000000012</v>
      </c>
      <c r="I28" s="13"/>
      <c r="J28" s="17">
        <f t="shared" si="8"/>
        <v>266.81999999999846</v>
      </c>
      <c r="K28" s="18">
        <f t="shared" si="9"/>
        <v>2.8370000000000015</v>
      </c>
      <c r="L28" s="13"/>
      <c r="M28" s="14"/>
      <c r="N28" s="26"/>
      <c r="O28" s="27"/>
      <c r="P28" s="16"/>
      <c r="Q28" s="3"/>
      <c r="R28" s="3"/>
      <c r="S28" s="3"/>
      <c r="T28" s="3"/>
    </row>
    <row r="29" spans="1:20" ht="16.5" customHeight="1">
      <c r="A29" s="17">
        <f t="shared" si="0"/>
        <v>265.3299999999998</v>
      </c>
      <c r="B29" s="18">
        <f t="shared" si="1"/>
        <v>1.3470000000000188</v>
      </c>
      <c r="C29" s="13">
        <f t="shared" si="12"/>
        <v>0.05200000000000003</v>
      </c>
      <c r="D29" s="17">
        <f t="shared" si="3"/>
        <v>265.82999999999936</v>
      </c>
      <c r="E29" s="18">
        <f t="shared" si="4"/>
        <v>1.8470000000000193</v>
      </c>
      <c r="F29" s="13">
        <f t="shared" si="13"/>
        <v>0.6600000000000005</v>
      </c>
      <c r="G29" s="17">
        <f t="shared" si="6"/>
        <v>266.3299999999989</v>
      </c>
      <c r="H29" s="18">
        <f t="shared" si="7"/>
        <v>2.347000000000012</v>
      </c>
      <c r="I29" s="13"/>
      <c r="J29" s="17">
        <f t="shared" si="8"/>
        <v>266.82999999999845</v>
      </c>
      <c r="K29" s="18">
        <f t="shared" si="9"/>
        <v>2.8470000000000013</v>
      </c>
      <c r="L29" s="13"/>
      <c r="M29" s="14"/>
      <c r="N29" s="26"/>
      <c r="O29" s="27"/>
      <c r="P29" s="16"/>
      <c r="Q29" s="3"/>
      <c r="R29" s="3"/>
      <c r="S29" s="3"/>
      <c r="T29" s="3"/>
    </row>
    <row r="30" spans="1:20" ht="16.5" customHeight="1">
      <c r="A30" s="17">
        <f t="shared" si="0"/>
        <v>265.3399999999998</v>
      </c>
      <c r="B30" s="18">
        <f t="shared" si="1"/>
        <v>1.3570000000000189</v>
      </c>
      <c r="C30" s="13">
        <f t="shared" si="12"/>
        <v>0.056000000000000036</v>
      </c>
      <c r="D30" s="17">
        <f t="shared" si="3"/>
        <v>265.83999999999935</v>
      </c>
      <c r="E30" s="18">
        <f t="shared" si="4"/>
        <v>1.8570000000000193</v>
      </c>
      <c r="F30" s="13">
        <f t="shared" si="13"/>
        <v>0.6800000000000005</v>
      </c>
      <c r="G30" s="17">
        <f t="shared" si="6"/>
        <v>266.3399999999989</v>
      </c>
      <c r="H30" s="18">
        <f t="shared" si="7"/>
        <v>2.3570000000000118</v>
      </c>
      <c r="I30" s="13"/>
      <c r="J30" s="17">
        <f t="shared" si="8"/>
        <v>266.83999999999844</v>
      </c>
      <c r="K30" s="18">
        <f t="shared" si="9"/>
        <v>2.857000000000001</v>
      </c>
      <c r="L30" s="13"/>
      <c r="M30" s="14"/>
      <c r="N30" s="26"/>
      <c r="O30" s="27"/>
      <c r="P30" s="16"/>
      <c r="Q30" s="3"/>
      <c r="R30" s="3"/>
      <c r="S30" s="3"/>
      <c r="T30" s="3"/>
    </row>
    <row r="31" spans="1:20" ht="16.5" customHeight="1">
      <c r="A31" s="17">
        <f t="shared" si="0"/>
        <v>265.3499999999998</v>
      </c>
      <c r="B31" s="18">
        <f t="shared" si="1"/>
        <v>1.3670000000000189</v>
      </c>
      <c r="C31" s="13">
        <f t="shared" si="12"/>
        <v>0.06000000000000004</v>
      </c>
      <c r="D31" s="17">
        <f t="shared" si="3"/>
        <v>265.84999999999934</v>
      </c>
      <c r="E31" s="18">
        <f t="shared" si="4"/>
        <v>1.8670000000000193</v>
      </c>
      <c r="F31" s="13">
        <f t="shared" si="13"/>
        <v>0.7000000000000005</v>
      </c>
      <c r="G31" s="17">
        <f t="shared" si="6"/>
        <v>266.3499999999989</v>
      </c>
      <c r="H31" s="18">
        <f t="shared" si="7"/>
        <v>2.3670000000000115</v>
      </c>
      <c r="I31" s="13"/>
      <c r="J31" s="17">
        <f t="shared" si="8"/>
        <v>266.84999999999843</v>
      </c>
      <c r="K31" s="18">
        <f t="shared" si="9"/>
        <v>2.867000000000001</v>
      </c>
      <c r="L31" s="13"/>
      <c r="M31" s="14"/>
      <c r="N31" s="26"/>
      <c r="O31" s="27"/>
      <c r="P31" s="16"/>
      <c r="Q31" s="3"/>
      <c r="R31" s="3"/>
      <c r="S31" s="3"/>
      <c r="T31" s="3"/>
    </row>
    <row r="32" spans="1:20" ht="16.5" customHeight="1">
      <c r="A32" s="17">
        <f t="shared" si="0"/>
        <v>265.3599999999998</v>
      </c>
      <c r="B32" s="18">
        <f t="shared" si="1"/>
        <v>1.3770000000000189</v>
      </c>
      <c r="C32" s="13">
        <f t="shared" si="12"/>
        <v>0.06400000000000004</v>
      </c>
      <c r="D32" s="17">
        <f t="shared" si="3"/>
        <v>265.85999999999933</v>
      </c>
      <c r="E32" s="18">
        <f t="shared" si="4"/>
        <v>1.8770000000000193</v>
      </c>
      <c r="F32" s="13">
        <f t="shared" si="13"/>
        <v>0.7200000000000005</v>
      </c>
      <c r="G32" s="17">
        <f t="shared" si="6"/>
        <v>266.3599999999989</v>
      </c>
      <c r="H32" s="18">
        <f t="shared" si="7"/>
        <v>2.3770000000000113</v>
      </c>
      <c r="I32" s="13"/>
      <c r="J32" s="17">
        <f t="shared" si="8"/>
        <v>266.8599999999984</v>
      </c>
      <c r="K32" s="18">
        <f t="shared" si="9"/>
        <v>2.8770000000000007</v>
      </c>
      <c r="L32" s="13"/>
      <c r="M32" s="14"/>
      <c r="N32" s="26"/>
      <c r="O32" s="27"/>
      <c r="P32" s="16"/>
      <c r="Q32" s="3"/>
      <c r="R32" s="3"/>
      <c r="S32" s="3"/>
      <c r="T32" s="3"/>
    </row>
    <row r="33" spans="1:20" ht="16.5" customHeight="1">
      <c r="A33" s="17">
        <f t="shared" si="0"/>
        <v>265.3699999999998</v>
      </c>
      <c r="B33" s="18">
        <f t="shared" si="1"/>
        <v>1.3870000000000189</v>
      </c>
      <c r="C33" s="13">
        <f t="shared" si="12"/>
        <v>0.06800000000000005</v>
      </c>
      <c r="D33" s="17">
        <f t="shared" si="3"/>
        <v>265.8699999999993</v>
      </c>
      <c r="E33" s="18">
        <f t="shared" si="4"/>
        <v>1.8870000000000193</v>
      </c>
      <c r="F33" s="13">
        <f t="shared" si="13"/>
        <v>0.7400000000000005</v>
      </c>
      <c r="G33" s="17">
        <f t="shared" si="6"/>
        <v>266.36999999999887</v>
      </c>
      <c r="H33" s="18">
        <f t="shared" si="7"/>
        <v>2.387000000000011</v>
      </c>
      <c r="I33" s="13"/>
      <c r="J33" s="17">
        <f t="shared" si="8"/>
        <v>266.8699999999984</v>
      </c>
      <c r="K33" s="18">
        <f t="shared" si="9"/>
        <v>2.8870000000000005</v>
      </c>
      <c r="L33" s="13"/>
      <c r="M33" s="14"/>
      <c r="N33" s="26"/>
      <c r="O33" s="27"/>
      <c r="P33" s="16"/>
      <c r="Q33" s="3"/>
      <c r="R33" s="3"/>
      <c r="S33" s="3"/>
      <c r="T33" s="3"/>
    </row>
    <row r="34" spans="1:20" ht="16.5" customHeight="1">
      <c r="A34" s="17">
        <f t="shared" si="0"/>
        <v>265.37999999999977</v>
      </c>
      <c r="B34" s="18">
        <f t="shared" si="1"/>
        <v>1.397000000000019</v>
      </c>
      <c r="C34" s="13">
        <f t="shared" si="12"/>
        <v>0.07200000000000005</v>
      </c>
      <c r="D34" s="17">
        <f t="shared" si="3"/>
        <v>265.8799999999993</v>
      </c>
      <c r="E34" s="18">
        <f t="shared" si="4"/>
        <v>1.8970000000000193</v>
      </c>
      <c r="F34" s="13">
        <f t="shared" si="13"/>
        <v>0.7600000000000006</v>
      </c>
      <c r="G34" s="17">
        <f t="shared" si="6"/>
        <v>266.37999999999886</v>
      </c>
      <c r="H34" s="18">
        <f t="shared" si="7"/>
        <v>2.397000000000011</v>
      </c>
      <c r="I34" s="13"/>
      <c r="J34" s="17">
        <f t="shared" si="8"/>
        <v>266.8799999999984</v>
      </c>
      <c r="K34" s="18">
        <f t="shared" si="9"/>
        <v>2.8970000000000002</v>
      </c>
      <c r="L34" s="13"/>
      <c r="M34" s="14"/>
      <c r="N34" s="26"/>
      <c r="O34" s="27"/>
      <c r="P34" s="16"/>
      <c r="Q34" s="3"/>
      <c r="R34" s="3"/>
      <c r="S34" s="3"/>
      <c r="T34" s="3"/>
    </row>
    <row r="35" spans="1:20" ht="16.5" customHeight="1">
      <c r="A35" s="17">
        <f t="shared" si="0"/>
        <v>265.38999999999976</v>
      </c>
      <c r="B35" s="18">
        <f t="shared" si="1"/>
        <v>1.407000000000019</v>
      </c>
      <c r="C35" s="13">
        <f t="shared" si="12"/>
        <v>0.07600000000000005</v>
      </c>
      <c r="D35" s="17">
        <f t="shared" si="3"/>
        <v>265.8899999999993</v>
      </c>
      <c r="E35" s="18">
        <f t="shared" si="4"/>
        <v>1.9070000000000193</v>
      </c>
      <c r="F35" s="13">
        <f t="shared" si="13"/>
        <v>0.7800000000000006</v>
      </c>
      <c r="G35" s="17">
        <f t="shared" si="6"/>
        <v>266.38999999999885</v>
      </c>
      <c r="H35" s="18">
        <f t="shared" si="7"/>
        <v>2.4070000000000107</v>
      </c>
      <c r="I35" s="13"/>
      <c r="J35" s="17">
        <f t="shared" si="8"/>
        <v>266.8899999999984</v>
      </c>
      <c r="K35" s="18">
        <f t="shared" si="9"/>
        <v>2.907</v>
      </c>
      <c r="L35" s="13"/>
      <c r="M35" s="14"/>
      <c r="N35" s="26"/>
      <c r="O35" s="27"/>
      <c r="P35" s="16"/>
      <c r="Q35" s="3"/>
      <c r="R35" s="3"/>
      <c r="S35" s="3"/>
      <c r="T35" s="3"/>
    </row>
    <row r="36" spans="1:20" ht="16.5" customHeight="1">
      <c r="A36" s="19">
        <f t="shared" si="0"/>
        <v>265.39999999999975</v>
      </c>
      <c r="B36" s="20">
        <f t="shared" si="1"/>
        <v>1.417000000000019</v>
      </c>
      <c r="C36" s="21">
        <f t="shared" si="12"/>
        <v>0.08000000000000006</v>
      </c>
      <c r="D36" s="19">
        <f t="shared" si="3"/>
        <v>265.8999999999993</v>
      </c>
      <c r="E36" s="20">
        <f t="shared" si="4"/>
        <v>1.9170000000000194</v>
      </c>
      <c r="F36" s="21">
        <f t="shared" si="13"/>
        <v>0.8000000000000006</v>
      </c>
      <c r="G36" s="19">
        <f t="shared" si="6"/>
        <v>266.39999999999884</v>
      </c>
      <c r="H36" s="20">
        <f t="shared" si="7"/>
        <v>2.4170000000000105</v>
      </c>
      <c r="I36" s="21"/>
      <c r="J36" s="19">
        <f t="shared" si="8"/>
        <v>266.8999999999984</v>
      </c>
      <c r="K36" s="20">
        <f t="shared" si="9"/>
        <v>2.917</v>
      </c>
      <c r="L36" s="21"/>
      <c r="M36" s="14"/>
      <c r="N36" s="26"/>
      <c r="O36" s="27"/>
      <c r="P36" s="16"/>
      <c r="Q36" s="3"/>
      <c r="R36" s="3"/>
      <c r="S36" s="3"/>
      <c r="T36" s="3"/>
    </row>
    <row r="37" spans="1:20" ht="16.5" customHeight="1">
      <c r="A37" s="22">
        <f t="shared" si="0"/>
        <v>265.40999999999974</v>
      </c>
      <c r="B37" s="23">
        <f t="shared" si="1"/>
        <v>1.427000000000019</v>
      </c>
      <c r="C37" s="24">
        <f aca="true" t="shared" si="14" ref="C37:C46">+C36+$N$9/10</f>
        <v>0.08600000000000006</v>
      </c>
      <c r="D37" s="22">
        <f t="shared" si="3"/>
        <v>265.9099999999993</v>
      </c>
      <c r="E37" s="23">
        <f t="shared" si="4"/>
        <v>1.9270000000000194</v>
      </c>
      <c r="F37" s="24">
        <f aca="true" t="shared" si="15" ref="F37:F46">+F36+$N$14/10</f>
        <v>0.8200000000000006</v>
      </c>
      <c r="G37" s="22">
        <f t="shared" si="6"/>
        <v>266.40999999999883</v>
      </c>
      <c r="H37" s="23">
        <f t="shared" si="7"/>
        <v>2.4270000000000103</v>
      </c>
      <c r="I37" s="24"/>
      <c r="J37" s="22">
        <f t="shared" si="8"/>
        <v>266.9099999999984</v>
      </c>
      <c r="K37" s="23">
        <f t="shared" si="9"/>
        <v>2.9269999999999996</v>
      </c>
      <c r="L37" s="24"/>
      <c r="M37" s="14"/>
      <c r="N37" s="26"/>
      <c r="O37" s="27"/>
      <c r="P37" s="16"/>
      <c r="Q37" s="3"/>
      <c r="R37" s="3"/>
      <c r="S37" s="3"/>
      <c r="T37" s="3"/>
    </row>
    <row r="38" spans="1:20" ht="16.5" customHeight="1">
      <c r="A38" s="17">
        <f t="shared" si="0"/>
        <v>265.41999999999973</v>
      </c>
      <c r="B38" s="18">
        <f t="shared" si="1"/>
        <v>1.437000000000019</v>
      </c>
      <c r="C38" s="13">
        <f t="shared" si="14"/>
        <v>0.09200000000000007</v>
      </c>
      <c r="D38" s="17">
        <f t="shared" si="3"/>
        <v>265.9199999999993</v>
      </c>
      <c r="E38" s="18">
        <f t="shared" si="4"/>
        <v>1.9370000000000194</v>
      </c>
      <c r="F38" s="13">
        <f t="shared" si="15"/>
        <v>0.8400000000000006</v>
      </c>
      <c r="G38" s="17">
        <f t="shared" si="6"/>
        <v>266.4199999999988</v>
      </c>
      <c r="H38" s="18">
        <f t="shared" si="7"/>
        <v>2.43700000000001</v>
      </c>
      <c r="I38" s="13"/>
      <c r="J38" s="17">
        <f t="shared" si="8"/>
        <v>266.91999999999837</v>
      </c>
      <c r="K38" s="18">
        <f t="shared" si="9"/>
        <v>2.9369999999999994</v>
      </c>
      <c r="L38" s="13"/>
      <c r="M38" s="14"/>
      <c r="N38" s="26"/>
      <c r="O38" s="27"/>
      <c r="P38" s="16"/>
      <c r="Q38" s="3"/>
      <c r="R38" s="3"/>
      <c r="S38" s="3"/>
      <c r="T38" s="3"/>
    </row>
    <row r="39" spans="1:20" ht="16.5" customHeight="1">
      <c r="A39" s="17">
        <f aca="true" t="shared" si="16" ref="A39:A55">+A38+0.01</f>
        <v>265.4299999999997</v>
      </c>
      <c r="B39" s="18">
        <f aca="true" t="shared" si="17" ref="B39:B55">+B38+0.01</f>
        <v>1.447000000000019</v>
      </c>
      <c r="C39" s="13">
        <f t="shared" si="14"/>
        <v>0.09800000000000007</v>
      </c>
      <c r="D39" s="17">
        <f aca="true" t="shared" si="18" ref="D39:D55">+D38+0.01</f>
        <v>265.92999999999927</v>
      </c>
      <c r="E39" s="18">
        <f aca="true" t="shared" si="19" ref="E39:E55">+E38+0.01</f>
        <v>1.9470000000000194</v>
      </c>
      <c r="F39" s="13">
        <f t="shared" si="15"/>
        <v>0.8600000000000007</v>
      </c>
      <c r="G39" s="17">
        <f aca="true" t="shared" si="20" ref="G39:G55">+G38+0.01</f>
        <v>266.4299999999988</v>
      </c>
      <c r="H39" s="18">
        <f aca="true" t="shared" si="21" ref="H39:H55">+H38+0.01</f>
        <v>2.44700000000001</v>
      </c>
      <c r="I39" s="13"/>
      <c r="J39" s="17">
        <f aca="true" t="shared" si="22" ref="J39:J55">+J38+0.01</f>
        <v>266.92999999999836</v>
      </c>
      <c r="K39" s="18">
        <f aca="true" t="shared" si="23" ref="K39:K55">+K38+0.01</f>
        <v>2.946999999999999</v>
      </c>
      <c r="L39" s="13"/>
      <c r="M39" s="14"/>
      <c r="N39" s="26"/>
      <c r="O39" s="27"/>
      <c r="P39" s="16"/>
      <c r="Q39" s="3"/>
      <c r="R39" s="3"/>
      <c r="S39" s="3"/>
      <c r="T39" s="3"/>
    </row>
    <row r="40" spans="1:20" ht="16.5" customHeight="1">
      <c r="A40" s="17">
        <f t="shared" si="16"/>
        <v>265.4399999999997</v>
      </c>
      <c r="B40" s="18">
        <f t="shared" si="17"/>
        <v>1.457000000000019</v>
      </c>
      <c r="C40" s="13">
        <f t="shared" si="14"/>
        <v>0.10400000000000008</v>
      </c>
      <c r="D40" s="17">
        <f t="shared" si="18"/>
        <v>265.93999999999926</v>
      </c>
      <c r="E40" s="18">
        <f t="shared" si="19"/>
        <v>1.9570000000000194</v>
      </c>
      <c r="F40" s="13">
        <f t="shared" si="15"/>
        <v>0.8800000000000007</v>
      </c>
      <c r="G40" s="17">
        <f t="shared" si="20"/>
        <v>266.4399999999988</v>
      </c>
      <c r="H40" s="18">
        <f t="shared" si="21"/>
        <v>2.4570000000000096</v>
      </c>
      <c r="I40" s="13"/>
      <c r="J40" s="17">
        <f t="shared" si="22"/>
        <v>266.93999999999835</v>
      </c>
      <c r="K40" s="18">
        <f t="shared" si="23"/>
        <v>2.956999999999999</v>
      </c>
      <c r="L40" s="13"/>
      <c r="M40" s="14"/>
      <c r="N40" s="26"/>
      <c r="O40" s="27"/>
      <c r="P40" s="16"/>
      <c r="Q40" s="3"/>
      <c r="R40" s="3"/>
      <c r="S40" s="3"/>
      <c r="T40" s="3"/>
    </row>
    <row r="41" spans="1:20" ht="16.5" customHeight="1">
      <c r="A41" s="17">
        <f t="shared" si="16"/>
        <v>265.4499999999997</v>
      </c>
      <c r="B41" s="18">
        <f t="shared" si="17"/>
        <v>1.467000000000019</v>
      </c>
      <c r="C41" s="13">
        <f t="shared" si="14"/>
        <v>0.11000000000000008</v>
      </c>
      <c r="D41" s="17">
        <f t="shared" si="18"/>
        <v>265.94999999999925</v>
      </c>
      <c r="E41" s="18">
        <f t="shared" si="19"/>
        <v>1.9670000000000194</v>
      </c>
      <c r="F41" s="13">
        <f t="shared" si="15"/>
        <v>0.9000000000000007</v>
      </c>
      <c r="G41" s="17">
        <f t="shared" si="20"/>
        <v>266.4499999999988</v>
      </c>
      <c r="H41" s="18">
        <f t="shared" si="21"/>
        <v>2.4670000000000094</v>
      </c>
      <c r="I41" s="13"/>
      <c r="J41" s="17">
        <f t="shared" si="22"/>
        <v>266.94999999999834</v>
      </c>
      <c r="K41" s="18">
        <f t="shared" si="23"/>
        <v>2.9669999999999987</v>
      </c>
      <c r="L41" s="13"/>
      <c r="M41" s="14"/>
      <c r="N41" s="26"/>
      <c r="O41" s="27"/>
      <c r="P41" s="16"/>
      <c r="Q41" s="3"/>
      <c r="R41" s="3"/>
      <c r="S41" s="3"/>
      <c r="T41" s="3"/>
    </row>
    <row r="42" spans="1:20" ht="16.5" customHeight="1">
      <c r="A42" s="17">
        <f t="shared" si="16"/>
        <v>265.4599999999997</v>
      </c>
      <c r="B42" s="18">
        <f t="shared" si="17"/>
        <v>1.477000000000019</v>
      </c>
      <c r="C42" s="13">
        <f t="shared" si="14"/>
        <v>0.11600000000000009</v>
      </c>
      <c r="D42" s="17">
        <f t="shared" si="18"/>
        <v>265.95999999999924</v>
      </c>
      <c r="E42" s="18">
        <f t="shared" si="19"/>
        <v>1.9770000000000194</v>
      </c>
      <c r="F42" s="13">
        <f t="shared" si="15"/>
        <v>0.9200000000000007</v>
      </c>
      <c r="G42" s="17">
        <f t="shared" si="20"/>
        <v>266.4599999999988</v>
      </c>
      <c r="H42" s="18">
        <f t="shared" si="21"/>
        <v>2.477000000000009</v>
      </c>
      <c r="I42" s="13"/>
      <c r="J42" s="17">
        <f t="shared" si="22"/>
        <v>266.95999999999833</v>
      </c>
      <c r="K42" s="18">
        <f t="shared" si="23"/>
        <v>2.9769999999999985</v>
      </c>
      <c r="L42" s="13"/>
      <c r="M42" s="14"/>
      <c r="N42" s="26"/>
      <c r="O42" s="27"/>
      <c r="P42" s="16"/>
      <c r="Q42" s="3"/>
      <c r="R42" s="3"/>
      <c r="S42" s="3"/>
      <c r="T42" s="3"/>
    </row>
    <row r="43" spans="1:20" ht="16.5" customHeight="1">
      <c r="A43" s="17">
        <f t="shared" si="16"/>
        <v>265.4699999999997</v>
      </c>
      <c r="B43" s="18">
        <f t="shared" si="17"/>
        <v>1.487000000000019</v>
      </c>
      <c r="C43" s="13">
        <f t="shared" si="14"/>
        <v>0.1220000000000001</v>
      </c>
      <c r="D43" s="17">
        <f t="shared" si="18"/>
        <v>265.96999999999923</v>
      </c>
      <c r="E43" s="18">
        <f t="shared" si="19"/>
        <v>1.9870000000000194</v>
      </c>
      <c r="F43" s="13">
        <f t="shared" si="15"/>
        <v>0.9400000000000007</v>
      </c>
      <c r="G43" s="17">
        <f t="shared" si="20"/>
        <v>266.4699999999988</v>
      </c>
      <c r="H43" s="18">
        <f t="shared" si="21"/>
        <v>2.487000000000009</v>
      </c>
      <c r="I43" s="13"/>
      <c r="J43" s="17">
        <f t="shared" si="22"/>
        <v>266.9699999999983</v>
      </c>
      <c r="K43" s="18">
        <f t="shared" si="23"/>
        <v>2.9869999999999983</v>
      </c>
      <c r="L43" s="13"/>
      <c r="M43" s="14"/>
      <c r="N43" s="26"/>
      <c r="O43" s="27"/>
      <c r="P43" s="16"/>
      <c r="Q43" s="3"/>
      <c r="R43" s="3"/>
      <c r="S43" s="3"/>
      <c r="T43" s="3"/>
    </row>
    <row r="44" spans="1:20" ht="16.5" customHeight="1">
      <c r="A44" s="17">
        <f t="shared" si="16"/>
        <v>265.4799999999997</v>
      </c>
      <c r="B44" s="18">
        <f t="shared" si="17"/>
        <v>1.497000000000019</v>
      </c>
      <c r="C44" s="13">
        <f t="shared" si="14"/>
        <v>0.12800000000000009</v>
      </c>
      <c r="D44" s="17">
        <f t="shared" si="18"/>
        <v>265.9799999999992</v>
      </c>
      <c r="E44" s="18">
        <f t="shared" si="19"/>
        <v>1.9970000000000194</v>
      </c>
      <c r="F44" s="13">
        <f t="shared" si="15"/>
        <v>0.9600000000000007</v>
      </c>
      <c r="G44" s="17">
        <f t="shared" si="20"/>
        <v>266.47999999999877</v>
      </c>
      <c r="H44" s="18">
        <f t="shared" si="21"/>
        <v>2.4970000000000088</v>
      </c>
      <c r="I44" s="13"/>
      <c r="J44" s="17">
        <f t="shared" si="22"/>
        <v>266.9799999999983</v>
      </c>
      <c r="K44" s="18">
        <f t="shared" si="23"/>
        <v>2.996999999999998</v>
      </c>
      <c r="L44" s="13"/>
      <c r="M44" s="14"/>
      <c r="N44" s="26"/>
      <c r="O44" s="27"/>
      <c r="P44" s="16"/>
      <c r="Q44" s="3"/>
      <c r="R44" s="3"/>
      <c r="S44" s="3"/>
      <c r="T44" s="3"/>
    </row>
    <row r="45" spans="1:20" ht="16.5" customHeight="1">
      <c r="A45" s="17">
        <f t="shared" si="16"/>
        <v>265.48999999999967</v>
      </c>
      <c r="B45" s="18">
        <f t="shared" si="17"/>
        <v>1.507000000000019</v>
      </c>
      <c r="C45" s="13">
        <f t="shared" si="14"/>
        <v>0.1340000000000001</v>
      </c>
      <c r="D45" s="17">
        <f t="shared" si="18"/>
        <v>265.9899999999992</v>
      </c>
      <c r="E45" s="18">
        <f t="shared" si="19"/>
        <v>2.007000000000019</v>
      </c>
      <c r="F45" s="13">
        <f t="shared" si="15"/>
        <v>0.9800000000000008</v>
      </c>
      <c r="G45" s="17">
        <f t="shared" si="20"/>
        <v>266.48999999999876</v>
      </c>
      <c r="H45" s="18">
        <f t="shared" si="21"/>
        <v>2.5070000000000086</v>
      </c>
      <c r="I45" s="13"/>
      <c r="J45" s="17">
        <f t="shared" si="22"/>
        <v>266.9899999999983</v>
      </c>
      <c r="K45" s="18">
        <f t="shared" si="23"/>
        <v>3.006999999999998</v>
      </c>
      <c r="L45" s="13"/>
      <c r="M45" s="25"/>
      <c r="N45" s="26"/>
      <c r="O45" s="27"/>
      <c r="P45" s="25"/>
      <c r="Q45" s="3"/>
      <c r="R45" s="3"/>
      <c r="S45" s="3"/>
      <c r="T45" s="3"/>
    </row>
    <row r="46" spans="1:20" ht="16.5" customHeight="1">
      <c r="A46" s="19">
        <f t="shared" si="16"/>
        <v>265.49999999999966</v>
      </c>
      <c r="B46" s="20">
        <f t="shared" si="17"/>
        <v>1.517000000000019</v>
      </c>
      <c r="C46" s="21">
        <f t="shared" si="14"/>
        <v>0.1400000000000001</v>
      </c>
      <c r="D46" s="19">
        <f t="shared" si="18"/>
        <v>265.9999999999992</v>
      </c>
      <c r="E46" s="20">
        <f t="shared" si="19"/>
        <v>2.017000000000019</v>
      </c>
      <c r="F46" s="21">
        <f t="shared" si="15"/>
        <v>1.0000000000000007</v>
      </c>
      <c r="G46" s="19">
        <f t="shared" si="20"/>
        <v>266.49999999999875</v>
      </c>
      <c r="H46" s="20">
        <f t="shared" si="21"/>
        <v>2.5170000000000083</v>
      </c>
      <c r="I46" s="21"/>
      <c r="J46" s="19">
        <f t="shared" si="22"/>
        <v>266.9999999999983</v>
      </c>
      <c r="K46" s="20">
        <f t="shared" si="23"/>
        <v>3.0169999999999977</v>
      </c>
      <c r="L46" s="21"/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f t="shared" si="16"/>
        <v>265.50999999999965</v>
      </c>
      <c r="B47" s="23">
        <f t="shared" si="17"/>
        <v>1.527000000000019</v>
      </c>
      <c r="C47" s="24">
        <f aca="true" t="shared" si="24" ref="C47:C55">+C46+$N$10/10</f>
        <v>0.1510000000000001</v>
      </c>
      <c r="D47" s="22">
        <f t="shared" si="18"/>
        <v>266.0099999999992</v>
      </c>
      <c r="E47" s="23">
        <f t="shared" si="19"/>
        <v>2.027000000000019</v>
      </c>
      <c r="F47" s="24"/>
      <c r="G47" s="22">
        <f t="shared" si="20"/>
        <v>266.50999999999874</v>
      </c>
      <c r="H47" s="23">
        <f t="shared" si="21"/>
        <v>2.527000000000008</v>
      </c>
      <c r="I47" s="24"/>
      <c r="J47" s="22">
        <f t="shared" si="22"/>
        <v>267.0099999999983</v>
      </c>
      <c r="K47" s="23">
        <f t="shared" si="23"/>
        <v>3.0269999999999975</v>
      </c>
      <c r="L47" s="24"/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f t="shared" si="16"/>
        <v>265.51999999999964</v>
      </c>
      <c r="B48" s="18">
        <f t="shared" si="17"/>
        <v>1.537000000000019</v>
      </c>
      <c r="C48" s="13">
        <f t="shared" si="24"/>
        <v>0.16200000000000012</v>
      </c>
      <c r="D48" s="17">
        <f t="shared" si="18"/>
        <v>266.0199999999992</v>
      </c>
      <c r="E48" s="18">
        <f t="shared" si="19"/>
        <v>2.0370000000000186</v>
      </c>
      <c r="F48" s="13"/>
      <c r="G48" s="17">
        <f t="shared" si="20"/>
        <v>266.51999999999873</v>
      </c>
      <c r="H48" s="18">
        <f t="shared" si="21"/>
        <v>2.537000000000008</v>
      </c>
      <c r="I48" s="13"/>
      <c r="J48" s="17">
        <f t="shared" si="22"/>
        <v>267.0199999999983</v>
      </c>
      <c r="K48" s="18">
        <f t="shared" si="23"/>
        <v>3.0369999999999973</v>
      </c>
      <c r="L48" s="13"/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f t="shared" si="16"/>
        <v>265.52999999999963</v>
      </c>
      <c r="B49" s="18">
        <f t="shared" si="17"/>
        <v>1.547000000000019</v>
      </c>
      <c r="C49" s="13">
        <f t="shared" si="24"/>
        <v>0.17300000000000013</v>
      </c>
      <c r="D49" s="17">
        <f t="shared" si="18"/>
        <v>266.0299999999992</v>
      </c>
      <c r="E49" s="18">
        <f t="shared" si="19"/>
        <v>2.0470000000000184</v>
      </c>
      <c r="F49" s="13"/>
      <c r="G49" s="17">
        <f t="shared" si="20"/>
        <v>266.5299999999987</v>
      </c>
      <c r="H49" s="18">
        <f t="shared" si="21"/>
        <v>2.5470000000000077</v>
      </c>
      <c r="I49" s="13"/>
      <c r="J49" s="17">
        <f t="shared" si="22"/>
        <v>267.02999999999827</v>
      </c>
      <c r="K49" s="18">
        <f t="shared" si="23"/>
        <v>3.046999999999997</v>
      </c>
      <c r="L49" s="13"/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f t="shared" si="16"/>
        <v>265.5399999999996</v>
      </c>
      <c r="B50" s="18">
        <f t="shared" si="17"/>
        <v>1.557000000000019</v>
      </c>
      <c r="C50" s="13">
        <f t="shared" si="24"/>
        <v>0.18400000000000014</v>
      </c>
      <c r="D50" s="17">
        <f t="shared" si="18"/>
        <v>266.03999999999917</v>
      </c>
      <c r="E50" s="18">
        <f t="shared" si="19"/>
        <v>2.057000000000018</v>
      </c>
      <c r="F50" s="13"/>
      <c r="G50" s="17">
        <f t="shared" si="20"/>
        <v>266.5399999999987</v>
      </c>
      <c r="H50" s="18">
        <f t="shared" si="21"/>
        <v>2.5570000000000075</v>
      </c>
      <c r="I50" s="13"/>
      <c r="J50" s="17">
        <f t="shared" si="22"/>
        <v>267.03999999999826</v>
      </c>
      <c r="K50" s="18">
        <f t="shared" si="23"/>
        <v>3.056999999999997</v>
      </c>
      <c r="L50" s="13"/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f t="shared" si="16"/>
        <v>265.5499999999996</v>
      </c>
      <c r="B51" s="18">
        <f t="shared" si="17"/>
        <v>1.567000000000019</v>
      </c>
      <c r="C51" s="13">
        <f t="shared" si="24"/>
        <v>0.19500000000000015</v>
      </c>
      <c r="D51" s="17">
        <f t="shared" si="18"/>
        <v>266.04999999999916</v>
      </c>
      <c r="E51" s="18">
        <f t="shared" si="19"/>
        <v>2.067000000000018</v>
      </c>
      <c r="F51" s="13"/>
      <c r="G51" s="17">
        <f t="shared" si="20"/>
        <v>266.5499999999987</v>
      </c>
      <c r="H51" s="18">
        <f t="shared" si="21"/>
        <v>2.5670000000000073</v>
      </c>
      <c r="I51" s="13"/>
      <c r="J51" s="17">
        <f t="shared" si="22"/>
        <v>267.04999999999825</v>
      </c>
      <c r="K51" s="18">
        <f t="shared" si="23"/>
        <v>3.0669999999999966</v>
      </c>
      <c r="L51" s="13"/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f t="shared" si="16"/>
        <v>265.5599999999996</v>
      </c>
      <c r="B52" s="18">
        <f t="shared" si="17"/>
        <v>1.577000000000019</v>
      </c>
      <c r="C52" s="13">
        <f t="shared" si="24"/>
        <v>0.20600000000000016</v>
      </c>
      <c r="D52" s="17">
        <f t="shared" si="18"/>
        <v>266.05999999999915</v>
      </c>
      <c r="E52" s="18">
        <f t="shared" si="19"/>
        <v>2.0770000000000177</v>
      </c>
      <c r="F52" s="13"/>
      <c r="G52" s="17">
        <f t="shared" si="20"/>
        <v>266.5599999999987</v>
      </c>
      <c r="H52" s="18">
        <f t="shared" si="21"/>
        <v>2.577000000000007</v>
      </c>
      <c r="I52" s="13"/>
      <c r="J52" s="17">
        <f t="shared" si="22"/>
        <v>267.05999999999824</v>
      </c>
      <c r="K52" s="18">
        <f t="shared" si="23"/>
        <v>3.0769999999999964</v>
      </c>
      <c r="L52" s="13"/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f t="shared" si="16"/>
        <v>265.5699999999996</v>
      </c>
      <c r="B53" s="18">
        <f t="shared" si="17"/>
        <v>1.587000000000019</v>
      </c>
      <c r="C53" s="13">
        <f t="shared" si="24"/>
        <v>0.21700000000000016</v>
      </c>
      <c r="D53" s="17">
        <f t="shared" si="18"/>
        <v>266.06999999999914</v>
      </c>
      <c r="E53" s="18">
        <f t="shared" si="19"/>
        <v>2.0870000000000175</v>
      </c>
      <c r="F53" s="13"/>
      <c r="G53" s="17">
        <f t="shared" si="20"/>
        <v>266.5699999999987</v>
      </c>
      <c r="H53" s="18">
        <f t="shared" si="21"/>
        <v>2.587000000000007</v>
      </c>
      <c r="I53" s="13"/>
      <c r="J53" s="17">
        <f t="shared" si="22"/>
        <v>267.06999999999823</v>
      </c>
      <c r="K53" s="18">
        <f t="shared" si="23"/>
        <v>3.086999999999996</v>
      </c>
      <c r="L53" s="13"/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f t="shared" si="16"/>
        <v>265.5799999999996</v>
      </c>
      <c r="B54" s="18">
        <f t="shared" si="17"/>
        <v>1.597000000000019</v>
      </c>
      <c r="C54" s="13">
        <f t="shared" si="24"/>
        <v>0.22800000000000017</v>
      </c>
      <c r="D54" s="17">
        <f t="shared" si="18"/>
        <v>266.07999999999913</v>
      </c>
      <c r="E54" s="18">
        <f t="shared" si="19"/>
        <v>2.0970000000000173</v>
      </c>
      <c r="F54" s="13"/>
      <c r="G54" s="17">
        <f t="shared" si="20"/>
        <v>266.5799999999987</v>
      </c>
      <c r="H54" s="18">
        <f t="shared" si="21"/>
        <v>2.5970000000000066</v>
      </c>
      <c r="I54" s="13"/>
      <c r="J54" s="17">
        <f t="shared" si="22"/>
        <v>267.0799999999982</v>
      </c>
      <c r="K54" s="18">
        <f t="shared" si="23"/>
        <v>3.096999999999996</v>
      </c>
      <c r="L54" s="13"/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f t="shared" si="16"/>
        <v>265.5899999999996</v>
      </c>
      <c r="B55" s="29">
        <f t="shared" si="17"/>
        <v>1.607000000000019</v>
      </c>
      <c r="C55" s="21">
        <f t="shared" si="24"/>
        <v>0.23900000000000018</v>
      </c>
      <c r="D55" s="28">
        <f t="shared" si="18"/>
        <v>266.0899999999991</v>
      </c>
      <c r="E55" s="29">
        <f t="shared" si="19"/>
        <v>2.107000000000017</v>
      </c>
      <c r="F55" s="21"/>
      <c r="G55" s="28">
        <f t="shared" si="20"/>
        <v>266.58999999999867</v>
      </c>
      <c r="H55" s="29">
        <f t="shared" si="21"/>
        <v>2.6070000000000064</v>
      </c>
      <c r="I55" s="21"/>
      <c r="J55" s="28">
        <f t="shared" si="22"/>
        <v>267.0899999999982</v>
      </c>
      <c r="K55" s="29">
        <f t="shared" si="23"/>
        <v>3.1069999999999958</v>
      </c>
      <c r="L55" s="21"/>
      <c r="M55" s="14"/>
      <c r="N55" s="15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2.5" customHeight="1">
      <c r="A58" s="46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2.5" customHeight="1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14"/>
      <c r="N59" s="15"/>
      <c r="O59" s="3"/>
      <c r="P59" s="3"/>
      <c r="Q59" s="3"/>
      <c r="R59" s="3"/>
      <c r="S59" s="3"/>
      <c r="T59" s="3"/>
    </row>
    <row r="60" spans="1:20" ht="22.5" customHeight="1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34"/>
      <c r="B61" s="34"/>
      <c r="C61" s="35"/>
      <c r="D61" s="34"/>
      <c r="E61" s="34"/>
      <c r="F61" s="35"/>
      <c r="G61" s="34"/>
      <c r="H61" s="34"/>
      <c r="I61" s="35"/>
      <c r="J61" s="34"/>
      <c r="K61" s="34"/>
      <c r="L61" s="35"/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34"/>
      <c r="B71" s="34"/>
      <c r="C71" s="35"/>
      <c r="D71" s="34"/>
      <c r="E71" s="34"/>
      <c r="F71" s="35"/>
      <c r="G71" s="34"/>
      <c r="H71" s="34"/>
      <c r="I71" s="35"/>
      <c r="J71" s="34"/>
      <c r="K71" s="34"/>
      <c r="L71" s="35"/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34"/>
      <c r="B81" s="34"/>
      <c r="C81" s="35"/>
      <c r="D81" s="34"/>
      <c r="E81" s="34"/>
      <c r="F81" s="35"/>
      <c r="G81" s="34"/>
      <c r="H81" s="34"/>
      <c r="I81" s="35"/>
      <c r="J81" s="34"/>
      <c r="K81" s="34"/>
      <c r="L81" s="35"/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34"/>
      <c r="B91" s="34"/>
      <c r="C91" s="35"/>
      <c r="D91" s="34"/>
      <c r="E91" s="34"/>
      <c r="F91" s="35"/>
      <c r="G91" s="34"/>
      <c r="H91" s="34"/>
      <c r="I91" s="35"/>
      <c r="J91" s="34"/>
      <c r="K91" s="34"/>
      <c r="L91" s="35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34"/>
      <c r="B101" s="34"/>
      <c r="C101" s="35"/>
      <c r="D101" s="34"/>
      <c r="E101" s="34"/>
      <c r="F101" s="35"/>
      <c r="G101" s="34"/>
      <c r="H101" s="34"/>
      <c r="I101" s="35"/>
      <c r="J101" s="34"/>
      <c r="K101" s="34"/>
      <c r="L101" s="35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4"/>
      <c r="N104" s="3"/>
    </row>
    <row r="105" spans="1:14" ht="16.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4"/>
      <c r="N105" s="3"/>
    </row>
    <row r="106" spans="1:14" ht="16.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4"/>
      <c r="N106" s="3"/>
    </row>
    <row r="107" spans="1:14" ht="16.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4"/>
      <c r="N107" s="3"/>
    </row>
    <row r="108" spans="1:14" ht="16.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4"/>
      <c r="N108" s="3"/>
    </row>
    <row r="109" spans="1:20" ht="16.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2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2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2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2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2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2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2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2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2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2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2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2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2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2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2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2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2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2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2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2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2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2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2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2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2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2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2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2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2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2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2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2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2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2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2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2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2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2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2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2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2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2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2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2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2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2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2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9.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9.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3">
      <selection activeCell="P61" sqref="P61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263.983</v>
      </c>
      <c r="O2" s="3"/>
      <c r="P2" s="3"/>
      <c r="Q2" s="3"/>
      <c r="R2" s="3"/>
      <c r="S2" s="3"/>
      <c r="T2" s="3"/>
    </row>
    <row r="3" spans="1:20" ht="22.5" customHeight="1">
      <c r="A3" s="46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4"/>
      <c r="N4" s="45"/>
      <c r="O4" s="3"/>
      <c r="P4" s="5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265.1</v>
      </c>
      <c r="B6" s="11">
        <f>A6-N2</f>
        <v>1.1170000000000186</v>
      </c>
      <c r="C6" s="12">
        <v>0</v>
      </c>
      <c r="D6" s="10">
        <f>+A55+0.01</f>
        <v>265.59999999999957</v>
      </c>
      <c r="E6" s="11">
        <f>+B55+0.01</f>
        <v>1.617000000000019</v>
      </c>
      <c r="F6" s="13">
        <f>+C55+$N$10/10</f>
        <v>8.6</v>
      </c>
      <c r="G6" s="10">
        <f>+D55+0.01</f>
        <v>266.0999999999991</v>
      </c>
      <c r="H6" s="11">
        <f>+E55+0.01</f>
        <v>2.117000000000017</v>
      </c>
      <c r="I6" s="13">
        <f>+F55+$N$15/10</f>
        <v>35.00000000000001</v>
      </c>
      <c r="J6" s="10">
        <f>+G55+0.01</f>
        <v>266.59999999999866</v>
      </c>
      <c r="K6" s="11">
        <f>+H55+0.01</f>
        <v>2.617000000000006</v>
      </c>
      <c r="L6" s="13">
        <f>+I55+$N$20/10</f>
        <v>77.99999999999996</v>
      </c>
      <c r="M6" s="14">
        <v>265.1</v>
      </c>
      <c r="N6" s="15">
        <v>0.4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265.11</v>
      </c>
      <c r="B7" s="18">
        <f aca="true" t="shared" si="1" ref="B7:B38">+B6+0.01</f>
        <v>1.1270000000000187</v>
      </c>
      <c r="C7" s="13">
        <f aca="true" t="shared" si="2" ref="C7:C16">+C6+$N$6/10</f>
        <v>0.04</v>
      </c>
      <c r="D7" s="17">
        <f aca="true" t="shared" si="3" ref="D7:D38">+D6+0.01</f>
        <v>265.60999999999956</v>
      </c>
      <c r="E7" s="18">
        <f aca="true" t="shared" si="4" ref="E7:E38">+E6+0.01</f>
        <v>1.627000000000019</v>
      </c>
      <c r="F7" s="13">
        <f aca="true" t="shared" si="5" ref="F7:F16">+F6+$N$11/10</f>
        <v>8.99</v>
      </c>
      <c r="G7" s="17">
        <f aca="true" t="shared" si="6" ref="G7:G38">+G6+0.01</f>
        <v>266.1099999999991</v>
      </c>
      <c r="H7" s="18">
        <f aca="true" t="shared" si="7" ref="H7:H38">+H6+0.01</f>
        <v>2.1270000000000167</v>
      </c>
      <c r="I7" s="13">
        <f aca="true" t="shared" si="8" ref="I7:I16">+I6+$N$16/10</f>
        <v>35.70000000000001</v>
      </c>
      <c r="J7" s="17">
        <f aca="true" t="shared" si="9" ref="J7:J38">+J6+0.01</f>
        <v>266.60999999999865</v>
      </c>
      <c r="K7" s="18">
        <f aca="true" t="shared" si="10" ref="K7:K38">+K6+0.01</f>
        <v>2.627000000000006</v>
      </c>
      <c r="L7" s="13">
        <f aca="true" t="shared" si="11" ref="L7:L16">+L6+$N$21/10</f>
        <v>79.09999999999995</v>
      </c>
      <c r="M7" s="14">
        <f aca="true" t="shared" si="12" ref="M7:M43">M6+0.1</f>
        <v>265.20000000000005</v>
      </c>
      <c r="N7" s="15">
        <v>0.9</v>
      </c>
      <c r="O7" s="3"/>
      <c r="P7" s="16">
        <f aca="true" t="shared" si="13" ref="P7:P43">N6+P6</f>
        <v>0.4</v>
      </c>
      <c r="Q7" s="3"/>
      <c r="R7" s="3"/>
      <c r="S7" s="3"/>
      <c r="T7" s="3"/>
    </row>
    <row r="8" spans="1:20" ht="16.5" customHeight="1">
      <c r="A8" s="17">
        <f t="shared" si="0"/>
        <v>265.12</v>
      </c>
      <c r="B8" s="18">
        <f t="shared" si="1"/>
        <v>1.1370000000000187</v>
      </c>
      <c r="C8" s="13">
        <f t="shared" si="2"/>
        <v>0.08</v>
      </c>
      <c r="D8" s="17">
        <f t="shared" si="3"/>
        <v>265.61999999999955</v>
      </c>
      <c r="E8" s="18">
        <f t="shared" si="4"/>
        <v>1.637000000000019</v>
      </c>
      <c r="F8" s="13">
        <f t="shared" si="5"/>
        <v>9.38</v>
      </c>
      <c r="G8" s="17">
        <f t="shared" si="6"/>
        <v>266.1199999999991</v>
      </c>
      <c r="H8" s="18">
        <f t="shared" si="7"/>
        <v>2.1370000000000164</v>
      </c>
      <c r="I8" s="13">
        <f t="shared" si="8"/>
        <v>36.40000000000001</v>
      </c>
      <c r="J8" s="17">
        <f t="shared" si="9"/>
        <v>266.61999999999864</v>
      </c>
      <c r="K8" s="18">
        <f t="shared" si="10"/>
        <v>2.637000000000006</v>
      </c>
      <c r="L8" s="13">
        <f t="shared" si="11"/>
        <v>80.19999999999995</v>
      </c>
      <c r="M8" s="14">
        <f t="shared" si="12"/>
        <v>265.30000000000007</v>
      </c>
      <c r="N8" s="15">
        <v>1.9</v>
      </c>
      <c r="O8" s="3"/>
      <c r="P8" s="16">
        <f t="shared" si="13"/>
        <v>1.3</v>
      </c>
      <c r="Q8" s="3"/>
      <c r="R8" s="3"/>
      <c r="S8" s="3"/>
      <c r="T8" s="3"/>
    </row>
    <row r="9" spans="1:20" ht="16.5" customHeight="1">
      <c r="A9" s="17">
        <f t="shared" si="0"/>
        <v>265.13</v>
      </c>
      <c r="B9" s="18">
        <f t="shared" si="1"/>
        <v>1.1470000000000187</v>
      </c>
      <c r="C9" s="13">
        <f t="shared" si="2"/>
        <v>0.12</v>
      </c>
      <c r="D9" s="17">
        <f t="shared" si="3"/>
        <v>265.62999999999954</v>
      </c>
      <c r="E9" s="18">
        <f t="shared" si="4"/>
        <v>1.6470000000000191</v>
      </c>
      <c r="F9" s="13">
        <f t="shared" si="5"/>
        <v>9.770000000000001</v>
      </c>
      <c r="G9" s="17">
        <f t="shared" si="6"/>
        <v>266.1299999999991</v>
      </c>
      <c r="H9" s="18">
        <f t="shared" si="7"/>
        <v>2.1470000000000162</v>
      </c>
      <c r="I9" s="13">
        <f t="shared" si="8"/>
        <v>37.100000000000016</v>
      </c>
      <c r="J9" s="17">
        <f t="shared" si="9"/>
        <v>266.62999999999863</v>
      </c>
      <c r="K9" s="18">
        <f t="shared" si="10"/>
        <v>2.6470000000000056</v>
      </c>
      <c r="L9" s="13">
        <f t="shared" si="11"/>
        <v>81.29999999999994</v>
      </c>
      <c r="M9" s="14">
        <f t="shared" si="12"/>
        <v>265.4000000000001</v>
      </c>
      <c r="N9" s="15">
        <v>2.3</v>
      </c>
      <c r="O9" s="3"/>
      <c r="P9" s="16">
        <f t="shared" si="13"/>
        <v>3.2</v>
      </c>
      <c r="Q9" s="3"/>
      <c r="R9" s="3"/>
      <c r="S9" s="3"/>
      <c r="T9" s="3"/>
    </row>
    <row r="10" spans="1:20" ht="16.5" customHeight="1">
      <c r="A10" s="17">
        <f t="shared" si="0"/>
        <v>265.14</v>
      </c>
      <c r="B10" s="18">
        <f t="shared" si="1"/>
        <v>1.1570000000000187</v>
      </c>
      <c r="C10" s="13">
        <f t="shared" si="2"/>
        <v>0.16</v>
      </c>
      <c r="D10" s="17">
        <f t="shared" si="3"/>
        <v>265.63999999999953</v>
      </c>
      <c r="E10" s="18">
        <f t="shared" si="4"/>
        <v>1.6570000000000191</v>
      </c>
      <c r="F10" s="13">
        <f t="shared" si="5"/>
        <v>10.160000000000002</v>
      </c>
      <c r="G10" s="17">
        <f t="shared" si="6"/>
        <v>266.1399999999991</v>
      </c>
      <c r="H10" s="18">
        <f t="shared" si="7"/>
        <v>2.157000000000016</v>
      </c>
      <c r="I10" s="13">
        <f t="shared" si="8"/>
        <v>37.80000000000002</v>
      </c>
      <c r="J10" s="17">
        <f t="shared" si="9"/>
        <v>266.6399999999986</v>
      </c>
      <c r="K10" s="18">
        <f t="shared" si="10"/>
        <v>2.6570000000000054</v>
      </c>
      <c r="L10" s="13">
        <f t="shared" si="11"/>
        <v>82.39999999999993</v>
      </c>
      <c r="M10" s="14">
        <f t="shared" si="12"/>
        <v>265.5000000000001</v>
      </c>
      <c r="N10" s="15">
        <v>3.1</v>
      </c>
      <c r="O10" s="3"/>
      <c r="P10" s="16">
        <f t="shared" si="13"/>
        <v>5.5</v>
      </c>
      <c r="Q10" s="3"/>
      <c r="R10" s="3"/>
      <c r="S10" s="3"/>
      <c r="T10" s="3"/>
    </row>
    <row r="11" spans="1:20" ht="16.5" customHeight="1">
      <c r="A11" s="17">
        <f t="shared" si="0"/>
        <v>265.15</v>
      </c>
      <c r="B11" s="18">
        <f t="shared" si="1"/>
        <v>1.1670000000000187</v>
      </c>
      <c r="C11" s="13">
        <f t="shared" si="2"/>
        <v>0.2</v>
      </c>
      <c r="D11" s="17">
        <f t="shared" si="3"/>
        <v>265.6499999999995</v>
      </c>
      <c r="E11" s="18">
        <f t="shared" si="4"/>
        <v>1.6670000000000191</v>
      </c>
      <c r="F11" s="13">
        <f t="shared" si="5"/>
        <v>10.550000000000002</v>
      </c>
      <c r="G11" s="17">
        <f t="shared" si="6"/>
        <v>266.14999999999907</v>
      </c>
      <c r="H11" s="18">
        <f t="shared" si="7"/>
        <v>2.167000000000016</v>
      </c>
      <c r="I11" s="13">
        <f t="shared" si="8"/>
        <v>38.50000000000002</v>
      </c>
      <c r="J11" s="17">
        <f t="shared" si="9"/>
        <v>266.6499999999986</v>
      </c>
      <c r="K11" s="18">
        <f t="shared" si="10"/>
        <v>2.667000000000005</v>
      </c>
      <c r="L11" s="13">
        <f t="shared" si="11"/>
        <v>83.49999999999993</v>
      </c>
      <c r="M11" s="14">
        <f t="shared" si="12"/>
        <v>265.60000000000014</v>
      </c>
      <c r="N11" s="15">
        <v>3.9</v>
      </c>
      <c r="O11" s="3"/>
      <c r="P11" s="16">
        <f t="shared" si="13"/>
        <v>8.6</v>
      </c>
      <c r="Q11" s="3"/>
      <c r="R11" s="3"/>
      <c r="S11" s="3"/>
      <c r="T11" s="3"/>
    </row>
    <row r="12" spans="1:20" ht="16.5" customHeight="1">
      <c r="A12" s="17">
        <f t="shared" si="0"/>
        <v>265.15999999999997</v>
      </c>
      <c r="B12" s="18">
        <f t="shared" si="1"/>
        <v>1.1770000000000187</v>
      </c>
      <c r="C12" s="13">
        <f t="shared" si="2"/>
        <v>0.24000000000000002</v>
      </c>
      <c r="D12" s="17">
        <f t="shared" si="3"/>
        <v>265.6599999999995</v>
      </c>
      <c r="E12" s="18">
        <f t="shared" si="4"/>
        <v>1.6770000000000191</v>
      </c>
      <c r="F12" s="13">
        <f t="shared" si="5"/>
        <v>10.940000000000003</v>
      </c>
      <c r="G12" s="17">
        <f t="shared" si="6"/>
        <v>266.15999999999906</v>
      </c>
      <c r="H12" s="18">
        <f t="shared" si="7"/>
        <v>2.1770000000000156</v>
      </c>
      <c r="I12" s="13">
        <f t="shared" si="8"/>
        <v>39.200000000000024</v>
      </c>
      <c r="J12" s="17">
        <f t="shared" si="9"/>
        <v>266.6599999999986</v>
      </c>
      <c r="K12" s="18">
        <f t="shared" si="10"/>
        <v>2.677000000000005</v>
      </c>
      <c r="L12" s="13">
        <f t="shared" si="11"/>
        <v>84.59999999999992</v>
      </c>
      <c r="M12" s="14">
        <f t="shared" si="12"/>
        <v>265.70000000000016</v>
      </c>
      <c r="N12" s="15">
        <v>4.6</v>
      </c>
      <c r="O12" s="3"/>
      <c r="P12" s="16">
        <f t="shared" si="13"/>
        <v>12.5</v>
      </c>
      <c r="Q12" s="3"/>
      <c r="R12" s="3"/>
      <c r="S12" s="3"/>
      <c r="T12" s="3"/>
    </row>
    <row r="13" spans="1:20" ht="16.5" customHeight="1">
      <c r="A13" s="17">
        <f t="shared" si="0"/>
        <v>265.16999999999996</v>
      </c>
      <c r="B13" s="18">
        <f t="shared" si="1"/>
        <v>1.1870000000000187</v>
      </c>
      <c r="C13" s="13">
        <f t="shared" si="2"/>
        <v>0.28</v>
      </c>
      <c r="D13" s="17">
        <f t="shared" si="3"/>
        <v>265.6699999999995</v>
      </c>
      <c r="E13" s="18">
        <f t="shared" si="4"/>
        <v>1.6870000000000192</v>
      </c>
      <c r="F13" s="13">
        <f t="shared" si="5"/>
        <v>11.330000000000004</v>
      </c>
      <c r="G13" s="17">
        <f t="shared" si="6"/>
        <v>266.16999999999905</v>
      </c>
      <c r="H13" s="18">
        <f t="shared" si="7"/>
        <v>2.1870000000000154</v>
      </c>
      <c r="I13" s="13">
        <f t="shared" si="8"/>
        <v>39.90000000000003</v>
      </c>
      <c r="J13" s="17">
        <f t="shared" si="9"/>
        <v>266.6699999999986</v>
      </c>
      <c r="K13" s="18">
        <f t="shared" si="10"/>
        <v>2.6870000000000047</v>
      </c>
      <c r="L13" s="13">
        <f t="shared" si="11"/>
        <v>85.69999999999992</v>
      </c>
      <c r="M13" s="14">
        <f t="shared" si="12"/>
        <v>265.8000000000002</v>
      </c>
      <c r="N13" s="15">
        <v>5.7</v>
      </c>
      <c r="O13" s="3"/>
      <c r="P13" s="16">
        <f t="shared" si="13"/>
        <v>17.1</v>
      </c>
      <c r="Q13" s="3"/>
      <c r="R13" s="3"/>
      <c r="S13" s="3"/>
      <c r="T13" s="3"/>
    </row>
    <row r="14" spans="1:20" ht="16.5" customHeight="1">
      <c r="A14" s="17">
        <f t="shared" si="0"/>
        <v>265.17999999999995</v>
      </c>
      <c r="B14" s="18">
        <f t="shared" si="1"/>
        <v>1.1970000000000187</v>
      </c>
      <c r="C14" s="13">
        <f t="shared" si="2"/>
        <v>0.32</v>
      </c>
      <c r="D14" s="17">
        <f t="shared" si="3"/>
        <v>265.6799999999995</v>
      </c>
      <c r="E14" s="18">
        <f t="shared" si="4"/>
        <v>1.6970000000000192</v>
      </c>
      <c r="F14" s="13">
        <f t="shared" si="5"/>
        <v>11.720000000000004</v>
      </c>
      <c r="G14" s="17">
        <f t="shared" si="6"/>
        <v>266.17999999999904</v>
      </c>
      <c r="H14" s="18">
        <f t="shared" si="7"/>
        <v>2.197000000000015</v>
      </c>
      <c r="I14" s="13">
        <f t="shared" si="8"/>
        <v>40.60000000000003</v>
      </c>
      <c r="J14" s="17">
        <f t="shared" si="9"/>
        <v>266.6799999999986</v>
      </c>
      <c r="K14" s="18">
        <f t="shared" si="10"/>
        <v>2.6970000000000045</v>
      </c>
      <c r="L14" s="13">
        <f t="shared" si="11"/>
        <v>86.79999999999991</v>
      </c>
      <c r="M14" s="14">
        <f t="shared" si="12"/>
        <v>265.9000000000002</v>
      </c>
      <c r="N14" s="15">
        <v>5.7</v>
      </c>
      <c r="O14" s="3"/>
      <c r="P14" s="16">
        <f t="shared" si="13"/>
        <v>22.8</v>
      </c>
      <c r="Q14" s="3"/>
      <c r="R14" s="3"/>
      <c r="S14" s="3"/>
      <c r="T14" s="3"/>
    </row>
    <row r="15" spans="1:20" ht="16.5" customHeight="1">
      <c r="A15" s="17">
        <f t="shared" si="0"/>
        <v>265.18999999999994</v>
      </c>
      <c r="B15" s="18">
        <f t="shared" si="1"/>
        <v>1.2070000000000187</v>
      </c>
      <c r="C15" s="13">
        <f t="shared" si="2"/>
        <v>0.36</v>
      </c>
      <c r="D15" s="17">
        <f t="shared" si="3"/>
        <v>265.6899999999995</v>
      </c>
      <c r="E15" s="18">
        <f t="shared" si="4"/>
        <v>1.7070000000000192</v>
      </c>
      <c r="F15" s="13">
        <f t="shared" si="5"/>
        <v>12.110000000000005</v>
      </c>
      <c r="G15" s="17">
        <f t="shared" si="6"/>
        <v>266.18999999999903</v>
      </c>
      <c r="H15" s="18">
        <f t="shared" si="7"/>
        <v>2.207000000000015</v>
      </c>
      <c r="I15" s="13">
        <f t="shared" si="8"/>
        <v>41.30000000000003</v>
      </c>
      <c r="J15" s="17">
        <f t="shared" si="9"/>
        <v>266.6899999999986</v>
      </c>
      <c r="K15" s="18">
        <f t="shared" si="10"/>
        <v>2.7070000000000043</v>
      </c>
      <c r="L15" s="13">
        <f t="shared" si="11"/>
        <v>87.8999999999999</v>
      </c>
      <c r="M15" s="14">
        <f t="shared" si="12"/>
        <v>266.0000000000002</v>
      </c>
      <c r="N15" s="15">
        <v>6.5</v>
      </c>
      <c r="O15" s="3"/>
      <c r="P15" s="16">
        <f t="shared" si="13"/>
        <v>28.5</v>
      </c>
      <c r="Q15" s="3"/>
      <c r="R15" s="3"/>
      <c r="S15" s="3"/>
      <c r="T15" s="3"/>
    </row>
    <row r="16" spans="1:20" ht="16.5" customHeight="1">
      <c r="A16" s="19">
        <f t="shared" si="0"/>
        <v>265.19999999999993</v>
      </c>
      <c r="B16" s="20">
        <f t="shared" si="1"/>
        <v>1.2170000000000187</v>
      </c>
      <c r="C16" s="21">
        <f t="shared" si="2"/>
        <v>0.39999999999999997</v>
      </c>
      <c r="D16" s="19">
        <f t="shared" si="3"/>
        <v>265.6999999999995</v>
      </c>
      <c r="E16" s="20">
        <f t="shared" si="4"/>
        <v>1.7170000000000192</v>
      </c>
      <c r="F16" s="21">
        <f t="shared" si="5"/>
        <v>12.500000000000005</v>
      </c>
      <c r="G16" s="19">
        <f t="shared" si="6"/>
        <v>266.199999999999</v>
      </c>
      <c r="H16" s="20">
        <f t="shared" si="7"/>
        <v>2.2170000000000147</v>
      </c>
      <c r="I16" s="21">
        <f t="shared" si="8"/>
        <v>42.000000000000036</v>
      </c>
      <c r="J16" s="19">
        <f t="shared" si="9"/>
        <v>266.69999999999857</v>
      </c>
      <c r="K16" s="20">
        <f t="shared" si="10"/>
        <v>2.717000000000004</v>
      </c>
      <c r="L16" s="21">
        <f t="shared" si="11"/>
        <v>88.9999999999999</v>
      </c>
      <c r="M16" s="14">
        <f t="shared" si="12"/>
        <v>266.10000000000025</v>
      </c>
      <c r="N16" s="15">
        <v>7</v>
      </c>
      <c r="O16" s="3"/>
      <c r="P16" s="16">
        <f t="shared" si="13"/>
        <v>35</v>
      </c>
      <c r="Q16" s="3"/>
      <c r="R16" s="3"/>
      <c r="S16" s="3"/>
      <c r="T16" s="3"/>
    </row>
    <row r="17" spans="1:20" ht="16.5" customHeight="1">
      <c r="A17" s="22">
        <f t="shared" si="0"/>
        <v>265.2099999999999</v>
      </c>
      <c r="B17" s="23">
        <f t="shared" si="1"/>
        <v>1.2270000000000187</v>
      </c>
      <c r="C17" s="24">
        <f aca="true" t="shared" si="14" ref="C17:C26">+C16+$N$7/10</f>
        <v>0.49</v>
      </c>
      <c r="D17" s="22">
        <f t="shared" si="3"/>
        <v>265.70999999999947</v>
      </c>
      <c r="E17" s="23">
        <f t="shared" si="4"/>
        <v>1.7270000000000192</v>
      </c>
      <c r="F17" s="24">
        <f aca="true" t="shared" si="15" ref="F17:F26">+F16+$N$12/10</f>
        <v>12.960000000000004</v>
      </c>
      <c r="G17" s="22">
        <f t="shared" si="6"/>
        <v>266.209999999999</v>
      </c>
      <c r="H17" s="23">
        <f t="shared" si="7"/>
        <v>2.2270000000000145</v>
      </c>
      <c r="I17" s="24">
        <f aca="true" t="shared" si="16" ref="I17:I26">+I16+$N$17/10</f>
        <v>42.80000000000003</v>
      </c>
      <c r="J17" s="22">
        <f t="shared" si="9"/>
        <v>266.70999999999856</v>
      </c>
      <c r="K17" s="23">
        <f t="shared" si="10"/>
        <v>2.727000000000004</v>
      </c>
      <c r="L17" s="24">
        <f aca="true" t="shared" si="17" ref="L17:L26">+L16+$N$22/10</f>
        <v>90.0999999999999</v>
      </c>
      <c r="M17" s="14">
        <f t="shared" si="12"/>
        <v>266.2000000000003</v>
      </c>
      <c r="N17" s="15">
        <v>8</v>
      </c>
      <c r="O17" s="3"/>
      <c r="P17" s="16">
        <f t="shared" si="13"/>
        <v>42</v>
      </c>
      <c r="Q17" s="3"/>
      <c r="R17" s="3"/>
      <c r="S17" s="3"/>
      <c r="T17" s="3"/>
    </row>
    <row r="18" spans="1:20" ht="16.5" customHeight="1">
      <c r="A18" s="17">
        <f t="shared" si="0"/>
        <v>265.2199999999999</v>
      </c>
      <c r="B18" s="18">
        <f t="shared" si="1"/>
        <v>1.2370000000000188</v>
      </c>
      <c r="C18" s="13">
        <f t="shared" si="14"/>
        <v>0.58</v>
      </c>
      <c r="D18" s="17">
        <f t="shared" si="3"/>
        <v>265.71999999999946</v>
      </c>
      <c r="E18" s="18">
        <f t="shared" si="4"/>
        <v>1.7370000000000192</v>
      </c>
      <c r="F18" s="13">
        <f t="shared" si="15"/>
        <v>13.420000000000005</v>
      </c>
      <c r="G18" s="17">
        <f t="shared" si="6"/>
        <v>266.219999999999</v>
      </c>
      <c r="H18" s="18">
        <f t="shared" si="7"/>
        <v>2.2370000000000143</v>
      </c>
      <c r="I18" s="13">
        <f t="shared" si="16"/>
        <v>43.60000000000003</v>
      </c>
      <c r="J18" s="17">
        <f t="shared" si="9"/>
        <v>266.71999999999855</v>
      </c>
      <c r="K18" s="18">
        <f t="shared" si="10"/>
        <v>2.7370000000000037</v>
      </c>
      <c r="L18" s="13">
        <f t="shared" si="17"/>
        <v>91.19999999999989</v>
      </c>
      <c r="M18" s="14">
        <f t="shared" si="12"/>
        <v>266.3000000000003</v>
      </c>
      <c r="N18" s="15">
        <v>8.2</v>
      </c>
      <c r="O18" s="3"/>
      <c r="P18" s="16">
        <f t="shared" si="13"/>
        <v>50</v>
      </c>
      <c r="Q18" s="3"/>
      <c r="R18" s="3"/>
      <c r="S18" s="3"/>
      <c r="T18" s="3"/>
    </row>
    <row r="19" spans="1:20" ht="16.5" customHeight="1">
      <c r="A19" s="17">
        <f t="shared" si="0"/>
        <v>265.2299999999999</v>
      </c>
      <c r="B19" s="18">
        <f t="shared" si="1"/>
        <v>1.2470000000000188</v>
      </c>
      <c r="C19" s="13">
        <f t="shared" si="14"/>
        <v>0.6699999999999999</v>
      </c>
      <c r="D19" s="17">
        <f t="shared" si="3"/>
        <v>265.72999999999945</v>
      </c>
      <c r="E19" s="18">
        <f t="shared" si="4"/>
        <v>1.7470000000000192</v>
      </c>
      <c r="F19" s="13">
        <f t="shared" si="15"/>
        <v>13.880000000000006</v>
      </c>
      <c r="G19" s="17">
        <f t="shared" si="6"/>
        <v>266.229999999999</v>
      </c>
      <c r="H19" s="18">
        <f t="shared" si="7"/>
        <v>2.247000000000014</v>
      </c>
      <c r="I19" s="13">
        <f t="shared" si="16"/>
        <v>44.40000000000003</v>
      </c>
      <c r="J19" s="17">
        <f t="shared" si="9"/>
        <v>266.72999999999854</v>
      </c>
      <c r="K19" s="18">
        <f t="shared" si="10"/>
        <v>2.7470000000000034</v>
      </c>
      <c r="L19" s="13">
        <f t="shared" si="17"/>
        <v>92.29999999999988</v>
      </c>
      <c r="M19" s="14">
        <f t="shared" si="12"/>
        <v>266.4000000000003</v>
      </c>
      <c r="N19" s="15">
        <v>9.6</v>
      </c>
      <c r="O19" s="3"/>
      <c r="P19" s="16">
        <f t="shared" si="13"/>
        <v>58.2</v>
      </c>
      <c r="Q19" s="3"/>
      <c r="R19" s="3"/>
      <c r="S19" s="3"/>
      <c r="T19" s="3"/>
    </row>
    <row r="20" spans="1:20" ht="16.5" customHeight="1">
      <c r="A20" s="17">
        <f t="shared" si="0"/>
        <v>265.2399999999999</v>
      </c>
      <c r="B20" s="18">
        <f t="shared" si="1"/>
        <v>1.2570000000000188</v>
      </c>
      <c r="C20" s="13">
        <f t="shared" si="14"/>
        <v>0.7599999999999999</v>
      </c>
      <c r="D20" s="17">
        <f t="shared" si="3"/>
        <v>265.73999999999944</v>
      </c>
      <c r="E20" s="18">
        <f t="shared" si="4"/>
        <v>1.7570000000000192</v>
      </c>
      <c r="F20" s="13">
        <f t="shared" si="15"/>
        <v>14.340000000000007</v>
      </c>
      <c r="G20" s="17">
        <f t="shared" si="6"/>
        <v>266.239999999999</v>
      </c>
      <c r="H20" s="18">
        <f t="shared" si="7"/>
        <v>2.257000000000014</v>
      </c>
      <c r="I20" s="13">
        <f t="shared" si="16"/>
        <v>45.200000000000024</v>
      </c>
      <c r="J20" s="17">
        <f t="shared" si="9"/>
        <v>266.73999999999853</v>
      </c>
      <c r="K20" s="18">
        <f t="shared" si="10"/>
        <v>2.7570000000000032</v>
      </c>
      <c r="L20" s="13">
        <f t="shared" si="17"/>
        <v>93.39999999999988</v>
      </c>
      <c r="M20" s="14">
        <f t="shared" si="12"/>
        <v>266.50000000000034</v>
      </c>
      <c r="N20" s="15">
        <v>10.2</v>
      </c>
      <c r="O20" s="3"/>
      <c r="P20" s="16">
        <f t="shared" si="13"/>
        <v>67.8</v>
      </c>
      <c r="Q20" s="3"/>
      <c r="R20" s="3"/>
      <c r="S20" s="3"/>
      <c r="T20" s="3"/>
    </row>
    <row r="21" spans="1:20" ht="16.5" customHeight="1">
      <c r="A21" s="17">
        <f t="shared" si="0"/>
        <v>265.2499999999999</v>
      </c>
      <c r="B21" s="18">
        <f t="shared" si="1"/>
        <v>1.2670000000000188</v>
      </c>
      <c r="C21" s="13">
        <f t="shared" si="14"/>
        <v>0.8499999999999999</v>
      </c>
      <c r="D21" s="17">
        <f t="shared" si="3"/>
        <v>265.74999999999943</v>
      </c>
      <c r="E21" s="18">
        <f t="shared" si="4"/>
        <v>1.7670000000000192</v>
      </c>
      <c r="F21" s="13">
        <f t="shared" si="15"/>
        <v>14.800000000000008</v>
      </c>
      <c r="G21" s="17">
        <f t="shared" si="6"/>
        <v>266.249999999999</v>
      </c>
      <c r="H21" s="18">
        <f t="shared" si="7"/>
        <v>2.2670000000000137</v>
      </c>
      <c r="I21" s="13">
        <f t="shared" si="16"/>
        <v>46.00000000000002</v>
      </c>
      <c r="J21" s="17">
        <f t="shared" si="9"/>
        <v>266.7499999999985</v>
      </c>
      <c r="K21" s="18">
        <f t="shared" si="10"/>
        <v>2.767000000000003</v>
      </c>
      <c r="L21" s="13">
        <f t="shared" si="17"/>
        <v>94.49999999999987</v>
      </c>
      <c r="M21" s="14">
        <f t="shared" si="12"/>
        <v>266.60000000000036</v>
      </c>
      <c r="N21" s="15">
        <v>11</v>
      </c>
      <c r="O21" s="3"/>
      <c r="P21" s="16">
        <f t="shared" si="13"/>
        <v>78</v>
      </c>
      <c r="Q21" s="3"/>
      <c r="R21" s="3"/>
      <c r="S21" s="3"/>
      <c r="T21" s="3"/>
    </row>
    <row r="22" spans="1:20" ht="16.5" customHeight="1">
      <c r="A22" s="17">
        <f t="shared" si="0"/>
        <v>265.2599999999999</v>
      </c>
      <c r="B22" s="18">
        <f t="shared" si="1"/>
        <v>1.2770000000000188</v>
      </c>
      <c r="C22" s="13">
        <f t="shared" si="14"/>
        <v>0.9399999999999998</v>
      </c>
      <c r="D22" s="17">
        <f t="shared" si="3"/>
        <v>265.7599999999994</v>
      </c>
      <c r="E22" s="18">
        <f t="shared" si="4"/>
        <v>1.7770000000000192</v>
      </c>
      <c r="F22" s="13">
        <f t="shared" si="15"/>
        <v>15.260000000000009</v>
      </c>
      <c r="G22" s="17">
        <f t="shared" si="6"/>
        <v>266.25999999999897</v>
      </c>
      <c r="H22" s="18">
        <f t="shared" si="7"/>
        <v>2.2770000000000135</v>
      </c>
      <c r="I22" s="13">
        <f t="shared" si="16"/>
        <v>46.80000000000002</v>
      </c>
      <c r="J22" s="17">
        <f t="shared" si="9"/>
        <v>266.7599999999985</v>
      </c>
      <c r="K22" s="18">
        <f t="shared" si="10"/>
        <v>2.777000000000003</v>
      </c>
      <c r="L22" s="13">
        <f t="shared" si="17"/>
        <v>95.59999999999987</v>
      </c>
      <c r="M22" s="14">
        <f t="shared" si="12"/>
        <v>266.7000000000004</v>
      </c>
      <c r="N22" s="15">
        <v>11</v>
      </c>
      <c r="O22" s="3"/>
      <c r="P22" s="16">
        <f t="shared" si="13"/>
        <v>89</v>
      </c>
      <c r="Q22" s="3"/>
      <c r="R22" s="3"/>
      <c r="S22" s="3"/>
      <c r="T22" s="3"/>
    </row>
    <row r="23" spans="1:20" ht="16.5" customHeight="1">
      <c r="A23" s="17">
        <f t="shared" si="0"/>
        <v>265.26999999999987</v>
      </c>
      <c r="B23" s="18">
        <f t="shared" si="1"/>
        <v>1.2870000000000188</v>
      </c>
      <c r="C23" s="13">
        <f t="shared" si="14"/>
        <v>1.0299999999999998</v>
      </c>
      <c r="D23" s="17">
        <f t="shared" si="3"/>
        <v>265.7699999999994</v>
      </c>
      <c r="E23" s="18">
        <f t="shared" si="4"/>
        <v>1.7870000000000192</v>
      </c>
      <c r="F23" s="13">
        <f t="shared" si="15"/>
        <v>15.72000000000001</v>
      </c>
      <c r="G23" s="17">
        <f t="shared" si="6"/>
        <v>266.26999999999896</v>
      </c>
      <c r="H23" s="18">
        <f t="shared" si="7"/>
        <v>2.2870000000000132</v>
      </c>
      <c r="I23" s="13">
        <f t="shared" si="16"/>
        <v>47.600000000000016</v>
      </c>
      <c r="J23" s="17">
        <f t="shared" si="9"/>
        <v>266.7699999999985</v>
      </c>
      <c r="K23" s="18">
        <f t="shared" si="10"/>
        <v>2.7870000000000026</v>
      </c>
      <c r="L23" s="13">
        <f t="shared" si="17"/>
        <v>96.69999999999986</v>
      </c>
      <c r="M23" s="14">
        <f t="shared" si="12"/>
        <v>266.8000000000004</v>
      </c>
      <c r="N23" s="15">
        <v>13</v>
      </c>
      <c r="O23" s="3"/>
      <c r="P23" s="16">
        <f t="shared" si="13"/>
        <v>100</v>
      </c>
      <c r="Q23" s="3"/>
      <c r="R23" s="3"/>
      <c r="S23" s="3"/>
      <c r="T23" s="3"/>
    </row>
    <row r="24" spans="1:20" ht="16.5" customHeight="1">
      <c r="A24" s="17">
        <f t="shared" si="0"/>
        <v>265.27999999999986</v>
      </c>
      <c r="B24" s="18">
        <f t="shared" si="1"/>
        <v>1.2970000000000188</v>
      </c>
      <c r="C24" s="13">
        <f t="shared" si="14"/>
        <v>1.1199999999999999</v>
      </c>
      <c r="D24" s="17">
        <f t="shared" si="3"/>
        <v>265.7799999999994</v>
      </c>
      <c r="E24" s="18">
        <f t="shared" si="4"/>
        <v>1.7970000000000192</v>
      </c>
      <c r="F24" s="13">
        <f t="shared" si="15"/>
        <v>16.18000000000001</v>
      </c>
      <c r="G24" s="17">
        <f t="shared" si="6"/>
        <v>266.27999999999895</v>
      </c>
      <c r="H24" s="18">
        <f t="shared" si="7"/>
        <v>2.297000000000013</v>
      </c>
      <c r="I24" s="13">
        <f t="shared" si="16"/>
        <v>48.40000000000001</v>
      </c>
      <c r="J24" s="17">
        <f t="shared" si="9"/>
        <v>266.7799999999985</v>
      </c>
      <c r="K24" s="18">
        <f t="shared" si="10"/>
        <v>2.7970000000000024</v>
      </c>
      <c r="L24" s="13">
        <f t="shared" si="17"/>
        <v>97.79999999999986</v>
      </c>
      <c r="M24" s="14">
        <f t="shared" si="12"/>
        <v>266.90000000000043</v>
      </c>
      <c r="N24" s="15">
        <v>13</v>
      </c>
      <c r="O24" s="3"/>
      <c r="P24" s="16">
        <f t="shared" si="13"/>
        <v>113</v>
      </c>
      <c r="Q24" s="3"/>
      <c r="R24" s="3"/>
      <c r="S24" s="3"/>
      <c r="T24" s="3"/>
    </row>
    <row r="25" spans="1:20" ht="16.5" customHeight="1">
      <c r="A25" s="17">
        <f t="shared" si="0"/>
        <v>265.28999999999985</v>
      </c>
      <c r="B25" s="18">
        <f t="shared" si="1"/>
        <v>1.3070000000000188</v>
      </c>
      <c r="C25" s="13">
        <f t="shared" si="14"/>
        <v>1.21</v>
      </c>
      <c r="D25" s="17">
        <f t="shared" si="3"/>
        <v>265.7899999999994</v>
      </c>
      <c r="E25" s="18">
        <f t="shared" si="4"/>
        <v>1.8070000000000193</v>
      </c>
      <c r="F25" s="13">
        <f t="shared" si="15"/>
        <v>16.64000000000001</v>
      </c>
      <c r="G25" s="17">
        <f t="shared" si="6"/>
        <v>266.28999999999894</v>
      </c>
      <c r="H25" s="18">
        <f t="shared" si="7"/>
        <v>2.307000000000013</v>
      </c>
      <c r="I25" s="13">
        <f t="shared" si="16"/>
        <v>49.20000000000001</v>
      </c>
      <c r="J25" s="17">
        <f t="shared" si="9"/>
        <v>266.7899999999985</v>
      </c>
      <c r="K25" s="18">
        <f t="shared" si="10"/>
        <v>2.807000000000002</v>
      </c>
      <c r="L25" s="13">
        <f t="shared" si="17"/>
        <v>98.89999999999985</v>
      </c>
      <c r="M25" s="14">
        <f t="shared" si="12"/>
        <v>267.00000000000045</v>
      </c>
      <c r="N25" s="15">
        <v>13.5</v>
      </c>
      <c r="O25" s="3"/>
      <c r="P25" s="16">
        <f t="shared" si="13"/>
        <v>126</v>
      </c>
      <c r="Q25" s="3"/>
      <c r="R25" s="3"/>
      <c r="S25" s="3"/>
      <c r="T25" s="3"/>
    </row>
    <row r="26" spans="1:20" ht="16.5" customHeight="1">
      <c r="A26" s="19">
        <f t="shared" si="0"/>
        <v>265.29999999999984</v>
      </c>
      <c r="B26" s="20">
        <f t="shared" si="1"/>
        <v>1.3170000000000188</v>
      </c>
      <c r="C26" s="21">
        <f t="shared" si="14"/>
        <v>1.3</v>
      </c>
      <c r="D26" s="19">
        <f t="shared" si="3"/>
        <v>265.7999999999994</v>
      </c>
      <c r="E26" s="20">
        <f t="shared" si="4"/>
        <v>1.8170000000000193</v>
      </c>
      <c r="F26" s="21">
        <f t="shared" si="15"/>
        <v>17.100000000000012</v>
      </c>
      <c r="G26" s="19">
        <f t="shared" si="6"/>
        <v>266.29999999999893</v>
      </c>
      <c r="H26" s="20">
        <f t="shared" si="7"/>
        <v>2.3170000000000126</v>
      </c>
      <c r="I26" s="21">
        <f t="shared" si="16"/>
        <v>50.00000000000001</v>
      </c>
      <c r="J26" s="19">
        <f t="shared" si="9"/>
        <v>266.7999999999985</v>
      </c>
      <c r="K26" s="20">
        <f t="shared" si="10"/>
        <v>2.817000000000002</v>
      </c>
      <c r="L26" s="21">
        <f t="shared" si="17"/>
        <v>99.99999999999984</v>
      </c>
      <c r="M26" s="14">
        <f t="shared" si="12"/>
        <v>267.1000000000005</v>
      </c>
      <c r="N26" s="15">
        <v>13.5</v>
      </c>
      <c r="O26" s="3"/>
      <c r="P26" s="16">
        <f t="shared" si="13"/>
        <v>139.5</v>
      </c>
      <c r="Q26" s="3"/>
      <c r="R26" s="3"/>
      <c r="S26" s="3"/>
      <c r="T26" s="3"/>
    </row>
    <row r="27" spans="1:20" ht="16.5" customHeight="1">
      <c r="A27" s="22">
        <f t="shared" si="0"/>
        <v>265.30999999999983</v>
      </c>
      <c r="B27" s="23">
        <f t="shared" si="1"/>
        <v>1.3270000000000188</v>
      </c>
      <c r="C27" s="24">
        <f aca="true" t="shared" si="18" ref="C27:C36">+C26+$N$8/10</f>
        <v>1.49</v>
      </c>
      <c r="D27" s="22">
        <f t="shared" si="3"/>
        <v>265.8099999999994</v>
      </c>
      <c r="E27" s="23">
        <f t="shared" si="4"/>
        <v>1.8270000000000193</v>
      </c>
      <c r="F27" s="24">
        <f aca="true" t="shared" si="19" ref="F27:F36">+F26+$N$13/10</f>
        <v>17.670000000000012</v>
      </c>
      <c r="G27" s="22">
        <f t="shared" si="6"/>
        <v>266.3099999999989</v>
      </c>
      <c r="H27" s="23">
        <f t="shared" si="7"/>
        <v>2.3270000000000124</v>
      </c>
      <c r="I27" s="24">
        <f aca="true" t="shared" si="20" ref="I27:I36">+I26+$N$18/10</f>
        <v>50.82000000000001</v>
      </c>
      <c r="J27" s="22">
        <f t="shared" si="9"/>
        <v>266.80999999999847</v>
      </c>
      <c r="K27" s="23">
        <f t="shared" si="10"/>
        <v>2.8270000000000017</v>
      </c>
      <c r="L27" s="24">
        <f aca="true" t="shared" si="21" ref="L27:L36">+L26+$N$23/10</f>
        <v>101.29999999999984</v>
      </c>
      <c r="M27" s="14">
        <f t="shared" si="12"/>
        <v>267.2000000000005</v>
      </c>
      <c r="N27" s="26">
        <v>14.25</v>
      </c>
      <c r="O27" s="27"/>
      <c r="P27" s="16">
        <f t="shared" si="13"/>
        <v>153</v>
      </c>
      <c r="Q27" s="3"/>
      <c r="R27" s="3"/>
      <c r="S27" s="3"/>
      <c r="T27" s="3"/>
    </row>
    <row r="28" spans="1:20" ht="16.5" customHeight="1">
      <c r="A28" s="17">
        <f t="shared" si="0"/>
        <v>265.3199999999998</v>
      </c>
      <c r="B28" s="18">
        <f t="shared" si="1"/>
        <v>1.3370000000000188</v>
      </c>
      <c r="C28" s="13">
        <f t="shared" si="18"/>
        <v>1.68</v>
      </c>
      <c r="D28" s="17">
        <f t="shared" si="3"/>
        <v>265.81999999999937</v>
      </c>
      <c r="E28" s="18">
        <f t="shared" si="4"/>
        <v>1.8370000000000193</v>
      </c>
      <c r="F28" s="13">
        <f t="shared" si="19"/>
        <v>18.240000000000013</v>
      </c>
      <c r="G28" s="17">
        <f t="shared" si="6"/>
        <v>266.3199999999989</v>
      </c>
      <c r="H28" s="18">
        <f t="shared" si="7"/>
        <v>2.337000000000012</v>
      </c>
      <c r="I28" s="13">
        <f t="shared" si="20"/>
        <v>51.64000000000001</v>
      </c>
      <c r="J28" s="17">
        <f t="shared" si="9"/>
        <v>266.81999999999846</v>
      </c>
      <c r="K28" s="18">
        <f t="shared" si="10"/>
        <v>2.8370000000000015</v>
      </c>
      <c r="L28" s="13">
        <f t="shared" si="21"/>
        <v>102.59999999999984</v>
      </c>
      <c r="M28" s="14">
        <f t="shared" si="12"/>
        <v>267.3000000000005</v>
      </c>
      <c r="N28" s="26">
        <v>14.25</v>
      </c>
      <c r="O28" s="27"/>
      <c r="P28" s="16">
        <f t="shared" si="13"/>
        <v>167.25</v>
      </c>
      <c r="Q28" s="3"/>
      <c r="R28" s="3"/>
      <c r="S28" s="3"/>
      <c r="T28" s="3"/>
    </row>
    <row r="29" spans="1:20" ht="16.5" customHeight="1">
      <c r="A29" s="17">
        <f t="shared" si="0"/>
        <v>265.3299999999998</v>
      </c>
      <c r="B29" s="18">
        <f t="shared" si="1"/>
        <v>1.3470000000000188</v>
      </c>
      <c r="C29" s="13">
        <f t="shared" si="18"/>
        <v>1.8699999999999999</v>
      </c>
      <c r="D29" s="17">
        <f t="shared" si="3"/>
        <v>265.82999999999936</v>
      </c>
      <c r="E29" s="18">
        <f t="shared" si="4"/>
        <v>1.8470000000000193</v>
      </c>
      <c r="F29" s="13">
        <f t="shared" si="19"/>
        <v>18.810000000000013</v>
      </c>
      <c r="G29" s="17">
        <f t="shared" si="6"/>
        <v>266.3299999999989</v>
      </c>
      <c r="H29" s="18">
        <f t="shared" si="7"/>
        <v>2.347000000000012</v>
      </c>
      <c r="I29" s="13">
        <f t="shared" si="20"/>
        <v>52.46000000000001</v>
      </c>
      <c r="J29" s="17">
        <f t="shared" si="9"/>
        <v>266.82999999999845</v>
      </c>
      <c r="K29" s="18">
        <f t="shared" si="10"/>
        <v>2.8470000000000013</v>
      </c>
      <c r="L29" s="13">
        <f t="shared" si="21"/>
        <v>103.89999999999984</v>
      </c>
      <c r="M29" s="14">
        <f t="shared" si="12"/>
        <v>267.40000000000055</v>
      </c>
      <c r="N29" s="26">
        <v>15.75</v>
      </c>
      <c r="O29" s="27"/>
      <c r="P29" s="16">
        <f t="shared" si="13"/>
        <v>181.5</v>
      </c>
      <c r="Q29" s="3"/>
      <c r="R29" s="3"/>
      <c r="S29" s="3"/>
      <c r="T29" s="3"/>
    </row>
    <row r="30" spans="1:20" ht="16.5" customHeight="1">
      <c r="A30" s="17">
        <f t="shared" si="0"/>
        <v>265.3399999999998</v>
      </c>
      <c r="B30" s="18">
        <f t="shared" si="1"/>
        <v>1.3570000000000189</v>
      </c>
      <c r="C30" s="13">
        <f t="shared" si="18"/>
        <v>2.06</v>
      </c>
      <c r="D30" s="17">
        <f t="shared" si="3"/>
        <v>265.83999999999935</v>
      </c>
      <c r="E30" s="18">
        <f t="shared" si="4"/>
        <v>1.8570000000000193</v>
      </c>
      <c r="F30" s="13">
        <f t="shared" si="19"/>
        <v>19.380000000000013</v>
      </c>
      <c r="G30" s="17">
        <f t="shared" si="6"/>
        <v>266.3399999999989</v>
      </c>
      <c r="H30" s="18">
        <f t="shared" si="7"/>
        <v>2.3570000000000118</v>
      </c>
      <c r="I30" s="13">
        <f t="shared" si="20"/>
        <v>53.28000000000001</v>
      </c>
      <c r="J30" s="17">
        <f t="shared" si="9"/>
        <v>266.83999999999844</v>
      </c>
      <c r="K30" s="18">
        <f t="shared" si="10"/>
        <v>2.857000000000001</v>
      </c>
      <c r="L30" s="13">
        <f t="shared" si="21"/>
        <v>105.19999999999983</v>
      </c>
      <c r="M30" s="14">
        <f t="shared" si="12"/>
        <v>267.50000000000057</v>
      </c>
      <c r="N30" s="26">
        <v>15.75</v>
      </c>
      <c r="O30" s="27"/>
      <c r="P30" s="16">
        <f t="shared" si="13"/>
        <v>197.25</v>
      </c>
      <c r="Q30" s="3"/>
      <c r="R30" s="3"/>
      <c r="S30" s="3"/>
      <c r="T30" s="3"/>
    </row>
    <row r="31" spans="1:20" ht="16.5" customHeight="1">
      <c r="A31" s="17">
        <f t="shared" si="0"/>
        <v>265.3499999999998</v>
      </c>
      <c r="B31" s="18">
        <f t="shared" si="1"/>
        <v>1.3670000000000189</v>
      </c>
      <c r="C31" s="13">
        <f t="shared" si="18"/>
        <v>2.25</v>
      </c>
      <c r="D31" s="17">
        <f t="shared" si="3"/>
        <v>265.84999999999934</v>
      </c>
      <c r="E31" s="18">
        <f t="shared" si="4"/>
        <v>1.8670000000000193</v>
      </c>
      <c r="F31" s="13">
        <f t="shared" si="19"/>
        <v>19.950000000000014</v>
      </c>
      <c r="G31" s="17">
        <f t="shared" si="6"/>
        <v>266.3499999999989</v>
      </c>
      <c r="H31" s="18">
        <f t="shared" si="7"/>
        <v>2.3670000000000115</v>
      </c>
      <c r="I31" s="13">
        <f t="shared" si="20"/>
        <v>54.10000000000001</v>
      </c>
      <c r="J31" s="17">
        <f t="shared" si="9"/>
        <v>266.84999999999843</v>
      </c>
      <c r="K31" s="18">
        <f t="shared" si="10"/>
        <v>2.867000000000001</v>
      </c>
      <c r="L31" s="13">
        <f t="shared" si="21"/>
        <v>106.49999999999983</v>
      </c>
      <c r="M31" s="14">
        <f t="shared" si="12"/>
        <v>267.6000000000006</v>
      </c>
      <c r="N31" s="26">
        <v>16.5</v>
      </c>
      <c r="O31" s="27"/>
      <c r="P31" s="16">
        <f t="shared" si="13"/>
        <v>213</v>
      </c>
      <c r="Q31" s="3"/>
      <c r="R31" s="3"/>
      <c r="S31" s="3"/>
      <c r="T31" s="3"/>
    </row>
    <row r="32" spans="1:20" ht="16.5" customHeight="1">
      <c r="A32" s="17">
        <f t="shared" si="0"/>
        <v>265.3599999999998</v>
      </c>
      <c r="B32" s="18">
        <f t="shared" si="1"/>
        <v>1.3770000000000189</v>
      </c>
      <c r="C32" s="13">
        <f t="shared" si="18"/>
        <v>2.44</v>
      </c>
      <c r="D32" s="17">
        <f t="shared" si="3"/>
        <v>265.85999999999933</v>
      </c>
      <c r="E32" s="18">
        <f t="shared" si="4"/>
        <v>1.8770000000000193</v>
      </c>
      <c r="F32" s="13">
        <f t="shared" si="19"/>
        <v>20.520000000000014</v>
      </c>
      <c r="G32" s="17">
        <f t="shared" si="6"/>
        <v>266.3599999999989</v>
      </c>
      <c r="H32" s="18">
        <f t="shared" si="7"/>
        <v>2.3770000000000113</v>
      </c>
      <c r="I32" s="13">
        <f t="shared" si="20"/>
        <v>54.92000000000001</v>
      </c>
      <c r="J32" s="17">
        <f t="shared" si="9"/>
        <v>266.8599999999984</v>
      </c>
      <c r="K32" s="18">
        <f t="shared" si="10"/>
        <v>2.8770000000000007</v>
      </c>
      <c r="L32" s="13">
        <f t="shared" si="21"/>
        <v>107.79999999999983</v>
      </c>
      <c r="M32" s="14">
        <f t="shared" si="12"/>
        <v>267.7000000000006</v>
      </c>
      <c r="N32" s="26">
        <v>16.5</v>
      </c>
      <c r="O32" s="27"/>
      <c r="P32" s="16">
        <f t="shared" si="13"/>
        <v>229.5</v>
      </c>
      <c r="Q32" s="3"/>
      <c r="R32" s="3"/>
      <c r="S32" s="3"/>
      <c r="T32" s="3"/>
    </row>
    <row r="33" spans="1:20" ht="16.5" customHeight="1">
      <c r="A33" s="17">
        <f t="shared" si="0"/>
        <v>265.3699999999998</v>
      </c>
      <c r="B33" s="18">
        <f t="shared" si="1"/>
        <v>1.3870000000000189</v>
      </c>
      <c r="C33" s="13">
        <f t="shared" si="18"/>
        <v>2.63</v>
      </c>
      <c r="D33" s="17">
        <f t="shared" si="3"/>
        <v>265.8699999999993</v>
      </c>
      <c r="E33" s="18">
        <f t="shared" si="4"/>
        <v>1.8870000000000193</v>
      </c>
      <c r="F33" s="13">
        <f t="shared" si="19"/>
        <v>21.090000000000014</v>
      </c>
      <c r="G33" s="17">
        <f t="shared" si="6"/>
        <v>266.36999999999887</v>
      </c>
      <c r="H33" s="18">
        <f t="shared" si="7"/>
        <v>2.387000000000011</v>
      </c>
      <c r="I33" s="13">
        <f t="shared" si="20"/>
        <v>55.74000000000001</v>
      </c>
      <c r="J33" s="17">
        <f t="shared" si="9"/>
        <v>266.8699999999984</v>
      </c>
      <c r="K33" s="18">
        <f t="shared" si="10"/>
        <v>2.8870000000000005</v>
      </c>
      <c r="L33" s="13">
        <f t="shared" si="21"/>
        <v>109.09999999999982</v>
      </c>
      <c r="M33" s="14">
        <f t="shared" si="12"/>
        <v>267.80000000000064</v>
      </c>
      <c r="N33" s="26">
        <v>17</v>
      </c>
      <c r="O33" s="27"/>
      <c r="P33" s="16">
        <f t="shared" si="13"/>
        <v>246</v>
      </c>
      <c r="Q33" s="3"/>
      <c r="R33" s="3"/>
      <c r="S33" s="3"/>
      <c r="T33" s="3"/>
    </row>
    <row r="34" spans="1:20" ht="16.5" customHeight="1">
      <c r="A34" s="17">
        <f t="shared" si="0"/>
        <v>265.37999999999977</v>
      </c>
      <c r="B34" s="18">
        <f t="shared" si="1"/>
        <v>1.397000000000019</v>
      </c>
      <c r="C34" s="13">
        <f t="shared" si="18"/>
        <v>2.82</v>
      </c>
      <c r="D34" s="17">
        <f t="shared" si="3"/>
        <v>265.8799999999993</v>
      </c>
      <c r="E34" s="18">
        <f t="shared" si="4"/>
        <v>1.8970000000000193</v>
      </c>
      <c r="F34" s="13">
        <f t="shared" si="19"/>
        <v>21.660000000000014</v>
      </c>
      <c r="G34" s="17">
        <f t="shared" si="6"/>
        <v>266.37999999999886</v>
      </c>
      <c r="H34" s="18">
        <f t="shared" si="7"/>
        <v>2.397000000000011</v>
      </c>
      <c r="I34" s="13">
        <f t="shared" si="20"/>
        <v>56.56000000000001</v>
      </c>
      <c r="J34" s="17">
        <f t="shared" si="9"/>
        <v>266.8799999999984</v>
      </c>
      <c r="K34" s="18">
        <f t="shared" si="10"/>
        <v>2.8970000000000002</v>
      </c>
      <c r="L34" s="13">
        <f t="shared" si="21"/>
        <v>110.39999999999982</v>
      </c>
      <c r="M34" s="14">
        <f t="shared" si="12"/>
        <v>267.90000000000066</v>
      </c>
      <c r="N34" s="26">
        <v>17</v>
      </c>
      <c r="O34" s="27"/>
      <c r="P34" s="16">
        <f t="shared" si="13"/>
        <v>263</v>
      </c>
      <c r="Q34" s="3"/>
      <c r="R34" s="3"/>
      <c r="S34" s="3"/>
      <c r="T34" s="3"/>
    </row>
    <row r="35" spans="1:20" ht="16.5" customHeight="1">
      <c r="A35" s="17">
        <f t="shared" si="0"/>
        <v>265.38999999999976</v>
      </c>
      <c r="B35" s="18">
        <f t="shared" si="1"/>
        <v>1.407000000000019</v>
      </c>
      <c r="C35" s="13">
        <f t="shared" si="18"/>
        <v>3.01</v>
      </c>
      <c r="D35" s="17">
        <f t="shared" si="3"/>
        <v>265.8899999999993</v>
      </c>
      <c r="E35" s="18">
        <f t="shared" si="4"/>
        <v>1.9070000000000193</v>
      </c>
      <c r="F35" s="13">
        <f t="shared" si="19"/>
        <v>22.230000000000015</v>
      </c>
      <c r="G35" s="17">
        <f t="shared" si="6"/>
        <v>266.38999999999885</v>
      </c>
      <c r="H35" s="18">
        <f t="shared" si="7"/>
        <v>2.4070000000000107</v>
      </c>
      <c r="I35" s="13">
        <f t="shared" si="20"/>
        <v>57.38000000000001</v>
      </c>
      <c r="J35" s="17">
        <f t="shared" si="9"/>
        <v>266.8899999999984</v>
      </c>
      <c r="K35" s="18">
        <f t="shared" si="10"/>
        <v>2.907</v>
      </c>
      <c r="L35" s="13">
        <f t="shared" si="21"/>
        <v>111.69999999999982</v>
      </c>
      <c r="M35" s="14">
        <f t="shared" si="12"/>
        <v>268.0000000000007</v>
      </c>
      <c r="N35" s="26">
        <v>18.5</v>
      </c>
      <c r="O35" s="27"/>
      <c r="P35" s="16">
        <f t="shared" si="13"/>
        <v>280</v>
      </c>
      <c r="Q35" s="3"/>
      <c r="R35" s="3"/>
      <c r="S35" s="3"/>
      <c r="T35" s="3"/>
    </row>
    <row r="36" spans="1:20" ht="16.5" customHeight="1">
      <c r="A36" s="19">
        <f t="shared" si="0"/>
        <v>265.39999999999975</v>
      </c>
      <c r="B36" s="20">
        <f t="shared" si="1"/>
        <v>1.417000000000019</v>
      </c>
      <c r="C36" s="21">
        <f t="shared" si="18"/>
        <v>3.1999999999999997</v>
      </c>
      <c r="D36" s="19">
        <f t="shared" si="3"/>
        <v>265.8999999999993</v>
      </c>
      <c r="E36" s="20">
        <f t="shared" si="4"/>
        <v>1.9170000000000194</v>
      </c>
      <c r="F36" s="21">
        <f t="shared" si="19"/>
        <v>22.800000000000015</v>
      </c>
      <c r="G36" s="19">
        <f t="shared" si="6"/>
        <v>266.39999999999884</v>
      </c>
      <c r="H36" s="20">
        <f t="shared" si="7"/>
        <v>2.4170000000000105</v>
      </c>
      <c r="I36" s="21">
        <f t="shared" si="20"/>
        <v>58.20000000000001</v>
      </c>
      <c r="J36" s="19">
        <f t="shared" si="9"/>
        <v>266.8999999999984</v>
      </c>
      <c r="K36" s="20">
        <f t="shared" si="10"/>
        <v>2.917</v>
      </c>
      <c r="L36" s="21">
        <f t="shared" si="21"/>
        <v>112.99999999999982</v>
      </c>
      <c r="M36" s="14">
        <f t="shared" si="12"/>
        <v>268.1000000000007</v>
      </c>
      <c r="N36" s="26">
        <v>18.5</v>
      </c>
      <c r="O36" s="27"/>
      <c r="P36" s="16">
        <f t="shared" si="13"/>
        <v>298.5</v>
      </c>
      <c r="Q36" s="3"/>
      <c r="R36" s="3"/>
      <c r="S36" s="3"/>
      <c r="T36" s="3"/>
    </row>
    <row r="37" spans="1:20" ht="16.5" customHeight="1">
      <c r="A37" s="22">
        <f t="shared" si="0"/>
        <v>265.40999999999974</v>
      </c>
      <c r="B37" s="23">
        <f t="shared" si="1"/>
        <v>1.427000000000019</v>
      </c>
      <c r="C37" s="24">
        <f aca="true" t="shared" si="22" ref="C37:C46">+C36+$N$9/10</f>
        <v>3.4299999999999997</v>
      </c>
      <c r="D37" s="22">
        <f t="shared" si="3"/>
        <v>265.9099999999993</v>
      </c>
      <c r="E37" s="23">
        <f t="shared" si="4"/>
        <v>1.9270000000000194</v>
      </c>
      <c r="F37" s="24">
        <f aca="true" t="shared" si="23" ref="F37:F46">+F36+$N$14/10</f>
        <v>23.370000000000015</v>
      </c>
      <c r="G37" s="22">
        <f t="shared" si="6"/>
        <v>266.40999999999883</v>
      </c>
      <c r="H37" s="23">
        <f t="shared" si="7"/>
        <v>2.4270000000000103</v>
      </c>
      <c r="I37" s="24">
        <f aca="true" t="shared" si="24" ref="I37:I46">+I36+$N$19/10</f>
        <v>59.16000000000001</v>
      </c>
      <c r="J37" s="22">
        <f t="shared" si="9"/>
        <v>266.9099999999984</v>
      </c>
      <c r="K37" s="23">
        <f t="shared" si="10"/>
        <v>2.9269999999999996</v>
      </c>
      <c r="L37" s="24">
        <f aca="true" t="shared" si="25" ref="L37:L46">+L36+$N$24/10</f>
        <v>114.29999999999981</v>
      </c>
      <c r="M37" s="14">
        <f t="shared" si="12"/>
        <v>268.2000000000007</v>
      </c>
      <c r="N37" s="26">
        <v>20</v>
      </c>
      <c r="O37" s="27"/>
      <c r="P37" s="16">
        <f t="shared" si="13"/>
        <v>317</v>
      </c>
      <c r="Q37" s="3"/>
      <c r="R37" s="3"/>
      <c r="S37" s="3"/>
      <c r="T37" s="3"/>
    </row>
    <row r="38" spans="1:20" ht="16.5" customHeight="1">
      <c r="A38" s="17">
        <f t="shared" si="0"/>
        <v>265.41999999999973</v>
      </c>
      <c r="B38" s="18">
        <f t="shared" si="1"/>
        <v>1.437000000000019</v>
      </c>
      <c r="C38" s="13">
        <f t="shared" si="22"/>
        <v>3.6599999999999997</v>
      </c>
      <c r="D38" s="17">
        <f t="shared" si="3"/>
        <v>265.9199999999993</v>
      </c>
      <c r="E38" s="18">
        <f t="shared" si="4"/>
        <v>1.9370000000000194</v>
      </c>
      <c r="F38" s="13">
        <f t="shared" si="23"/>
        <v>23.940000000000015</v>
      </c>
      <c r="G38" s="17">
        <f t="shared" si="6"/>
        <v>266.4199999999988</v>
      </c>
      <c r="H38" s="18">
        <f t="shared" si="7"/>
        <v>2.43700000000001</v>
      </c>
      <c r="I38" s="13">
        <f t="shared" si="24"/>
        <v>60.12000000000001</v>
      </c>
      <c r="J38" s="17">
        <f t="shared" si="9"/>
        <v>266.91999999999837</v>
      </c>
      <c r="K38" s="18">
        <f t="shared" si="10"/>
        <v>2.9369999999999994</v>
      </c>
      <c r="L38" s="13">
        <f t="shared" si="25"/>
        <v>115.59999999999981</v>
      </c>
      <c r="M38" s="14">
        <f t="shared" si="12"/>
        <v>268.30000000000075</v>
      </c>
      <c r="N38" s="26">
        <v>20</v>
      </c>
      <c r="O38" s="27"/>
      <c r="P38" s="16">
        <f t="shared" si="13"/>
        <v>337</v>
      </c>
      <c r="Q38" s="3"/>
      <c r="R38" s="3"/>
      <c r="S38" s="3"/>
      <c r="T38" s="3"/>
    </row>
    <row r="39" spans="1:20" ht="16.5" customHeight="1">
      <c r="A39" s="17">
        <f aca="true" t="shared" si="26" ref="A39:A55">+A38+0.01</f>
        <v>265.4299999999997</v>
      </c>
      <c r="B39" s="18">
        <f aca="true" t="shared" si="27" ref="B39:B55">+B38+0.01</f>
        <v>1.447000000000019</v>
      </c>
      <c r="C39" s="13">
        <f t="shared" si="22"/>
        <v>3.8899999999999997</v>
      </c>
      <c r="D39" s="17">
        <f aca="true" t="shared" si="28" ref="D39:D55">+D38+0.01</f>
        <v>265.92999999999927</v>
      </c>
      <c r="E39" s="18">
        <f aca="true" t="shared" si="29" ref="E39:E55">+E38+0.01</f>
        <v>1.9470000000000194</v>
      </c>
      <c r="F39" s="13">
        <f t="shared" si="23"/>
        <v>24.510000000000016</v>
      </c>
      <c r="G39" s="17">
        <f aca="true" t="shared" si="30" ref="G39:G55">+G38+0.01</f>
        <v>266.4299999999988</v>
      </c>
      <c r="H39" s="18">
        <f aca="true" t="shared" si="31" ref="H39:H55">+H38+0.01</f>
        <v>2.44700000000001</v>
      </c>
      <c r="I39" s="13">
        <f t="shared" si="24"/>
        <v>61.08000000000001</v>
      </c>
      <c r="J39" s="17">
        <f aca="true" t="shared" si="32" ref="J39:J55">+J38+0.01</f>
        <v>266.92999999999836</v>
      </c>
      <c r="K39" s="18">
        <f aca="true" t="shared" si="33" ref="K39:K55">+K38+0.01</f>
        <v>2.946999999999999</v>
      </c>
      <c r="L39" s="13">
        <f t="shared" si="25"/>
        <v>116.8999999999998</v>
      </c>
      <c r="M39" s="14">
        <f t="shared" si="12"/>
        <v>268.4000000000008</v>
      </c>
      <c r="N39" s="26">
        <v>20.5</v>
      </c>
      <c r="O39" s="27"/>
      <c r="P39" s="16">
        <f t="shared" si="13"/>
        <v>357</v>
      </c>
      <c r="Q39" s="3"/>
      <c r="R39" s="3"/>
      <c r="S39" s="3"/>
      <c r="T39" s="3"/>
    </row>
    <row r="40" spans="1:20" ht="16.5" customHeight="1">
      <c r="A40" s="17">
        <f t="shared" si="26"/>
        <v>265.4399999999997</v>
      </c>
      <c r="B40" s="18">
        <f t="shared" si="27"/>
        <v>1.457000000000019</v>
      </c>
      <c r="C40" s="13">
        <f t="shared" si="22"/>
        <v>4.119999999999999</v>
      </c>
      <c r="D40" s="17">
        <f t="shared" si="28"/>
        <v>265.93999999999926</v>
      </c>
      <c r="E40" s="18">
        <f t="shared" si="29"/>
        <v>1.9570000000000194</v>
      </c>
      <c r="F40" s="13">
        <f t="shared" si="23"/>
        <v>25.080000000000016</v>
      </c>
      <c r="G40" s="17">
        <f t="shared" si="30"/>
        <v>266.4399999999988</v>
      </c>
      <c r="H40" s="18">
        <f t="shared" si="31"/>
        <v>2.4570000000000096</v>
      </c>
      <c r="I40" s="13">
        <f t="shared" si="24"/>
        <v>62.04000000000001</v>
      </c>
      <c r="J40" s="17">
        <f t="shared" si="32"/>
        <v>266.93999999999835</v>
      </c>
      <c r="K40" s="18">
        <f t="shared" si="33"/>
        <v>2.956999999999999</v>
      </c>
      <c r="L40" s="13">
        <f t="shared" si="25"/>
        <v>118.1999999999998</v>
      </c>
      <c r="M40" s="14">
        <f t="shared" si="12"/>
        <v>268.5000000000008</v>
      </c>
      <c r="N40" s="26">
        <v>20.5</v>
      </c>
      <c r="O40" s="27"/>
      <c r="P40" s="16">
        <f t="shared" si="13"/>
        <v>377.5</v>
      </c>
      <c r="Q40" s="3"/>
      <c r="R40" s="3"/>
      <c r="S40" s="3"/>
      <c r="T40" s="3"/>
    </row>
    <row r="41" spans="1:20" ht="16.5" customHeight="1">
      <c r="A41" s="17">
        <f t="shared" si="26"/>
        <v>265.4499999999997</v>
      </c>
      <c r="B41" s="18">
        <f t="shared" si="27"/>
        <v>1.467000000000019</v>
      </c>
      <c r="C41" s="13">
        <f t="shared" si="22"/>
        <v>4.35</v>
      </c>
      <c r="D41" s="17">
        <f t="shared" si="28"/>
        <v>265.94999999999925</v>
      </c>
      <c r="E41" s="18">
        <f t="shared" si="29"/>
        <v>1.9670000000000194</v>
      </c>
      <c r="F41" s="13">
        <f t="shared" si="23"/>
        <v>25.650000000000016</v>
      </c>
      <c r="G41" s="17">
        <f t="shared" si="30"/>
        <v>266.4499999999988</v>
      </c>
      <c r="H41" s="18">
        <f t="shared" si="31"/>
        <v>2.4670000000000094</v>
      </c>
      <c r="I41" s="13">
        <f t="shared" si="24"/>
        <v>63.000000000000014</v>
      </c>
      <c r="J41" s="17">
        <f t="shared" si="32"/>
        <v>266.94999999999834</v>
      </c>
      <c r="K41" s="18">
        <f t="shared" si="33"/>
        <v>2.9669999999999987</v>
      </c>
      <c r="L41" s="13">
        <f t="shared" si="25"/>
        <v>119.4999999999998</v>
      </c>
      <c r="M41" s="14">
        <f t="shared" si="12"/>
        <v>268.6000000000008</v>
      </c>
      <c r="N41" s="26">
        <v>22</v>
      </c>
      <c r="O41" s="27"/>
      <c r="P41" s="16">
        <f t="shared" si="13"/>
        <v>398</v>
      </c>
      <c r="Q41" s="3"/>
      <c r="R41" s="3"/>
      <c r="S41" s="3"/>
      <c r="T41" s="3"/>
    </row>
    <row r="42" spans="1:20" ht="16.5" customHeight="1">
      <c r="A42" s="17">
        <f t="shared" si="26"/>
        <v>265.4599999999997</v>
      </c>
      <c r="B42" s="18">
        <f t="shared" si="27"/>
        <v>1.477000000000019</v>
      </c>
      <c r="C42" s="13">
        <f t="shared" si="22"/>
        <v>4.58</v>
      </c>
      <c r="D42" s="17">
        <f t="shared" si="28"/>
        <v>265.95999999999924</v>
      </c>
      <c r="E42" s="18">
        <f t="shared" si="29"/>
        <v>1.9770000000000194</v>
      </c>
      <c r="F42" s="13">
        <f t="shared" si="23"/>
        <v>26.220000000000017</v>
      </c>
      <c r="G42" s="17">
        <f t="shared" si="30"/>
        <v>266.4599999999988</v>
      </c>
      <c r="H42" s="18">
        <f t="shared" si="31"/>
        <v>2.477000000000009</v>
      </c>
      <c r="I42" s="13">
        <f t="shared" si="24"/>
        <v>63.960000000000015</v>
      </c>
      <c r="J42" s="17">
        <f t="shared" si="32"/>
        <v>266.95999999999833</v>
      </c>
      <c r="K42" s="18">
        <f t="shared" si="33"/>
        <v>2.9769999999999985</v>
      </c>
      <c r="L42" s="13">
        <f t="shared" si="25"/>
        <v>120.7999999999998</v>
      </c>
      <c r="M42" s="14">
        <f t="shared" si="12"/>
        <v>268.70000000000084</v>
      </c>
      <c r="N42" s="26">
        <v>22</v>
      </c>
      <c r="O42" s="27"/>
      <c r="P42" s="16">
        <f t="shared" si="13"/>
        <v>420</v>
      </c>
      <c r="Q42" s="3"/>
      <c r="R42" s="3"/>
      <c r="S42" s="3"/>
      <c r="T42" s="3"/>
    </row>
    <row r="43" spans="1:20" ht="16.5" customHeight="1">
      <c r="A43" s="17">
        <f t="shared" si="26"/>
        <v>265.4699999999997</v>
      </c>
      <c r="B43" s="18">
        <f t="shared" si="27"/>
        <v>1.487000000000019</v>
      </c>
      <c r="C43" s="13">
        <f t="shared" si="22"/>
        <v>4.8100000000000005</v>
      </c>
      <c r="D43" s="17">
        <f t="shared" si="28"/>
        <v>265.96999999999923</v>
      </c>
      <c r="E43" s="18">
        <f t="shared" si="29"/>
        <v>1.9870000000000194</v>
      </c>
      <c r="F43" s="13">
        <f t="shared" si="23"/>
        <v>26.790000000000017</v>
      </c>
      <c r="G43" s="17">
        <f t="shared" si="30"/>
        <v>266.4699999999988</v>
      </c>
      <c r="H43" s="18">
        <f t="shared" si="31"/>
        <v>2.487000000000009</v>
      </c>
      <c r="I43" s="13">
        <f t="shared" si="24"/>
        <v>64.92000000000002</v>
      </c>
      <c r="J43" s="17">
        <f t="shared" si="32"/>
        <v>266.9699999999983</v>
      </c>
      <c r="K43" s="18">
        <f t="shared" si="33"/>
        <v>2.9869999999999983</v>
      </c>
      <c r="L43" s="13">
        <f t="shared" si="25"/>
        <v>122.0999999999998</v>
      </c>
      <c r="M43" s="14">
        <f t="shared" si="12"/>
        <v>268.80000000000086</v>
      </c>
      <c r="N43" s="26"/>
      <c r="O43" s="27"/>
      <c r="P43" s="16">
        <f t="shared" si="13"/>
        <v>442</v>
      </c>
      <c r="Q43" s="3"/>
      <c r="R43" s="3"/>
      <c r="S43" s="3"/>
      <c r="T43" s="3"/>
    </row>
    <row r="44" spans="1:20" ht="16.5" customHeight="1">
      <c r="A44" s="17">
        <f t="shared" si="26"/>
        <v>265.4799999999997</v>
      </c>
      <c r="B44" s="18">
        <f t="shared" si="27"/>
        <v>1.497000000000019</v>
      </c>
      <c r="C44" s="13">
        <f t="shared" si="22"/>
        <v>5.040000000000001</v>
      </c>
      <c r="D44" s="17">
        <f t="shared" si="28"/>
        <v>265.9799999999992</v>
      </c>
      <c r="E44" s="18">
        <f t="shared" si="29"/>
        <v>1.9970000000000194</v>
      </c>
      <c r="F44" s="13">
        <f t="shared" si="23"/>
        <v>27.360000000000017</v>
      </c>
      <c r="G44" s="17">
        <f t="shared" si="30"/>
        <v>266.47999999999877</v>
      </c>
      <c r="H44" s="18">
        <f t="shared" si="31"/>
        <v>2.4970000000000088</v>
      </c>
      <c r="I44" s="13">
        <f t="shared" si="24"/>
        <v>65.88000000000001</v>
      </c>
      <c r="J44" s="17">
        <f t="shared" si="32"/>
        <v>266.9799999999983</v>
      </c>
      <c r="K44" s="18">
        <f t="shared" si="33"/>
        <v>2.996999999999998</v>
      </c>
      <c r="L44" s="13">
        <f t="shared" si="25"/>
        <v>123.39999999999979</v>
      </c>
      <c r="M44" s="14"/>
      <c r="N44" s="26"/>
      <c r="O44" s="27"/>
      <c r="P44" s="16"/>
      <c r="Q44" s="3"/>
      <c r="R44" s="3"/>
      <c r="S44" s="3"/>
      <c r="T44" s="3"/>
    </row>
    <row r="45" spans="1:20" ht="16.5" customHeight="1">
      <c r="A45" s="17">
        <f t="shared" si="26"/>
        <v>265.48999999999967</v>
      </c>
      <c r="B45" s="18">
        <f t="shared" si="27"/>
        <v>1.507000000000019</v>
      </c>
      <c r="C45" s="13">
        <f t="shared" si="22"/>
        <v>5.270000000000001</v>
      </c>
      <c r="D45" s="17">
        <f t="shared" si="28"/>
        <v>265.9899999999992</v>
      </c>
      <c r="E45" s="18">
        <f t="shared" si="29"/>
        <v>2.007000000000019</v>
      </c>
      <c r="F45" s="13">
        <f t="shared" si="23"/>
        <v>27.930000000000017</v>
      </c>
      <c r="G45" s="17">
        <f t="shared" si="30"/>
        <v>266.48999999999876</v>
      </c>
      <c r="H45" s="18">
        <f t="shared" si="31"/>
        <v>2.5070000000000086</v>
      </c>
      <c r="I45" s="13">
        <f t="shared" si="24"/>
        <v>66.84</v>
      </c>
      <c r="J45" s="17">
        <f t="shared" si="32"/>
        <v>266.9899999999983</v>
      </c>
      <c r="K45" s="18">
        <f t="shared" si="33"/>
        <v>3.006999999999998</v>
      </c>
      <c r="L45" s="13">
        <f t="shared" si="25"/>
        <v>124.69999999999979</v>
      </c>
      <c r="M45" s="25"/>
      <c r="N45" s="26"/>
      <c r="O45" s="27"/>
      <c r="P45" s="25"/>
      <c r="Q45" s="3"/>
      <c r="R45" s="3"/>
      <c r="S45" s="3"/>
      <c r="T45" s="3"/>
    </row>
    <row r="46" spans="1:20" ht="16.5" customHeight="1">
      <c r="A46" s="19">
        <f t="shared" si="26"/>
        <v>265.49999999999966</v>
      </c>
      <c r="B46" s="20">
        <f t="shared" si="27"/>
        <v>1.517000000000019</v>
      </c>
      <c r="C46" s="21">
        <f t="shared" si="22"/>
        <v>5.500000000000002</v>
      </c>
      <c r="D46" s="19">
        <f t="shared" si="28"/>
        <v>265.9999999999992</v>
      </c>
      <c r="E46" s="20">
        <f t="shared" si="29"/>
        <v>2.017000000000019</v>
      </c>
      <c r="F46" s="21">
        <f t="shared" si="23"/>
        <v>28.500000000000018</v>
      </c>
      <c r="G46" s="19">
        <f t="shared" si="30"/>
        <v>266.49999999999875</v>
      </c>
      <c r="H46" s="20">
        <f t="shared" si="31"/>
        <v>2.5170000000000083</v>
      </c>
      <c r="I46" s="21">
        <f t="shared" si="24"/>
        <v>67.8</v>
      </c>
      <c r="J46" s="19">
        <f t="shared" si="32"/>
        <v>266.9999999999983</v>
      </c>
      <c r="K46" s="20">
        <f t="shared" si="33"/>
        <v>3.0169999999999977</v>
      </c>
      <c r="L46" s="21">
        <f t="shared" si="25"/>
        <v>125.99999999999979</v>
      </c>
      <c r="M46" s="25"/>
      <c r="N46" s="26"/>
      <c r="O46" s="27"/>
      <c r="P46" s="25"/>
      <c r="Q46" s="3"/>
      <c r="R46" s="3"/>
      <c r="S46" s="3"/>
      <c r="T46" s="3"/>
    </row>
    <row r="47" spans="1:20" ht="16.5" customHeight="1">
      <c r="A47" s="22">
        <f t="shared" si="26"/>
        <v>265.50999999999965</v>
      </c>
      <c r="B47" s="23">
        <f t="shared" si="27"/>
        <v>1.527000000000019</v>
      </c>
      <c r="C47" s="24">
        <f aca="true" t="shared" si="34" ref="C47:C55">+C46+$N$10/10</f>
        <v>5.810000000000001</v>
      </c>
      <c r="D47" s="22">
        <f t="shared" si="28"/>
        <v>266.0099999999992</v>
      </c>
      <c r="E47" s="23">
        <f t="shared" si="29"/>
        <v>2.027000000000019</v>
      </c>
      <c r="F47" s="24">
        <f aca="true" t="shared" si="35" ref="F47:F55">+F46+$N$15/10</f>
        <v>29.150000000000016</v>
      </c>
      <c r="G47" s="22">
        <f t="shared" si="30"/>
        <v>266.50999999999874</v>
      </c>
      <c r="H47" s="23">
        <f t="shared" si="31"/>
        <v>2.527000000000008</v>
      </c>
      <c r="I47" s="24">
        <f aca="true" t="shared" si="36" ref="I47:I55">+I46+$N$20/10</f>
        <v>68.82</v>
      </c>
      <c r="J47" s="22">
        <f t="shared" si="32"/>
        <v>267.0099999999983</v>
      </c>
      <c r="K47" s="23">
        <f t="shared" si="33"/>
        <v>3.0269999999999975</v>
      </c>
      <c r="L47" s="24">
        <f aca="true" t="shared" si="37" ref="L47:L55">+L46+$N$25/10</f>
        <v>127.34999999999978</v>
      </c>
      <c r="M47" s="25"/>
      <c r="N47" s="26"/>
      <c r="O47" s="27"/>
      <c r="P47" s="25"/>
      <c r="Q47" s="3"/>
      <c r="R47" s="3"/>
      <c r="S47" s="3"/>
      <c r="T47" s="3"/>
    </row>
    <row r="48" spans="1:20" ht="16.5" customHeight="1">
      <c r="A48" s="17">
        <f t="shared" si="26"/>
        <v>265.51999999999964</v>
      </c>
      <c r="B48" s="18">
        <f t="shared" si="27"/>
        <v>1.537000000000019</v>
      </c>
      <c r="C48" s="13">
        <f t="shared" si="34"/>
        <v>6.120000000000001</v>
      </c>
      <c r="D48" s="17">
        <f t="shared" si="28"/>
        <v>266.0199999999992</v>
      </c>
      <c r="E48" s="18">
        <f t="shared" si="29"/>
        <v>2.0370000000000186</v>
      </c>
      <c r="F48" s="13">
        <f t="shared" si="35"/>
        <v>29.800000000000015</v>
      </c>
      <c r="G48" s="17">
        <f t="shared" si="30"/>
        <v>266.51999999999873</v>
      </c>
      <c r="H48" s="18">
        <f t="shared" si="31"/>
        <v>2.537000000000008</v>
      </c>
      <c r="I48" s="13">
        <f t="shared" si="36"/>
        <v>69.83999999999999</v>
      </c>
      <c r="J48" s="17">
        <f t="shared" si="32"/>
        <v>267.0199999999983</v>
      </c>
      <c r="K48" s="18">
        <f t="shared" si="33"/>
        <v>3.0369999999999973</v>
      </c>
      <c r="L48" s="13">
        <f t="shared" si="37"/>
        <v>128.6999999999998</v>
      </c>
      <c r="M48" s="14"/>
      <c r="N48" s="15"/>
      <c r="O48" s="3"/>
      <c r="P48" s="25"/>
      <c r="Q48" s="3"/>
      <c r="R48" s="3"/>
      <c r="S48" s="3"/>
      <c r="T48" s="3"/>
    </row>
    <row r="49" spans="1:20" ht="16.5" customHeight="1">
      <c r="A49" s="17">
        <f t="shared" si="26"/>
        <v>265.52999999999963</v>
      </c>
      <c r="B49" s="18">
        <f t="shared" si="27"/>
        <v>1.547000000000019</v>
      </c>
      <c r="C49" s="13">
        <f t="shared" si="34"/>
        <v>6.430000000000001</v>
      </c>
      <c r="D49" s="17">
        <f t="shared" si="28"/>
        <v>266.0299999999992</v>
      </c>
      <c r="E49" s="18">
        <f t="shared" si="29"/>
        <v>2.0470000000000184</v>
      </c>
      <c r="F49" s="13">
        <f t="shared" si="35"/>
        <v>30.450000000000014</v>
      </c>
      <c r="G49" s="17">
        <f t="shared" si="30"/>
        <v>266.5299999999987</v>
      </c>
      <c r="H49" s="18">
        <f t="shared" si="31"/>
        <v>2.5470000000000077</v>
      </c>
      <c r="I49" s="13">
        <f t="shared" si="36"/>
        <v>70.85999999999999</v>
      </c>
      <c r="J49" s="17">
        <f t="shared" si="32"/>
        <v>267.02999999999827</v>
      </c>
      <c r="K49" s="18">
        <f t="shared" si="33"/>
        <v>3.046999999999997</v>
      </c>
      <c r="L49" s="13">
        <f t="shared" si="37"/>
        <v>130.04999999999978</v>
      </c>
      <c r="M49" s="14"/>
      <c r="N49" s="15"/>
      <c r="O49" s="3"/>
      <c r="P49" s="25"/>
      <c r="Q49" s="3"/>
      <c r="R49" s="3"/>
      <c r="S49" s="3"/>
      <c r="T49" s="3"/>
    </row>
    <row r="50" spans="1:20" ht="16.5" customHeight="1">
      <c r="A50" s="17">
        <f t="shared" si="26"/>
        <v>265.5399999999996</v>
      </c>
      <c r="B50" s="18">
        <f t="shared" si="27"/>
        <v>1.557000000000019</v>
      </c>
      <c r="C50" s="13">
        <f t="shared" si="34"/>
        <v>6.74</v>
      </c>
      <c r="D50" s="17">
        <f t="shared" si="28"/>
        <v>266.03999999999917</v>
      </c>
      <c r="E50" s="18">
        <f t="shared" si="29"/>
        <v>2.057000000000018</v>
      </c>
      <c r="F50" s="13">
        <f t="shared" si="35"/>
        <v>31.100000000000012</v>
      </c>
      <c r="G50" s="17">
        <f t="shared" si="30"/>
        <v>266.5399999999987</v>
      </c>
      <c r="H50" s="18">
        <f t="shared" si="31"/>
        <v>2.5570000000000075</v>
      </c>
      <c r="I50" s="13">
        <f t="shared" si="36"/>
        <v>71.87999999999998</v>
      </c>
      <c r="J50" s="17">
        <f t="shared" si="32"/>
        <v>267.03999999999826</v>
      </c>
      <c r="K50" s="18">
        <f t="shared" si="33"/>
        <v>3.056999999999997</v>
      </c>
      <c r="L50" s="13">
        <f t="shared" si="37"/>
        <v>131.39999999999978</v>
      </c>
      <c r="M50" s="14"/>
      <c r="N50" s="15"/>
      <c r="O50" s="3"/>
      <c r="P50" s="25"/>
      <c r="Q50" s="3"/>
      <c r="R50" s="3"/>
      <c r="S50" s="3"/>
      <c r="T50" s="3"/>
    </row>
    <row r="51" spans="1:20" ht="16.5" customHeight="1">
      <c r="A51" s="17">
        <f t="shared" si="26"/>
        <v>265.5499999999996</v>
      </c>
      <c r="B51" s="18">
        <f t="shared" si="27"/>
        <v>1.567000000000019</v>
      </c>
      <c r="C51" s="13">
        <f t="shared" si="34"/>
        <v>7.05</v>
      </c>
      <c r="D51" s="17">
        <f t="shared" si="28"/>
        <v>266.04999999999916</v>
      </c>
      <c r="E51" s="18">
        <f t="shared" si="29"/>
        <v>2.067000000000018</v>
      </c>
      <c r="F51" s="13">
        <f t="shared" si="35"/>
        <v>31.75000000000001</v>
      </c>
      <c r="G51" s="17">
        <f t="shared" si="30"/>
        <v>266.5499999999987</v>
      </c>
      <c r="H51" s="18">
        <f t="shared" si="31"/>
        <v>2.5670000000000073</v>
      </c>
      <c r="I51" s="13">
        <f t="shared" si="36"/>
        <v>72.89999999999998</v>
      </c>
      <c r="J51" s="17">
        <f t="shared" si="32"/>
        <v>267.04999999999825</v>
      </c>
      <c r="K51" s="18">
        <f t="shared" si="33"/>
        <v>3.0669999999999966</v>
      </c>
      <c r="L51" s="13">
        <f t="shared" si="37"/>
        <v>132.74999999999977</v>
      </c>
      <c r="M51" s="14"/>
      <c r="N51" s="15"/>
      <c r="O51" s="3"/>
      <c r="P51" s="25"/>
      <c r="Q51" s="3"/>
      <c r="R51" s="3"/>
      <c r="S51" s="3"/>
      <c r="T51" s="3"/>
    </row>
    <row r="52" spans="1:20" ht="16.5" customHeight="1">
      <c r="A52" s="17">
        <f t="shared" si="26"/>
        <v>265.5599999999996</v>
      </c>
      <c r="B52" s="18">
        <f t="shared" si="27"/>
        <v>1.577000000000019</v>
      </c>
      <c r="C52" s="13">
        <f t="shared" si="34"/>
        <v>7.359999999999999</v>
      </c>
      <c r="D52" s="17">
        <f t="shared" si="28"/>
        <v>266.05999999999915</v>
      </c>
      <c r="E52" s="18">
        <f t="shared" si="29"/>
        <v>2.0770000000000177</v>
      </c>
      <c r="F52" s="13">
        <f t="shared" si="35"/>
        <v>32.40000000000001</v>
      </c>
      <c r="G52" s="17">
        <f t="shared" si="30"/>
        <v>266.5599999999987</v>
      </c>
      <c r="H52" s="18">
        <f t="shared" si="31"/>
        <v>2.577000000000007</v>
      </c>
      <c r="I52" s="13">
        <f t="shared" si="36"/>
        <v>73.91999999999997</v>
      </c>
      <c r="J52" s="17">
        <f t="shared" si="32"/>
        <v>267.05999999999824</v>
      </c>
      <c r="K52" s="18">
        <f t="shared" si="33"/>
        <v>3.0769999999999964</v>
      </c>
      <c r="L52" s="13">
        <f t="shared" si="37"/>
        <v>134.09999999999977</v>
      </c>
      <c r="M52" s="14"/>
      <c r="N52" s="15"/>
      <c r="O52" s="3"/>
      <c r="P52" s="25"/>
      <c r="Q52" s="3"/>
      <c r="R52" s="3"/>
      <c r="S52" s="3"/>
      <c r="T52" s="3"/>
    </row>
    <row r="53" spans="1:20" ht="16.5" customHeight="1">
      <c r="A53" s="17">
        <f t="shared" si="26"/>
        <v>265.5699999999996</v>
      </c>
      <c r="B53" s="18">
        <f t="shared" si="27"/>
        <v>1.587000000000019</v>
      </c>
      <c r="C53" s="13">
        <f t="shared" si="34"/>
        <v>7.669999999999999</v>
      </c>
      <c r="D53" s="17">
        <f t="shared" si="28"/>
        <v>266.06999999999914</v>
      </c>
      <c r="E53" s="18">
        <f t="shared" si="29"/>
        <v>2.0870000000000175</v>
      </c>
      <c r="F53" s="13">
        <f t="shared" si="35"/>
        <v>33.05000000000001</v>
      </c>
      <c r="G53" s="17">
        <f t="shared" si="30"/>
        <v>266.5699999999987</v>
      </c>
      <c r="H53" s="18">
        <f t="shared" si="31"/>
        <v>2.587000000000007</v>
      </c>
      <c r="I53" s="13">
        <f t="shared" si="36"/>
        <v>74.93999999999997</v>
      </c>
      <c r="J53" s="17">
        <f t="shared" si="32"/>
        <v>267.06999999999823</v>
      </c>
      <c r="K53" s="18">
        <f t="shared" si="33"/>
        <v>3.086999999999996</v>
      </c>
      <c r="L53" s="13">
        <f t="shared" si="37"/>
        <v>135.44999999999976</v>
      </c>
      <c r="M53" s="14"/>
      <c r="N53" s="15"/>
      <c r="O53" s="3"/>
      <c r="P53" s="25"/>
      <c r="Q53" s="3"/>
      <c r="R53" s="3"/>
      <c r="S53" s="3"/>
      <c r="T53" s="3"/>
    </row>
    <row r="54" spans="1:20" ht="16.5" customHeight="1">
      <c r="A54" s="17">
        <f t="shared" si="26"/>
        <v>265.5799999999996</v>
      </c>
      <c r="B54" s="18">
        <f t="shared" si="27"/>
        <v>1.597000000000019</v>
      </c>
      <c r="C54" s="13">
        <f t="shared" si="34"/>
        <v>7.979999999999999</v>
      </c>
      <c r="D54" s="17">
        <f t="shared" si="28"/>
        <v>266.07999999999913</v>
      </c>
      <c r="E54" s="18">
        <f t="shared" si="29"/>
        <v>2.0970000000000173</v>
      </c>
      <c r="F54" s="13">
        <f t="shared" si="35"/>
        <v>33.70000000000001</v>
      </c>
      <c r="G54" s="17">
        <f t="shared" si="30"/>
        <v>266.5799999999987</v>
      </c>
      <c r="H54" s="18">
        <f t="shared" si="31"/>
        <v>2.5970000000000066</v>
      </c>
      <c r="I54" s="13">
        <f t="shared" si="36"/>
        <v>75.95999999999997</v>
      </c>
      <c r="J54" s="17">
        <f t="shared" si="32"/>
        <v>267.0799999999982</v>
      </c>
      <c r="K54" s="18">
        <f t="shared" si="33"/>
        <v>3.096999999999996</v>
      </c>
      <c r="L54" s="13">
        <f t="shared" si="37"/>
        <v>136.79999999999976</v>
      </c>
      <c r="M54" s="14"/>
      <c r="N54" s="15"/>
      <c r="O54" s="3"/>
      <c r="P54" s="3"/>
      <c r="Q54" s="3"/>
      <c r="R54" s="3"/>
      <c r="S54" s="3"/>
      <c r="T54" s="3"/>
    </row>
    <row r="55" spans="1:20" ht="16.5" customHeight="1">
      <c r="A55" s="28">
        <f t="shared" si="26"/>
        <v>265.5899999999996</v>
      </c>
      <c r="B55" s="29">
        <f t="shared" si="27"/>
        <v>1.607000000000019</v>
      </c>
      <c r="C55" s="21">
        <f t="shared" si="34"/>
        <v>8.29</v>
      </c>
      <c r="D55" s="28">
        <f t="shared" si="28"/>
        <v>266.0899999999991</v>
      </c>
      <c r="E55" s="29">
        <f t="shared" si="29"/>
        <v>2.107000000000017</v>
      </c>
      <c r="F55" s="21">
        <f t="shared" si="35"/>
        <v>34.35000000000001</v>
      </c>
      <c r="G55" s="28">
        <f t="shared" si="30"/>
        <v>266.58999999999867</v>
      </c>
      <c r="H55" s="29">
        <f t="shared" si="31"/>
        <v>2.6070000000000064</v>
      </c>
      <c r="I55" s="21">
        <f t="shared" si="36"/>
        <v>76.97999999999996</v>
      </c>
      <c r="J55" s="28">
        <f t="shared" si="32"/>
        <v>267.0899999999982</v>
      </c>
      <c r="K55" s="29">
        <f t="shared" si="33"/>
        <v>3.1069999999999958</v>
      </c>
      <c r="L55" s="21">
        <f t="shared" si="37"/>
        <v>138.14999999999975</v>
      </c>
      <c r="M55" s="14"/>
      <c r="N55" s="15"/>
      <c r="O55" s="3"/>
      <c r="P55" s="3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4"/>
      <c r="N56" s="15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4"/>
      <c r="N57" s="15"/>
      <c r="O57" s="3"/>
      <c r="P57" s="3"/>
      <c r="Q57" s="3"/>
      <c r="R57" s="3"/>
      <c r="S57" s="3"/>
      <c r="T57" s="3"/>
    </row>
    <row r="58" spans="1:20" ht="22.5" customHeight="1">
      <c r="A58" s="46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4"/>
      <c r="N58" s="15"/>
      <c r="O58" s="3"/>
      <c r="P58" s="3"/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4"/>
      <c r="N59" s="15"/>
      <c r="O59" s="3"/>
      <c r="P59" s="3"/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4"/>
      <c r="N60" s="15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267.0999999999982</v>
      </c>
      <c r="B61" s="11">
        <f>K55+0.01</f>
        <v>3.1169999999999956</v>
      </c>
      <c r="C61" s="13">
        <f>+L55+$N$25/10</f>
        <v>139.49999999999974</v>
      </c>
      <c r="D61" s="10">
        <f>+A110+0.01</f>
        <v>267.59999999999775</v>
      </c>
      <c r="E61" s="11">
        <f>+B110+0.01</f>
        <v>3.616999999999985</v>
      </c>
      <c r="F61" s="30">
        <f>+C110+$N$30/10</f>
        <v>212.9999999999997</v>
      </c>
      <c r="G61" s="10">
        <f>+D110+0.01</f>
        <v>268.0999999999973</v>
      </c>
      <c r="H61" s="11">
        <f>+E110+0.01</f>
        <v>4.116999999999974</v>
      </c>
      <c r="I61" s="30">
        <f>+F110+$N$35/10</f>
        <v>298.49999999999983</v>
      </c>
      <c r="J61" s="10">
        <f>+G110+0.01</f>
        <v>268.59999999999684</v>
      </c>
      <c r="K61" s="11">
        <f>+H110+0.01</f>
        <v>4.616999999999964</v>
      </c>
      <c r="L61" s="30">
        <f>+I110+$N$40/10</f>
        <v>398.0000000000003</v>
      </c>
      <c r="M61" s="14"/>
      <c r="N61" s="15"/>
      <c r="O61" s="3"/>
      <c r="P61" s="3"/>
      <c r="Q61" s="3"/>
      <c r="R61" s="3"/>
      <c r="S61" s="3"/>
      <c r="T61" s="3"/>
    </row>
    <row r="62" spans="1:20" ht="16.5" customHeight="1">
      <c r="A62" s="17">
        <f aca="true" t="shared" si="38" ref="A62:A93">+A61+0.01</f>
        <v>267.1099999999982</v>
      </c>
      <c r="B62" s="18">
        <f aca="true" t="shared" si="39" ref="B62:B93">+B61+0.01</f>
        <v>3.1269999999999953</v>
      </c>
      <c r="C62" s="13">
        <f aca="true" t="shared" si="40" ref="C62:C71">+C61+$N$26/10</f>
        <v>140.84999999999974</v>
      </c>
      <c r="D62" s="17">
        <f aca="true" t="shared" si="41" ref="D62:D93">+D61+0.01</f>
        <v>267.60999999999774</v>
      </c>
      <c r="E62" s="18">
        <f aca="true" t="shared" si="42" ref="E62:E93">+E61+0.01</f>
        <v>3.6269999999999847</v>
      </c>
      <c r="F62" s="13">
        <f aca="true" t="shared" si="43" ref="F62:F71">+F61+$N$31/10</f>
        <v>214.6499999999997</v>
      </c>
      <c r="G62" s="17">
        <f aca="true" t="shared" si="44" ref="G62:G93">+G61+0.01</f>
        <v>268.1099999999973</v>
      </c>
      <c r="H62" s="18">
        <f aca="true" t="shared" si="45" ref="H62:H93">+H61+0.01</f>
        <v>4.126999999999974</v>
      </c>
      <c r="I62" s="13">
        <f aca="true" t="shared" si="46" ref="I62:I71">+I61+$N$36/10</f>
        <v>300.34999999999985</v>
      </c>
      <c r="J62" s="17">
        <f aca="true" t="shared" si="47" ref="J62:J93">+J61+0.01</f>
        <v>268.60999999999683</v>
      </c>
      <c r="K62" s="18">
        <f aca="true" t="shared" si="48" ref="K62:K93">+K61+0.01</f>
        <v>4.626999999999963</v>
      </c>
      <c r="L62" s="13">
        <f aca="true" t="shared" si="49" ref="L62:L71">+L61+$N$41/10</f>
        <v>400.2000000000003</v>
      </c>
      <c r="M62" s="14"/>
      <c r="N62" s="15"/>
      <c r="O62" s="3"/>
      <c r="P62" s="3"/>
      <c r="Q62" s="3"/>
      <c r="R62" s="3"/>
      <c r="S62" s="3"/>
      <c r="T62" s="3"/>
    </row>
    <row r="63" spans="1:20" ht="16.5" customHeight="1">
      <c r="A63" s="17">
        <f t="shared" si="38"/>
        <v>267.1199999999982</v>
      </c>
      <c r="B63" s="18">
        <f t="shared" si="39"/>
        <v>3.136999999999995</v>
      </c>
      <c r="C63" s="13">
        <f t="shared" si="40"/>
        <v>142.19999999999973</v>
      </c>
      <c r="D63" s="17">
        <f t="shared" si="41"/>
        <v>267.61999999999773</v>
      </c>
      <c r="E63" s="18">
        <f t="shared" si="42"/>
        <v>3.6369999999999845</v>
      </c>
      <c r="F63" s="13">
        <f t="shared" si="43"/>
        <v>216.2999999999997</v>
      </c>
      <c r="G63" s="17">
        <f t="shared" si="44"/>
        <v>268.1199999999973</v>
      </c>
      <c r="H63" s="18">
        <f t="shared" si="45"/>
        <v>4.136999999999974</v>
      </c>
      <c r="I63" s="13">
        <f t="shared" si="46"/>
        <v>302.1999999999999</v>
      </c>
      <c r="J63" s="17">
        <f t="shared" si="47"/>
        <v>268.6199999999968</v>
      </c>
      <c r="K63" s="18">
        <f t="shared" si="48"/>
        <v>4.636999999999963</v>
      </c>
      <c r="L63" s="13">
        <f t="shared" si="49"/>
        <v>402.40000000000026</v>
      </c>
      <c r="M63" s="14"/>
      <c r="N63" s="15"/>
      <c r="O63" s="3"/>
      <c r="P63" s="3"/>
      <c r="Q63" s="3"/>
      <c r="R63" s="3"/>
      <c r="S63" s="3"/>
      <c r="T63" s="3"/>
    </row>
    <row r="64" spans="1:20" ht="16.5" customHeight="1">
      <c r="A64" s="17">
        <f t="shared" si="38"/>
        <v>267.1299999999982</v>
      </c>
      <c r="B64" s="18">
        <f t="shared" si="39"/>
        <v>3.146999999999995</v>
      </c>
      <c r="C64" s="13">
        <f t="shared" si="40"/>
        <v>143.54999999999973</v>
      </c>
      <c r="D64" s="17">
        <f t="shared" si="41"/>
        <v>267.6299999999977</v>
      </c>
      <c r="E64" s="18">
        <f t="shared" si="42"/>
        <v>3.6469999999999843</v>
      </c>
      <c r="F64" s="13">
        <f t="shared" si="43"/>
        <v>217.9499999999997</v>
      </c>
      <c r="G64" s="17">
        <f t="shared" si="44"/>
        <v>268.12999999999727</v>
      </c>
      <c r="H64" s="18">
        <f t="shared" si="45"/>
        <v>4.146999999999974</v>
      </c>
      <c r="I64" s="13">
        <f t="shared" si="46"/>
        <v>304.0499999999999</v>
      </c>
      <c r="J64" s="17">
        <f t="shared" si="47"/>
        <v>268.6299999999968</v>
      </c>
      <c r="K64" s="18">
        <f t="shared" si="48"/>
        <v>4.646999999999963</v>
      </c>
      <c r="L64" s="13">
        <f t="shared" si="49"/>
        <v>404.60000000000025</v>
      </c>
      <c r="M64" s="14"/>
      <c r="N64" s="15"/>
      <c r="O64" s="3"/>
      <c r="P64" s="3"/>
      <c r="Q64" s="3"/>
      <c r="R64" s="3"/>
      <c r="S64" s="3"/>
      <c r="T64" s="3"/>
    </row>
    <row r="65" spans="1:20" ht="16.5" customHeight="1">
      <c r="A65" s="17">
        <f t="shared" si="38"/>
        <v>267.13999999999817</v>
      </c>
      <c r="B65" s="18">
        <f t="shared" si="39"/>
        <v>3.1569999999999947</v>
      </c>
      <c r="C65" s="13">
        <f t="shared" si="40"/>
        <v>144.89999999999972</v>
      </c>
      <c r="D65" s="17">
        <f t="shared" si="41"/>
        <v>267.6399999999977</v>
      </c>
      <c r="E65" s="18">
        <f t="shared" si="42"/>
        <v>3.656999999999984</v>
      </c>
      <c r="F65" s="13">
        <f t="shared" si="43"/>
        <v>219.5999999999997</v>
      </c>
      <c r="G65" s="17">
        <f t="shared" si="44"/>
        <v>268.13999999999726</v>
      </c>
      <c r="H65" s="18">
        <f t="shared" si="45"/>
        <v>4.156999999999973</v>
      </c>
      <c r="I65" s="13">
        <f t="shared" si="46"/>
        <v>305.8999999999999</v>
      </c>
      <c r="J65" s="17">
        <f t="shared" si="47"/>
        <v>268.6399999999968</v>
      </c>
      <c r="K65" s="18">
        <f t="shared" si="48"/>
        <v>4.656999999999963</v>
      </c>
      <c r="L65" s="13">
        <f t="shared" si="49"/>
        <v>406.80000000000024</v>
      </c>
      <c r="M65" s="14"/>
      <c r="N65" s="15"/>
      <c r="O65" s="3"/>
      <c r="P65" s="3"/>
      <c r="Q65" s="3"/>
      <c r="R65" s="3"/>
      <c r="S65" s="3"/>
      <c r="T65" s="3"/>
    </row>
    <row r="66" spans="1:20" ht="16.5" customHeight="1">
      <c r="A66" s="17">
        <f t="shared" si="38"/>
        <v>267.14999999999816</v>
      </c>
      <c r="B66" s="18">
        <f t="shared" si="39"/>
        <v>3.1669999999999945</v>
      </c>
      <c r="C66" s="13">
        <f t="shared" si="40"/>
        <v>146.24999999999972</v>
      </c>
      <c r="D66" s="17">
        <f t="shared" si="41"/>
        <v>267.6499999999977</v>
      </c>
      <c r="E66" s="18">
        <f t="shared" si="42"/>
        <v>3.666999999999984</v>
      </c>
      <c r="F66" s="13">
        <f t="shared" si="43"/>
        <v>221.24999999999972</v>
      </c>
      <c r="G66" s="17">
        <f t="shared" si="44"/>
        <v>268.14999999999725</v>
      </c>
      <c r="H66" s="18">
        <f t="shared" si="45"/>
        <v>4.166999999999973</v>
      </c>
      <c r="I66" s="13">
        <f t="shared" si="46"/>
        <v>307.74999999999994</v>
      </c>
      <c r="J66" s="17">
        <f t="shared" si="47"/>
        <v>268.6499999999968</v>
      </c>
      <c r="K66" s="18">
        <f t="shared" si="48"/>
        <v>4.6669999999999625</v>
      </c>
      <c r="L66" s="13">
        <f t="shared" si="49"/>
        <v>409.0000000000002</v>
      </c>
      <c r="M66" s="14"/>
      <c r="N66" s="15"/>
      <c r="O66" s="3"/>
      <c r="P66" s="3"/>
      <c r="Q66" s="3"/>
      <c r="R66" s="3"/>
      <c r="S66" s="3"/>
      <c r="T66" s="3"/>
    </row>
    <row r="67" spans="1:20" ht="16.5" customHeight="1">
      <c r="A67" s="17">
        <f t="shared" si="38"/>
        <v>267.15999999999815</v>
      </c>
      <c r="B67" s="18">
        <f t="shared" si="39"/>
        <v>3.1769999999999943</v>
      </c>
      <c r="C67" s="13">
        <f t="shared" si="40"/>
        <v>147.5999999999997</v>
      </c>
      <c r="D67" s="17">
        <f t="shared" si="41"/>
        <v>267.6599999999977</v>
      </c>
      <c r="E67" s="18">
        <f t="shared" si="42"/>
        <v>3.6769999999999836</v>
      </c>
      <c r="F67" s="13">
        <f t="shared" si="43"/>
        <v>222.89999999999972</v>
      </c>
      <c r="G67" s="17">
        <f t="shared" si="44"/>
        <v>268.15999999999724</v>
      </c>
      <c r="H67" s="18">
        <f t="shared" si="45"/>
        <v>4.176999999999973</v>
      </c>
      <c r="I67" s="13">
        <f t="shared" si="46"/>
        <v>309.59999999999997</v>
      </c>
      <c r="J67" s="17">
        <f t="shared" si="47"/>
        <v>268.6599999999968</v>
      </c>
      <c r="K67" s="18">
        <f t="shared" si="48"/>
        <v>4.676999999999962</v>
      </c>
      <c r="L67" s="13">
        <f t="shared" si="49"/>
        <v>411.2000000000002</v>
      </c>
      <c r="M67" s="14"/>
      <c r="N67" s="15"/>
      <c r="O67" s="3"/>
      <c r="P67" s="3"/>
      <c r="Q67" s="3"/>
      <c r="R67" s="3"/>
      <c r="S67" s="3"/>
      <c r="T67" s="3"/>
    </row>
    <row r="68" spans="1:20" ht="16.5" customHeight="1">
      <c r="A68" s="17">
        <f t="shared" si="38"/>
        <v>267.16999999999814</v>
      </c>
      <c r="B68" s="18">
        <f t="shared" si="39"/>
        <v>3.186999999999994</v>
      </c>
      <c r="C68" s="13">
        <f t="shared" si="40"/>
        <v>148.9499999999997</v>
      </c>
      <c r="D68" s="17">
        <f t="shared" si="41"/>
        <v>267.6699999999977</v>
      </c>
      <c r="E68" s="18">
        <f t="shared" si="42"/>
        <v>3.6869999999999834</v>
      </c>
      <c r="F68" s="13">
        <f t="shared" si="43"/>
        <v>224.54999999999973</v>
      </c>
      <c r="G68" s="17">
        <f t="shared" si="44"/>
        <v>268.16999999999723</v>
      </c>
      <c r="H68" s="18">
        <f t="shared" si="45"/>
        <v>4.186999999999973</v>
      </c>
      <c r="I68" s="13">
        <f t="shared" si="46"/>
        <v>311.45</v>
      </c>
      <c r="J68" s="17">
        <f t="shared" si="47"/>
        <v>268.6699999999968</v>
      </c>
      <c r="K68" s="18">
        <f t="shared" si="48"/>
        <v>4.686999999999962</v>
      </c>
      <c r="L68" s="13">
        <f t="shared" si="49"/>
        <v>413.4000000000002</v>
      </c>
      <c r="M68" s="14"/>
      <c r="N68" s="15"/>
      <c r="O68" s="3"/>
      <c r="P68" s="3"/>
      <c r="Q68" s="3"/>
      <c r="R68" s="3"/>
      <c r="S68" s="3"/>
      <c r="T68" s="3"/>
    </row>
    <row r="69" spans="1:20" ht="16.5" customHeight="1">
      <c r="A69" s="17">
        <f t="shared" si="38"/>
        <v>267.17999999999813</v>
      </c>
      <c r="B69" s="18">
        <f t="shared" si="39"/>
        <v>3.196999999999994</v>
      </c>
      <c r="C69" s="13">
        <f t="shared" si="40"/>
        <v>150.2999999999997</v>
      </c>
      <c r="D69" s="17">
        <f t="shared" si="41"/>
        <v>267.6799999999977</v>
      </c>
      <c r="E69" s="18">
        <f t="shared" si="42"/>
        <v>3.696999999999983</v>
      </c>
      <c r="F69" s="13">
        <f t="shared" si="43"/>
        <v>226.19999999999973</v>
      </c>
      <c r="G69" s="17">
        <f t="shared" si="44"/>
        <v>268.1799999999972</v>
      </c>
      <c r="H69" s="18">
        <f t="shared" si="45"/>
        <v>4.1969999999999725</v>
      </c>
      <c r="I69" s="13">
        <f t="shared" si="46"/>
        <v>313.3</v>
      </c>
      <c r="J69" s="17">
        <f t="shared" si="47"/>
        <v>268.67999999999677</v>
      </c>
      <c r="K69" s="18">
        <f t="shared" si="48"/>
        <v>4.696999999999962</v>
      </c>
      <c r="L69" s="13">
        <f t="shared" si="49"/>
        <v>415.6000000000002</v>
      </c>
      <c r="M69" s="14"/>
      <c r="N69" s="3"/>
      <c r="O69" s="3"/>
      <c r="P69" s="3"/>
      <c r="Q69" s="3"/>
      <c r="R69" s="3"/>
      <c r="S69" s="3"/>
      <c r="T69" s="3"/>
    </row>
    <row r="70" spans="1:20" ht="16.5" customHeight="1">
      <c r="A70" s="17">
        <f t="shared" si="38"/>
        <v>267.1899999999981</v>
      </c>
      <c r="B70" s="18">
        <f t="shared" si="39"/>
        <v>3.2069999999999936</v>
      </c>
      <c r="C70" s="13">
        <f t="shared" si="40"/>
        <v>151.6499999999997</v>
      </c>
      <c r="D70" s="17">
        <f t="shared" si="41"/>
        <v>267.68999999999767</v>
      </c>
      <c r="E70" s="18">
        <f t="shared" si="42"/>
        <v>3.706999999999983</v>
      </c>
      <c r="F70" s="13">
        <f t="shared" si="43"/>
        <v>227.84999999999974</v>
      </c>
      <c r="G70" s="17">
        <f t="shared" si="44"/>
        <v>268.1899999999972</v>
      </c>
      <c r="H70" s="18">
        <f t="shared" si="45"/>
        <v>4.206999999999972</v>
      </c>
      <c r="I70" s="13">
        <f t="shared" si="46"/>
        <v>315.15000000000003</v>
      </c>
      <c r="J70" s="17">
        <f t="shared" si="47"/>
        <v>268.68999999999676</v>
      </c>
      <c r="K70" s="18">
        <f t="shared" si="48"/>
        <v>4.706999999999962</v>
      </c>
      <c r="L70" s="13">
        <f t="shared" si="49"/>
        <v>417.8000000000002</v>
      </c>
      <c r="M70" s="1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267.1999999999981</v>
      </c>
      <c r="B71" s="20">
        <f t="shared" si="39"/>
        <v>3.2169999999999934</v>
      </c>
      <c r="C71" s="21">
        <f t="shared" si="40"/>
        <v>152.9999999999997</v>
      </c>
      <c r="D71" s="19">
        <f t="shared" si="41"/>
        <v>267.69999999999766</v>
      </c>
      <c r="E71" s="20">
        <f t="shared" si="42"/>
        <v>3.7169999999999828</v>
      </c>
      <c r="F71" s="21">
        <f t="shared" si="43"/>
        <v>229.49999999999974</v>
      </c>
      <c r="G71" s="19">
        <f t="shared" si="44"/>
        <v>268.1999999999972</v>
      </c>
      <c r="H71" s="20">
        <f t="shared" si="45"/>
        <v>4.216999999999972</v>
      </c>
      <c r="I71" s="21">
        <f t="shared" si="46"/>
        <v>317.00000000000006</v>
      </c>
      <c r="J71" s="19">
        <f t="shared" si="47"/>
        <v>268.69999999999675</v>
      </c>
      <c r="K71" s="20">
        <f t="shared" si="48"/>
        <v>4.7169999999999614</v>
      </c>
      <c r="L71" s="21">
        <f t="shared" si="49"/>
        <v>420.00000000000017</v>
      </c>
      <c r="M71" s="1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267.2099999999981</v>
      </c>
      <c r="B72" s="23">
        <f t="shared" si="39"/>
        <v>3.226999999999993</v>
      </c>
      <c r="C72" s="31">
        <f aca="true" t="shared" si="50" ref="C72:C81">+C71+$N$27/10</f>
        <v>154.4249999999997</v>
      </c>
      <c r="D72" s="22">
        <f t="shared" si="41"/>
        <v>267.70999999999765</v>
      </c>
      <c r="E72" s="23">
        <f t="shared" si="42"/>
        <v>3.7269999999999825</v>
      </c>
      <c r="F72" s="31">
        <f aca="true" t="shared" si="51" ref="F72:F81">+F71+$N$32/10</f>
        <v>231.14999999999975</v>
      </c>
      <c r="G72" s="22">
        <f t="shared" si="44"/>
        <v>268.2099999999972</v>
      </c>
      <c r="H72" s="23">
        <f t="shared" si="45"/>
        <v>4.226999999999972</v>
      </c>
      <c r="I72" s="31">
        <f aca="true" t="shared" si="52" ref="I72:I81">+I71+$N$37/10</f>
        <v>319.00000000000006</v>
      </c>
      <c r="J72" s="22">
        <f t="shared" si="47"/>
        <v>268.70999999999674</v>
      </c>
      <c r="K72" s="23">
        <f t="shared" si="48"/>
        <v>4.726999999999961</v>
      </c>
      <c r="L72" s="31">
        <f aca="true" t="shared" si="53" ref="L72:L81">+L71+$N$42/10</f>
        <v>422.20000000000016</v>
      </c>
      <c r="M72" s="14"/>
      <c r="N72" s="3"/>
      <c r="O72" s="3"/>
      <c r="P72" s="3"/>
      <c r="Q72" s="3"/>
      <c r="R72" s="3"/>
      <c r="S72" s="3"/>
      <c r="T72" s="3"/>
    </row>
    <row r="73" spans="1:20" ht="16.5" customHeight="1">
      <c r="A73" s="17">
        <f t="shared" si="38"/>
        <v>267.2199999999981</v>
      </c>
      <c r="B73" s="18">
        <f t="shared" si="39"/>
        <v>3.236999999999993</v>
      </c>
      <c r="C73" s="13">
        <f t="shared" si="50"/>
        <v>155.8499999999997</v>
      </c>
      <c r="D73" s="17">
        <f t="shared" si="41"/>
        <v>267.71999999999764</v>
      </c>
      <c r="E73" s="18">
        <f t="shared" si="42"/>
        <v>3.7369999999999823</v>
      </c>
      <c r="F73" s="13">
        <f t="shared" si="51"/>
        <v>232.79999999999976</v>
      </c>
      <c r="G73" s="17">
        <f t="shared" si="44"/>
        <v>268.2199999999972</v>
      </c>
      <c r="H73" s="18">
        <f t="shared" si="45"/>
        <v>4.236999999999972</v>
      </c>
      <c r="I73" s="13">
        <f t="shared" si="52"/>
        <v>321.00000000000006</v>
      </c>
      <c r="J73" s="17">
        <f t="shared" si="47"/>
        <v>268.71999999999673</v>
      </c>
      <c r="K73" s="18">
        <f t="shared" si="48"/>
        <v>4.736999999999961</v>
      </c>
      <c r="L73" s="13">
        <f t="shared" si="53"/>
        <v>424.40000000000015</v>
      </c>
      <c r="M73" s="14"/>
      <c r="N73" s="3"/>
      <c r="O73" s="3"/>
      <c r="P73" s="3"/>
      <c r="Q73" s="3"/>
      <c r="R73" s="3"/>
      <c r="S73" s="3"/>
      <c r="T73" s="3"/>
    </row>
    <row r="74" spans="1:20" ht="16.5" customHeight="1">
      <c r="A74" s="17">
        <f t="shared" si="38"/>
        <v>267.2299999999981</v>
      </c>
      <c r="B74" s="18">
        <f t="shared" si="39"/>
        <v>3.246999999999993</v>
      </c>
      <c r="C74" s="13">
        <f t="shared" si="50"/>
        <v>157.27499999999972</v>
      </c>
      <c r="D74" s="17">
        <f t="shared" si="41"/>
        <v>267.72999999999763</v>
      </c>
      <c r="E74" s="18">
        <f t="shared" si="42"/>
        <v>3.746999999999982</v>
      </c>
      <c r="F74" s="13">
        <f t="shared" si="51"/>
        <v>234.44999999999976</v>
      </c>
      <c r="G74" s="17">
        <f t="shared" si="44"/>
        <v>268.2299999999972</v>
      </c>
      <c r="H74" s="18">
        <f t="shared" si="45"/>
        <v>4.2469999999999715</v>
      </c>
      <c r="I74" s="13">
        <f t="shared" si="52"/>
        <v>323.00000000000006</v>
      </c>
      <c r="J74" s="17">
        <f t="shared" si="47"/>
        <v>268.7299999999967</v>
      </c>
      <c r="K74" s="18">
        <f t="shared" si="48"/>
        <v>4.746999999999961</v>
      </c>
      <c r="L74" s="13">
        <f t="shared" si="53"/>
        <v>426.60000000000014</v>
      </c>
      <c r="M74" s="14"/>
      <c r="N74" s="3"/>
      <c r="O74" s="3"/>
      <c r="P74" s="3"/>
      <c r="Q74" s="3"/>
      <c r="R74" s="3"/>
      <c r="S74" s="3"/>
      <c r="T74" s="3"/>
    </row>
    <row r="75" spans="1:20" ht="16.5" customHeight="1">
      <c r="A75" s="17">
        <f t="shared" si="38"/>
        <v>267.2399999999981</v>
      </c>
      <c r="B75" s="18">
        <f t="shared" si="39"/>
        <v>3.2569999999999926</v>
      </c>
      <c r="C75" s="13">
        <f t="shared" si="50"/>
        <v>158.69999999999973</v>
      </c>
      <c r="D75" s="17">
        <f t="shared" si="41"/>
        <v>267.7399999999976</v>
      </c>
      <c r="E75" s="18">
        <f t="shared" si="42"/>
        <v>3.756999999999982</v>
      </c>
      <c r="F75" s="13">
        <f t="shared" si="51"/>
        <v>236.09999999999977</v>
      </c>
      <c r="G75" s="17">
        <f t="shared" si="44"/>
        <v>268.23999999999717</v>
      </c>
      <c r="H75" s="18">
        <f t="shared" si="45"/>
        <v>4.256999999999971</v>
      </c>
      <c r="I75" s="13">
        <f t="shared" si="52"/>
        <v>325.00000000000006</v>
      </c>
      <c r="J75" s="17">
        <f t="shared" si="47"/>
        <v>268.7399999999967</v>
      </c>
      <c r="K75" s="18">
        <f t="shared" si="48"/>
        <v>4.756999999999961</v>
      </c>
      <c r="L75" s="13">
        <f t="shared" si="53"/>
        <v>428.8000000000001</v>
      </c>
      <c r="M75" s="14"/>
      <c r="N75" s="3"/>
      <c r="O75" s="3"/>
      <c r="P75" s="3"/>
      <c r="Q75" s="3"/>
      <c r="R75" s="3"/>
      <c r="S75" s="3"/>
      <c r="T75" s="3"/>
    </row>
    <row r="76" spans="1:20" ht="16.5" customHeight="1">
      <c r="A76" s="17">
        <f t="shared" si="38"/>
        <v>267.24999999999807</v>
      </c>
      <c r="B76" s="18">
        <f t="shared" si="39"/>
        <v>3.2669999999999924</v>
      </c>
      <c r="C76" s="13">
        <f t="shared" si="50"/>
        <v>160.12499999999974</v>
      </c>
      <c r="D76" s="17">
        <f t="shared" si="41"/>
        <v>267.7499999999976</v>
      </c>
      <c r="E76" s="18">
        <f t="shared" si="42"/>
        <v>3.7669999999999817</v>
      </c>
      <c r="F76" s="13">
        <f t="shared" si="51"/>
        <v>237.74999999999977</v>
      </c>
      <c r="G76" s="17">
        <f t="shared" si="44"/>
        <v>268.24999999999716</v>
      </c>
      <c r="H76" s="18">
        <f t="shared" si="45"/>
        <v>4.266999999999971</v>
      </c>
      <c r="I76" s="13">
        <f t="shared" si="52"/>
        <v>327.00000000000006</v>
      </c>
      <c r="J76" s="17">
        <f t="shared" si="47"/>
        <v>268.7499999999967</v>
      </c>
      <c r="K76" s="18">
        <f t="shared" si="48"/>
        <v>4.76699999999996</v>
      </c>
      <c r="L76" s="13">
        <f t="shared" si="53"/>
        <v>431.0000000000001</v>
      </c>
      <c r="M76" s="14"/>
      <c r="N76" s="3"/>
      <c r="O76" s="3"/>
      <c r="P76" s="3"/>
      <c r="Q76" s="3"/>
      <c r="R76" s="3"/>
      <c r="S76" s="3"/>
      <c r="T76" s="3"/>
    </row>
    <row r="77" spans="1:20" ht="16.5" customHeight="1">
      <c r="A77" s="17">
        <f t="shared" si="38"/>
        <v>267.25999999999806</v>
      </c>
      <c r="B77" s="18">
        <f t="shared" si="39"/>
        <v>3.276999999999992</v>
      </c>
      <c r="C77" s="13">
        <f t="shared" si="50"/>
        <v>161.54999999999976</v>
      </c>
      <c r="D77" s="17">
        <f t="shared" si="41"/>
        <v>267.7599999999976</v>
      </c>
      <c r="E77" s="18">
        <f t="shared" si="42"/>
        <v>3.7769999999999815</v>
      </c>
      <c r="F77" s="13">
        <f t="shared" si="51"/>
        <v>239.39999999999978</v>
      </c>
      <c r="G77" s="17">
        <f t="shared" si="44"/>
        <v>268.25999999999715</v>
      </c>
      <c r="H77" s="18">
        <f t="shared" si="45"/>
        <v>4.276999999999971</v>
      </c>
      <c r="I77" s="13">
        <f t="shared" si="52"/>
        <v>329.00000000000006</v>
      </c>
      <c r="J77" s="17">
        <f t="shared" si="47"/>
        <v>268.7599999999967</v>
      </c>
      <c r="K77" s="18">
        <f t="shared" si="48"/>
        <v>4.77699999999996</v>
      </c>
      <c r="L77" s="13">
        <f t="shared" si="53"/>
        <v>433.2000000000001</v>
      </c>
      <c r="M77" s="14"/>
      <c r="N77" s="3"/>
      <c r="O77" s="3"/>
      <c r="P77" s="3"/>
      <c r="Q77" s="3"/>
      <c r="R77" s="3"/>
      <c r="S77" s="3"/>
      <c r="T77" s="3"/>
    </row>
    <row r="78" spans="1:20" ht="16.5" customHeight="1">
      <c r="A78" s="17">
        <f t="shared" si="38"/>
        <v>267.26999999999805</v>
      </c>
      <c r="B78" s="18">
        <f t="shared" si="39"/>
        <v>3.286999999999992</v>
      </c>
      <c r="C78" s="13">
        <f t="shared" si="50"/>
        <v>162.97499999999977</v>
      </c>
      <c r="D78" s="17">
        <f t="shared" si="41"/>
        <v>267.7699999999976</v>
      </c>
      <c r="E78" s="18">
        <f t="shared" si="42"/>
        <v>3.7869999999999813</v>
      </c>
      <c r="F78" s="13">
        <f t="shared" si="51"/>
        <v>241.04999999999978</v>
      </c>
      <c r="G78" s="17">
        <f t="shared" si="44"/>
        <v>268.26999999999714</v>
      </c>
      <c r="H78" s="18">
        <f t="shared" si="45"/>
        <v>4.286999999999971</v>
      </c>
      <c r="I78" s="13">
        <f t="shared" si="52"/>
        <v>331.00000000000006</v>
      </c>
      <c r="J78" s="17">
        <f t="shared" si="47"/>
        <v>268.7699999999967</v>
      </c>
      <c r="K78" s="18">
        <f t="shared" si="48"/>
        <v>4.78699999999996</v>
      </c>
      <c r="L78" s="13">
        <f t="shared" si="53"/>
        <v>435.4000000000001</v>
      </c>
      <c r="M78" s="14"/>
      <c r="N78" s="3"/>
      <c r="O78" s="3"/>
      <c r="P78" s="3"/>
      <c r="Q78" s="3"/>
      <c r="R78" s="3"/>
      <c r="S78" s="3"/>
      <c r="T78" s="3"/>
    </row>
    <row r="79" spans="1:20" ht="16.5" customHeight="1">
      <c r="A79" s="17">
        <f t="shared" si="38"/>
        <v>267.27999999999804</v>
      </c>
      <c r="B79" s="18">
        <f t="shared" si="39"/>
        <v>3.2969999999999917</v>
      </c>
      <c r="C79" s="13">
        <f t="shared" si="50"/>
        <v>164.39999999999978</v>
      </c>
      <c r="D79" s="17">
        <f t="shared" si="41"/>
        <v>267.7799999999976</v>
      </c>
      <c r="E79" s="18">
        <f t="shared" si="42"/>
        <v>3.796999999999981</v>
      </c>
      <c r="F79" s="13">
        <f t="shared" si="51"/>
        <v>242.6999999999998</v>
      </c>
      <c r="G79" s="17">
        <f t="shared" si="44"/>
        <v>268.27999999999713</v>
      </c>
      <c r="H79" s="18">
        <f t="shared" si="45"/>
        <v>4.29699999999997</v>
      </c>
      <c r="I79" s="13">
        <f t="shared" si="52"/>
        <v>333.00000000000006</v>
      </c>
      <c r="J79" s="17">
        <f t="shared" si="47"/>
        <v>268.7799999999967</v>
      </c>
      <c r="K79" s="18">
        <f t="shared" si="48"/>
        <v>4.79699999999996</v>
      </c>
      <c r="L79" s="13">
        <f t="shared" si="53"/>
        <v>437.6000000000001</v>
      </c>
      <c r="M79" s="14"/>
      <c r="N79" s="3"/>
      <c r="O79" s="3"/>
      <c r="P79" s="3"/>
      <c r="Q79" s="3"/>
      <c r="R79" s="3"/>
      <c r="S79" s="3"/>
      <c r="T79" s="3"/>
    </row>
    <row r="80" spans="1:20" ht="16.5" customHeight="1">
      <c r="A80" s="17">
        <f t="shared" si="38"/>
        <v>267.28999999999803</v>
      </c>
      <c r="B80" s="18">
        <f t="shared" si="39"/>
        <v>3.3069999999999915</v>
      </c>
      <c r="C80" s="13">
        <f t="shared" si="50"/>
        <v>165.8249999999998</v>
      </c>
      <c r="D80" s="17">
        <f t="shared" si="41"/>
        <v>267.7899999999976</v>
      </c>
      <c r="E80" s="18">
        <f t="shared" si="42"/>
        <v>3.806999999999981</v>
      </c>
      <c r="F80" s="13">
        <f t="shared" si="51"/>
        <v>244.3499999999998</v>
      </c>
      <c r="G80" s="17">
        <f t="shared" si="44"/>
        <v>268.2899999999971</v>
      </c>
      <c r="H80" s="18">
        <f t="shared" si="45"/>
        <v>4.30699999999997</v>
      </c>
      <c r="I80" s="13">
        <f t="shared" si="52"/>
        <v>335.00000000000006</v>
      </c>
      <c r="J80" s="17">
        <f t="shared" si="47"/>
        <v>268.78999999999667</v>
      </c>
      <c r="K80" s="18">
        <f t="shared" si="48"/>
        <v>4.8069999999999595</v>
      </c>
      <c r="L80" s="13">
        <f t="shared" si="53"/>
        <v>439.80000000000007</v>
      </c>
      <c r="M80" s="1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267.299999999998</v>
      </c>
      <c r="B81" s="20">
        <f t="shared" si="39"/>
        <v>3.3169999999999913</v>
      </c>
      <c r="C81" s="21">
        <f t="shared" si="50"/>
        <v>167.2499999999998</v>
      </c>
      <c r="D81" s="19">
        <f t="shared" si="41"/>
        <v>267.79999999999757</v>
      </c>
      <c r="E81" s="20">
        <f t="shared" si="42"/>
        <v>3.8169999999999806</v>
      </c>
      <c r="F81" s="21">
        <f t="shared" si="51"/>
        <v>245.9999999999998</v>
      </c>
      <c r="G81" s="19">
        <f t="shared" si="44"/>
        <v>268.2999999999971</v>
      </c>
      <c r="H81" s="20">
        <f t="shared" si="45"/>
        <v>4.31699999999997</v>
      </c>
      <c r="I81" s="21">
        <f t="shared" si="52"/>
        <v>337.00000000000006</v>
      </c>
      <c r="J81" s="19">
        <f t="shared" si="47"/>
        <v>268.79999999999666</v>
      </c>
      <c r="K81" s="20">
        <f t="shared" si="48"/>
        <v>4.816999999999959</v>
      </c>
      <c r="L81" s="21">
        <f t="shared" si="53"/>
        <v>442.00000000000006</v>
      </c>
      <c r="M81" s="1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267.309999999998</v>
      </c>
      <c r="B82" s="23">
        <f t="shared" si="39"/>
        <v>3.326999999999991</v>
      </c>
      <c r="C82" s="31">
        <f aca="true" t="shared" si="54" ref="C82:C91">+C81+$N$28/10</f>
        <v>168.6749999999998</v>
      </c>
      <c r="D82" s="22">
        <f t="shared" si="41"/>
        <v>267.80999999999756</v>
      </c>
      <c r="E82" s="23">
        <f t="shared" si="42"/>
        <v>3.8269999999999804</v>
      </c>
      <c r="F82" s="31">
        <f aca="true" t="shared" si="55" ref="F82:F91">+F81+$N$33/10</f>
        <v>247.6999999999998</v>
      </c>
      <c r="G82" s="22">
        <f t="shared" si="44"/>
        <v>268.3099999999971</v>
      </c>
      <c r="H82" s="23">
        <f t="shared" si="45"/>
        <v>4.32699999999997</v>
      </c>
      <c r="I82" s="31">
        <f aca="true" t="shared" si="56" ref="I82:I91">+I81+$N$38/10</f>
        <v>339.00000000000006</v>
      </c>
      <c r="J82" s="22">
        <f t="shared" si="47"/>
        <v>268.80999999999665</v>
      </c>
      <c r="K82" s="23">
        <f t="shared" si="48"/>
        <v>4.826999999999959</v>
      </c>
      <c r="L82" s="31"/>
      <c r="M82" s="14"/>
      <c r="N82" s="3"/>
      <c r="O82" s="3"/>
      <c r="P82" s="3"/>
      <c r="Q82" s="3"/>
      <c r="R82" s="3"/>
      <c r="S82" s="3"/>
      <c r="T82" s="3"/>
    </row>
    <row r="83" spans="1:20" ht="16.5" customHeight="1">
      <c r="A83" s="17">
        <f t="shared" si="38"/>
        <v>267.319999999998</v>
      </c>
      <c r="B83" s="18">
        <f t="shared" si="39"/>
        <v>3.336999999999991</v>
      </c>
      <c r="C83" s="13">
        <f t="shared" si="54"/>
        <v>170.09999999999982</v>
      </c>
      <c r="D83" s="17">
        <f t="shared" si="41"/>
        <v>267.81999999999755</v>
      </c>
      <c r="E83" s="18">
        <f t="shared" si="42"/>
        <v>3.83699999999998</v>
      </c>
      <c r="F83" s="13">
        <f t="shared" si="55"/>
        <v>249.39999999999978</v>
      </c>
      <c r="G83" s="17">
        <f t="shared" si="44"/>
        <v>268.3199999999971</v>
      </c>
      <c r="H83" s="18">
        <f t="shared" si="45"/>
        <v>4.3369999999999695</v>
      </c>
      <c r="I83" s="13">
        <f t="shared" si="56"/>
        <v>341.00000000000006</v>
      </c>
      <c r="J83" s="17">
        <f t="shared" si="47"/>
        <v>268.81999999999664</v>
      </c>
      <c r="K83" s="18">
        <f t="shared" si="48"/>
        <v>4.836999999999959</v>
      </c>
      <c r="L83" s="13"/>
      <c r="M83" s="14"/>
      <c r="N83" s="3"/>
      <c r="O83" s="3"/>
      <c r="P83" s="3"/>
      <c r="Q83" s="3"/>
      <c r="R83" s="3"/>
      <c r="S83" s="3"/>
      <c r="T83" s="3"/>
    </row>
    <row r="84" spans="1:20" ht="16.5" customHeight="1">
      <c r="A84" s="17">
        <f t="shared" si="38"/>
        <v>267.329999999998</v>
      </c>
      <c r="B84" s="18">
        <f t="shared" si="39"/>
        <v>3.3469999999999906</v>
      </c>
      <c r="C84" s="13">
        <f t="shared" si="54"/>
        <v>171.52499999999984</v>
      </c>
      <c r="D84" s="17">
        <f t="shared" si="41"/>
        <v>267.82999999999754</v>
      </c>
      <c r="E84" s="18">
        <f t="shared" si="42"/>
        <v>3.84699999999998</v>
      </c>
      <c r="F84" s="13">
        <f t="shared" si="55"/>
        <v>251.09999999999977</v>
      </c>
      <c r="G84" s="17">
        <f t="shared" si="44"/>
        <v>268.3299999999971</v>
      </c>
      <c r="H84" s="18">
        <f t="shared" si="45"/>
        <v>4.346999999999969</v>
      </c>
      <c r="I84" s="13">
        <f t="shared" si="56"/>
        <v>343.00000000000006</v>
      </c>
      <c r="J84" s="17">
        <f t="shared" si="47"/>
        <v>268.82999999999663</v>
      </c>
      <c r="K84" s="18">
        <f t="shared" si="48"/>
        <v>4.846999999999959</v>
      </c>
      <c r="L84" s="13"/>
      <c r="M84" s="14"/>
      <c r="N84" s="3"/>
      <c r="O84" s="3"/>
      <c r="P84" s="3"/>
      <c r="Q84" s="3"/>
      <c r="R84" s="3"/>
      <c r="S84" s="3"/>
      <c r="T84" s="3"/>
    </row>
    <row r="85" spans="1:20" ht="16.5" customHeight="1">
      <c r="A85" s="17">
        <f t="shared" si="38"/>
        <v>267.339999999998</v>
      </c>
      <c r="B85" s="18">
        <f t="shared" si="39"/>
        <v>3.3569999999999904</v>
      </c>
      <c r="C85" s="13">
        <f t="shared" si="54"/>
        <v>172.94999999999985</v>
      </c>
      <c r="D85" s="17">
        <f t="shared" si="41"/>
        <v>267.83999999999753</v>
      </c>
      <c r="E85" s="18">
        <f t="shared" si="42"/>
        <v>3.8569999999999798</v>
      </c>
      <c r="F85" s="13">
        <f t="shared" si="55"/>
        <v>252.79999999999976</v>
      </c>
      <c r="G85" s="17">
        <f t="shared" si="44"/>
        <v>268.3399999999971</v>
      </c>
      <c r="H85" s="18">
        <f t="shared" si="45"/>
        <v>4.356999999999969</v>
      </c>
      <c r="I85" s="13">
        <f t="shared" si="56"/>
        <v>345.00000000000006</v>
      </c>
      <c r="J85" s="17">
        <f t="shared" si="47"/>
        <v>268.8399999999966</v>
      </c>
      <c r="K85" s="18">
        <f t="shared" si="48"/>
        <v>4.8569999999999585</v>
      </c>
      <c r="L85" s="13"/>
      <c r="M85" s="14"/>
      <c r="N85" s="3"/>
      <c r="O85" s="3"/>
      <c r="P85" s="3"/>
      <c r="Q85" s="3"/>
      <c r="R85" s="3"/>
      <c r="S85" s="3"/>
      <c r="T85" s="3"/>
    </row>
    <row r="86" spans="1:20" ht="16.5" customHeight="1">
      <c r="A86" s="17">
        <f t="shared" si="38"/>
        <v>267.349999999998</v>
      </c>
      <c r="B86" s="18">
        <f t="shared" si="39"/>
        <v>3.3669999999999902</v>
      </c>
      <c r="C86" s="13">
        <f t="shared" si="54"/>
        <v>174.37499999999986</v>
      </c>
      <c r="D86" s="17">
        <f t="shared" si="41"/>
        <v>267.8499999999975</v>
      </c>
      <c r="E86" s="18">
        <f t="shared" si="42"/>
        <v>3.8669999999999796</v>
      </c>
      <c r="F86" s="13">
        <f t="shared" si="55"/>
        <v>254.49999999999974</v>
      </c>
      <c r="G86" s="17">
        <f t="shared" si="44"/>
        <v>268.34999999999707</v>
      </c>
      <c r="H86" s="18">
        <f t="shared" si="45"/>
        <v>4.366999999999969</v>
      </c>
      <c r="I86" s="13">
        <f t="shared" si="56"/>
        <v>347.00000000000006</v>
      </c>
      <c r="J86" s="17">
        <f t="shared" si="47"/>
        <v>268.8499999999966</v>
      </c>
      <c r="K86" s="18">
        <f t="shared" si="48"/>
        <v>4.866999999999958</v>
      </c>
      <c r="L86" s="13"/>
      <c r="M86" s="14"/>
      <c r="N86" s="3"/>
      <c r="O86" s="3"/>
      <c r="P86" s="3"/>
      <c r="Q86" s="3"/>
      <c r="R86" s="3"/>
      <c r="S86" s="3"/>
      <c r="T86" s="3"/>
    </row>
    <row r="87" spans="1:20" ht="16.5" customHeight="1">
      <c r="A87" s="17">
        <f t="shared" si="38"/>
        <v>267.35999999999797</v>
      </c>
      <c r="B87" s="18">
        <f t="shared" si="39"/>
        <v>3.37699999999999</v>
      </c>
      <c r="C87" s="13">
        <f t="shared" si="54"/>
        <v>175.79999999999987</v>
      </c>
      <c r="D87" s="17">
        <f t="shared" si="41"/>
        <v>267.8599999999975</v>
      </c>
      <c r="E87" s="18">
        <f t="shared" si="42"/>
        <v>3.8769999999999794</v>
      </c>
      <c r="F87" s="13">
        <f t="shared" si="55"/>
        <v>256.19999999999976</v>
      </c>
      <c r="G87" s="17">
        <f t="shared" si="44"/>
        <v>268.35999999999706</v>
      </c>
      <c r="H87" s="18">
        <f t="shared" si="45"/>
        <v>4.376999999999969</v>
      </c>
      <c r="I87" s="13">
        <f t="shared" si="56"/>
        <v>349.00000000000006</v>
      </c>
      <c r="J87" s="17">
        <f t="shared" si="47"/>
        <v>268.8599999999966</v>
      </c>
      <c r="K87" s="18">
        <f t="shared" si="48"/>
        <v>4.876999999999958</v>
      </c>
      <c r="L87" s="13"/>
      <c r="M87" s="14"/>
      <c r="N87" s="3"/>
      <c r="O87" s="3"/>
      <c r="P87" s="3"/>
      <c r="Q87" s="3"/>
      <c r="R87" s="3"/>
      <c r="S87" s="3"/>
      <c r="T87" s="3"/>
    </row>
    <row r="88" spans="1:20" ht="16.5" customHeight="1">
      <c r="A88" s="17">
        <f t="shared" si="38"/>
        <v>267.36999999999796</v>
      </c>
      <c r="B88" s="18">
        <f t="shared" si="39"/>
        <v>3.38699999999999</v>
      </c>
      <c r="C88" s="13">
        <f t="shared" si="54"/>
        <v>177.22499999999988</v>
      </c>
      <c r="D88" s="17">
        <f t="shared" si="41"/>
        <v>267.8699999999975</v>
      </c>
      <c r="E88" s="18">
        <f t="shared" si="42"/>
        <v>3.886999999999979</v>
      </c>
      <c r="F88" s="13">
        <f t="shared" si="55"/>
        <v>257.89999999999975</v>
      </c>
      <c r="G88" s="17">
        <f t="shared" si="44"/>
        <v>268.36999999999705</v>
      </c>
      <c r="H88" s="18">
        <f t="shared" si="45"/>
        <v>4.3869999999999685</v>
      </c>
      <c r="I88" s="13">
        <f t="shared" si="56"/>
        <v>351.00000000000006</v>
      </c>
      <c r="J88" s="17">
        <f t="shared" si="47"/>
        <v>268.8699999999966</v>
      </c>
      <c r="K88" s="18">
        <f t="shared" si="48"/>
        <v>4.886999999999958</v>
      </c>
      <c r="L88" s="13"/>
      <c r="M88" s="14"/>
      <c r="N88" s="3"/>
      <c r="O88" s="3"/>
      <c r="P88" s="3"/>
      <c r="Q88" s="3"/>
      <c r="R88" s="3"/>
      <c r="S88" s="3"/>
      <c r="T88" s="3"/>
    </row>
    <row r="89" spans="1:20" ht="16.5" customHeight="1">
      <c r="A89" s="17">
        <f t="shared" si="38"/>
        <v>267.37999999999795</v>
      </c>
      <c r="B89" s="18">
        <f t="shared" si="39"/>
        <v>3.3969999999999896</v>
      </c>
      <c r="C89" s="13">
        <f t="shared" si="54"/>
        <v>178.6499999999999</v>
      </c>
      <c r="D89" s="17">
        <f t="shared" si="41"/>
        <v>267.8799999999975</v>
      </c>
      <c r="E89" s="18">
        <f t="shared" si="42"/>
        <v>3.896999999999979</v>
      </c>
      <c r="F89" s="13">
        <f t="shared" si="55"/>
        <v>259.59999999999974</v>
      </c>
      <c r="G89" s="17">
        <f t="shared" si="44"/>
        <v>268.37999999999704</v>
      </c>
      <c r="H89" s="18">
        <f t="shared" si="45"/>
        <v>4.396999999999968</v>
      </c>
      <c r="I89" s="13">
        <f t="shared" si="56"/>
        <v>353.00000000000006</v>
      </c>
      <c r="J89" s="17">
        <f t="shared" si="47"/>
        <v>268.8799999999966</v>
      </c>
      <c r="K89" s="18">
        <f t="shared" si="48"/>
        <v>4.896999999999958</v>
      </c>
      <c r="L89" s="13"/>
      <c r="M89" s="14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267.38999999999794</v>
      </c>
      <c r="B90" s="18">
        <f t="shared" si="39"/>
        <v>3.4069999999999894</v>
      </c>
      <c r="C90" s="13">
        <f t="shared" si="54"/>
        <v>180.0749999999999</v>
      </c>
      <c r="D90" s="17">
        <f t="shared" si="41"/>
        <v>267.8899999999975</v>
      </c>
      <c r="E90" s="18">
        <f t="shared" si="42"/>
        <v>3.9069999999999787</v>
      </c>
      <c r="F90" s="13">
        <f t="shared" si="55"/>
        <v>261.2999999999997</v>
      </c>
      <c r="G90" s="17">
        <f t="shared" si="44"/>
        <v>268.38999999999703</v>
      </c>
      <c r="H90" s="18">
        <f t="shared" si="45"/>
        <v>4.406999999999968</v>
      </c>
      <c r="I90" s="13">
        <f t="shared" si="56"/>
        <v>355.00000000000006</v>
      </c>
      <c r="J90" s="17">
        <f t="shared" si="47"/>
        <v>268.8899999999966</v>
      </c>
      <c r="K90" s="18">
        <f t="shared" si="48"/>
        <v>4.906999999999957</v>
      </c>
      <c r="L90" s="13"/>
      <c r="M90" s="1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267.39999999999793</v>
      </c>
      <c r="B91" s="20">
        <f t="shared" si="39"/>
        <v>3.416999999999989</v>
      </c>
      <c r="C91" s="21">
        <f t="shared" si="54"/>
        <v>181.49999999999991</v>
      </c>
      <c r="D91" s="19">
        <f t="shared" si="41"/>
        <v>267.8999999999975</v>
      </c>
      <c r="E91" s="20">
        <f t="shared" si="42"/>
        <v>3.9169999999999785</v>
      </c>
      <c r="F91" s="21">
        <f t="shared" si="55"/>
        <v>262.9999999999997</v>
      </c>
      <c r="G91" s="19">
        <f t="shared" si="44"/>
        <v>268.399999999997</v>
      </c>
      <c r="H91" s="20">
        <f t="shared" si="45"/>
        <v>4.416999999999968</v>
      </c>
      <c r="I91" s="21">
        <f t="shared" si="56"/>
        <v>357.00000000000006</v>
      </c>
      <c r="J91" s="19">
        <f t="shared" si="47"/>
        <v>268.89999999999657</v>
      </c>
      <c r="K91" s="20">
        <f t="shared" si="48"/>
        <v>4.916999999999957</v>
      </c>
      <c r="L91" s="21"/>
      <c r="M91" s="1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267.4099999999979</v>
      </c>
      <c r="B92" s="23">
        <f t="shared" si="39"/>
        <v>3.426999999999989</v>
      </c>
      <c r="C92" s="31">
        <f aca="true" t="shared" si="57" ref="C92:C101">+C91+$N$29/10</f>
        <v>183.0749999999999</v>
      </c>
      <c r="D92" s="22">
        <f t="shared" si="41"/>
        <v>267.90999999999747</v>
      </c>
      <c r="E92" s="23">
        <f t="shared" si="42"/>
        <v>3.9269999999999783</v>
      </c>
      <c r="F92" s="31">
        <f aca="true" t="shared" si="58" ref="F92:F101">+F91+$N$34/10</f>
        <v>264.6999999999997</v>
      </c>
      <c r="G92" s="22">
        <f t="shared" si="44"/>
        <v>268.409999999997</v>
      </c>
      <c r="H92" s="23">
        <f t="shared" si="45"/>
        <v>4.426999999999968</v>
      </c>
      <c r="I92" s="31">
        <f aca="true" t="shared" si="59" ref="I92:I101">+I91+$N$39/10</f>
        <v>359.05000000000007</v>
      </c>
      <c r="J92" s="22">
        <f t="shared" si="47"/>
        <v>268.90999999999656</v>
      </c>
      <c r="K92" s="23">
        <f t="shared" si="48"/>
        <v>4.926999999999957</v>
      </c>
      <c r="L92" s="31"/>
      <c r="M92" s="14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267.4199999999979</v>
      </c>
      <c r="B93" s="18">
        <f t="shared" si="39"/>
        <v>3.4369999999999887</v>
      </c>
      <c r="C93" s="13">
        <f t="shared" si="57"/>
        <v>184.6499999999999</v>
      </c>
      <c r="D93" s="17">
        <f t="shared" si="41"/>
        <v>267.91999999999746</v>
      </c>
      <c r="E93" s="18">
        <f t="shared" si="42"/>
        <v>3.936999999999978</v>
      </c>
      <c r="F93" s="13">
        <f t="shared" si="58"/>
        <v>266.3999999999997</v>
      </c>
      <c r="G93" s="17">
        <f t="shared" si="44"/>
        <v>268.419999999997</v>
      </c>
      <c r="H93" s="18">
        <f t="shared" si="45"/>
        <v>4.436999999999967</v>
      </c>
      <c r="I93" s="13">
        <f t="shared" si="59"/>
        <v>361.1000000000001</v>
      </c>
      <c r="J93" s="17">
        <f t="shared" si="47"/>
        <v>268.91999999999655</v>
      </c>
      <c r="K93" s="18">
        <f t="shared" si="48"/>
        <v>4.936999999999957</v>
      </c>
      <c r="L93" s="13"/>
      <c r="M93" s="14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aca="true" t="shared" si="60" ref="A94:A110">+A93+0.01</f>
        <v>267.4299999999979</v>
      </c>
      <c r="B94" s="18">
        <f aca="true" t="shared" si="61" ref="B94:B110">+B93+0.01</f>
        <v>3.4469999999999885</v>
      </c>
      <c r="C94" s="13">
        <f t="shared" si="57"/>
        <v>186.22499999999988</v>
      </c>
      <c r="D94" s="17">
        <f aca="true" t="shared" si="62" ref="D94:D110">+D93+0.01</f>
        <v>267.92999999999745</v>
      </c>
      <c r="E94" s="18">
        <f aca="true" t="shared" si="63" ref="E94:E110">+E93+0.01</f>
        <v>3.946999999999978</v>
      </c>
      <c r="F94" s="13">
        <f t="shared" si="58"/>
        <v>268.0999999999997</v>
      </c>
      <c r="G94" s="17">
        <f aca="true" t="shared" si="64" ref="G94:G110">+G93+0.01</f>
        <v>268.429999999997</v>
      </c>
      <c r="H94" s="18">
        <f aca="true" t="shared" si="65" ref="H94:H110">+H93+0.01</f>
        <v>4.446999999999967</v>
      </c>
      <c r="I94" s="13">
        <f t="shared" si="59"/>
        <v>363.1500000000001</v>
      </c>
      <c r="J94" s="17">
        <f aca="true" t="shared" si="66" ref="J94:J110">+J93+0.01</f>
        <v>268.92999999999654</v>
      </c>
      <c r="K94" s="18">
        <f aca="true" t="shared" si="67" ref="K94:K110">+K93+0.01</f>
        <v>4.9469999999999565</v>
      </c>
      <c r="L94" s="13"/>
      <c r="M94" s="14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60"/>
        <v>267.4399999999979</v>
      </c>
      <c r="B95" s="18">
        <f t="shared" si="61"/>
        <v>3.4569999999999883</v>
      </c>
      <c r="C95" s="13">
        <f t="shared" si="57"/>
        <v>187.79999999999987</v>
      </c>
      <c r="D95" s="17">
        <f t="shared" si="62"/>
        <v>267.93999999999744</v>
      </c>
      <c r="E95" s="18">
        <f t="shared" si="63"/>
        <v>3.9569999999999776</v>
      </c>
      <c r="F95" s="13">
        <f t="shared" si="58"/>
        <v>269.79999999999967</v>
      </c>
      <c r="G95" s="17">
        <f t="shared" si="64"/>
        <v>268.439999999997</v>
      </c>
      <c r="H95" s="18">
        <f t="shared" si="65"/>
        <v>4.456999999999967</v>
      </c>
      <c r="I95" s="13">
        <f t="shared" si="59"/>
        <v>365.2000000000001</v>
      </c>
      <c r="J95" s="17">
        <f t="shared" si="66"/>
        <v>268.93999999999653</v>
      </c>
      <c r="K95" s="18">
        <f t="shared" si="67"/>
        <v>4.956999999999956</v>
      </c>
      <c r="L95" s="13"/>
      <c r="M95" s="14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60"/>
        <v>267.4499999999979</v>
      </c>
      <c r="B96" s="18">
        <f t="shared" si="61"/>
        <v>3.466999999999988</v>
      </c>
      <c r="C96" s="13">
        <f t="shared" si="57"/>
        <v>189.37499999999986</v>
      </c>
      <c r="D96" s="17">
        <f t="shared" si="62"/>
        <v>267.94999999999743</v>
      </c>
      <c r="E96" s="18">
        <f t="shared" si="63"/>
        <v>3.9669999999999774</v>
      </c>
      <c r="F96" s="13">
        <f t="shared" si="58"/>
        <v>271.49999999999966</v>
      </c>
      <c r="G96" s="17">
        <f t="shared" si="64"/>
        <v>268.449999999997</v>
      </c>
      <c r="H96" s="18">
        <f t="shared" si="65"/>
        <v>4.466999999999967</v>
      </c>
      <c r="I96" s="13">
        <f t="shared" si="59"/>
        <v>367.2500000000001</v>
      </c>
      <c r="J96" s="17">
        <f t="shared" si="66"/>
        <v>268.9499999999965</v>
      </c>
      <c r="K96" s="18">
        <f t="shared" si="67"/>
        <v>4.966999999999956</v>
      </c>
      <c r="L96" s="13"/>
      <c r="M96" s="14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60"/>
        <v>267.4599999999979</v>
      </c>
      <c r="B97" s="18">
        <f t="shared" si="61"/>
        <v>3.476999999999988</v>
      </c>
      <c r="C97" s="13">
        <f t="shared" si="57"/>
        <v>190.94999999999985</v>
      </c>
      <c r="D97" s="17">
        <f t="shared" si="62"/>
        <v>267.9599999999974</v>
      </c>
      <c r="E97" s="18">
        <f t="shared" si="63"/>
        <v>3.976999999999977</v>
      </c>
      <c r="F97" s="13">
        <f t="shared" si="58"/>
        <v>273.19999999999965</v>
      </c>
      <c r="G97" s="17">
        <f t="shared" si="64"/>
        <v>268.45999999999697</v>
      </c>
      <c r="H97" s="18">
        <f t="shared" si="65"/>
        <v>4.476999999999967</v>
      </c>
      <c r="I97" s="13">
        <f t="shared" si="59"/>
        <v>369.3000000000001</v>
      </c>
      <c r="J97" s="17">
        <f t="shared" si="66"/>
        <v>268.9599999999965</v>
      </c>
      <c r="K97" s="18">
        <f t="shared" si="67"/>
        <v>4.976999999999956</v>
      </c>
      <c r="L97" s="13"/>
      <c r="M97" s="14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60"/>
        <v>267.46999999999787</v>
      </c>
      <c r="B98" s="18">
        <f t="shared" si="61"/>
        <v>3.4869999999999877</v>
      </c>
      <c r="C98" s="13">
        <f t="shared" si="57"/>
        <v>192.52499999999984</v>
      </c>
      <c r="D98" s="17">
        <f t="shared" si="62"/>
        <v>267.9699999999974</v>
      </c>
      <c r="E98" s="18">
        <f t="shared" si="63"/>
        <v>3.986999999999977</v>
      </c>
      <c r="F98" s="13">
        <f t="shared" si="58"/>
        <v>274.89999999999964</v>
      </c>
      <c r="G98" s="17">
        <f t="shared" si="64"/>
        <v>268.46999999999696</v>
      </c>
      <c r="H98" s="18">
        <f t="shared" si="65"/>
        <v>4.486999999999966</v>
      </c>
      <c r="I98" s="13">
        <f t="shared" si="59"/>
        <v>371.35000000000014</v>
      </c>
      <c r="J98" s="17">
        <f t="shared" si="66"/>
        <v>268.9699999999965</v>
      </c>
      <c r="K98" s="18">
        <f t="shared" si="67"/>
        <v>4.986999999999956</v>
      </c>
      <c r="L98" s="13"/>
      <c r="M98" s="14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60"/>
        <v>267.47999999999786</v>
      </c>
      <c r="B99" s="18">
        <f t="shared" si="61"/>
        <v>3.4969999999999875</v>
      </c>
      <c r="C99" s="13">
        <f t="shared" si="57"/>
        <v>194.09999999999982</v>
      </c>
      <c r="D99" s="17">
        <f t="shared" si="62"/>
        <v>267.9799999999974</v>
      </c>
      <c r="E99" s="18">
        <f t="shared" si="63"/>
        <v>3.996999999999977</v>
      </c>
      <c r="F99" s="13">
        <f t="shared" si="58"/>
        <v>276.5999999999996</v>
      </c>
      <c r="G99" s="17">
        <f t="shared" si="64"/>
        <v>268.47999999999695</v>
      </c>
      <c r="H99" s="18">
        <f t="shared" si="65"/>
        <v>4.496999999999966</v>
      </c>
      <c r="I99" s="13">
        <f t="shared" si="59"/>
        <v>373.40000000000015</v>
      </c>
      <c r="J99" s="17">
        <f t="shared" si="66"/>
        <v>268.9799999999965</v>
      </c>
      <c r="K99" s="18">
        <f t="shared" si="67"/>
        <v>4.9969999999999555</v>
      </c>
      <c r="L99" s="13"/>
      <c r="M99" s="14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60"/>
        <v>267.48999999999785</v>
      </c>
      <c r="B100" s="18">
        <f t="shared" si="61"/>
        <v>3.5069999999999872</v>
      </c>
      <c r="C100" s="13">
        <f t="shared" si="57"/>
        <v>195.6749999999998</v>
      </c>
      <c r="D100" s="17">
        <f t="shared" si="62"/>
        <v>267.9899999999974</v>
      </c>
      <c r="E100" s="18">
        <f t="shared" si="63"/>
        <v>4.006999999999977</v>
      </c>
      <c r="F100" s="13">
        <f t="shared" si="58"/>
        <v>278.2999999999996</v>
      </c>
      <c r="G100" s="17">
        <f t="shared" si="64"/>
        <v>268.48999999999694</v>
      </c>
      <c r="H100" s="18">
        <f t="shared" si="65"/>
        <v>4.506999999999966</v>
      </c>
      <c r="I100" s="13">
        <f t="shared" si="59"/>
        <v>375.45000000000016</v>
      </c>
      <c r="J100" s="17">
        <f t="shared" si="66"/>
        <v>268.9899999999965</v>
      </c>
      <c r="K100" s="18">
        <f t="shared" si="67"/>
        <v>5.006999999999955</v>
      </c>
      <c r="L100" s="13"/>
      <c r="M100" s="1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60"/>
        <v>267.49999999999784</v>
      </c>
      <c r="B101" s="20">
        <f t="shared" si="61"/>
        <v>3.516999999999987</v>
      </c>
      <c r="C101" s="21">
        <f t="shared" si="57"/>
        <v>197.2499999999998</v>
      </c>
      <c r="D101" s="19">
        <f t="shared" si="62"/>
        <v>267.9999999999974</v>
      </c>
      <c r="E101" s="20">
        <f t="shared" si="63"/>
        <v>4.016999999999976</v>
      </c>
      <c r="F101" s="21">
        <f t="shared" si="58"/>
        <v>279.9999999999996</v>
      </c>
      <c r="G101" s="19">
        <f t="shared" si="64"/>
        <v>268.49999999999693</v>
      </c>
      <c r="H101" s="20">
        <f t="shared" si="65"/>
        <v>4.516999999999966</v>
      </c>
      <c r="I101" s="21">
        <f t="shared" si="59"/>
        <v>377.50000000000017</v>
      </c>
      <c r="J101" s="19">
        <f t="shared" si="66"/>
        <v>268.9999999999965</v>
      </c>
      <c r="K101" s="20">
        <f t="shared" si="67"/>
        <v>5.016999999999955</v>
      </c>
      <c r="L101" s="21"/>
      <c r="M101" s="1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60"/>
        <v>267.50999999999783</v>
      </c>
      <c r="B102" s="23">
        <f t="shared" si="61"/>
        <v>3.526999999999987</v>
      </c>
      <c r="C102" s="31">
        <f aca="true" t="shared" si="68" ref="C102:C110">+C101+$N$30/10</f>
        <v>198.8249999999998</v>
      </c>
      <c r="D102" s="22">
        <f t="shared" si="62"/>
        <v>268.0099999999974</v>
      </c>
      <c r="E102" s="23">
        <f t="shared" si="63"/>
        <v>4.026999999999976</v>
      </c>
      <c r="F102" s="31">
        <f aca="true" t="shared" si="69" ref="F102:F110">+F101+$N$35/10</f>
        <v>281.8499999999996</v>
      </c>
      <c r="G102" s="22">
        <f t="shared" si="64"/>
        <v>268.5099999999969</v>
      </c>
      <c r="H102" s="23">
        <f t="shared" si="65"/>
        <v>4.5269999999999655</v>
      </c>
      <c r="I102" s="31">
        <f aca="true" t="shared" si="70" ref="I102:I110">+I101+$N$40/10</f>
        <v>379.5500000000002</v>
      </c>
      <c r="J102" s="22">
        <f t="shared" si="66"/>
        <v>269.00999999999647</v>
      </c>
      <c r="K102" s="23">
        <f t="shared" si="67"/>
        <v>5.026999999999955</v>
      </c>
      <c r="L102" s="31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60"/>
        <v>267.5199999999978</v>
      </c>
      <c r="B103" s="18">
        <f t="shared" si="61"/>
        <v>3.5369999999999866</v>
      </c>
      <c r="C103" s="13">
        <f t="shared" si="68"/>
        <v>200.39999999999978</v>
      </c>
      <c r="D103" s="17">
        <f t="shared" si="62"/>
        <v>268.01999999999737</v>
      </c>
      <c r="E103" s="18">
        <f t="shared" si="63"/>
        <v>4.036999999999976</v>
      </c>
      <c r="F103" s="13">
        <f t="shared" si="69"/>
        <v>283.69999999999965</v>
      </c>
      <c r="G103" s="17">
        <f t="shared" si="64"/>
        <v>268.5199999999969</v>
      </c>
      <c r="H103" s="18">
        <f t="shared" si="65"/>
        <v>4.536999999999965</v>
      </c>
      <c r="I103" s="13">
        <f t="shared" si="70"/>
        <v>381.6000000000002</v>
      </c>
      <c r="J103" s="17">
        <f t="shared" si="66"/>
        <v>269.01999999999646</v>
      </c>
      <c r="K103" s="18">
        <f t="shared" si="67"/>
        <v>5.036999999999955</v>
      </c>
      <c r="L103" s="13"/>
      <c r="M103" s="4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60"/>
        <v>267.5299999999978</v>
      </c>
      <c r="B104" s="18">
        <f t="shared" si="61"/>
        <v>3.5469999999999864</v>
      </c>
      <c r="C104" s="13">
        <f t="shared" si="68"/>
        <v>201.97499999999977</v>
      </c>
      <c r="D104" s="17">
        <f t="shared" si="62"/>
        <v>268.02999999999736</v>
      </c>
      <c r="E104" s="18">
        <f t="shared" si="63"/>
        <v>4.046999999999976</v>
      </c>
      <c r="F104" s="13">
        <f t="shared" si="69"/>
        <v>285.54999999999967</v>
      </c>
      <c r="G104" s="17">
        <f t="shared" si="64"/>
        <v>268.5299999999969</v>
      </c>
      <c r="H104" s="18">
        <f t="shared" si="65"/>
        <v>4.546999999999965</v>
      </c>
      <c r="I104" s="13">
        <f t="shared" si="70"/>
        <v>383.6500000000002</v>
      </c>
      <c r="J104" s="17">
        <f t="shared" si="66"/>
        <v>269.02999999999645</v>
      </c>
      <c r="K104" s="18">
        <f t="shared" si="67"/>
        <v>5.046999999999954</v>
      </c>
      <c r="L104" s="13"/>
      <c r="M104" s="4"/>
      <c r="N104" s="3"/>
    </row>
    <row r="105" spans="1:14" ht="16.5" customHeight="1">
      <c r="A105" s="17">
        <f t="shared" si="60"/>
        <v>267.5399999999978</v>
      </c>
      <c r="B105" s="18">
        <f t="shared" si="61"/>
        <v>3.556999999999986</v>
      </c>
      <c r="C105" s="13">
        <f t="shared" si="68"/>
        <v>203.54999999999976</v>
      </c>
      <c r="D105" s="17">
        <f t="shared" si="62"/>
        <v>268.03999999999735</v>
      </c>
      <c r="E105" s="18">
        <f t="shared" si="63"/>
        <v>4.0569999999999755</v>
      </c>
      <c r="F105" s="13">
        <f t="shared" si="69"/>
        <v>287.3999999999997</v>
      </c>
      <c r="G105" s="17">
        <f t="shared" si="64"/>
        <v>268.5399999999969</v>
      </c>
      <c r="H105" s="18">
        <f t="shared" si="65"/>
        <v>4.556999999999965</v>
      </c>
      <c r="I105" s="13">
        <f t="shared" si="70"/>
        <v>385.7000000000002</v>
      </c>
      <c r="J105" s="17">
        <f t="shared" si="66"/>
        <v>269.03999999999644</v>
      </c>
      <c r="K105" s="18">
        <f t="shared" si="67"/>
        <v>5.056999999999954</v>
      </c>
      <c r="L105" s="13"/>
      <c r="M105" s="4"/>
      <c r="N105" s="3"/>
    </row>
    <row r="106" spans="1:14" ht="16.5" customHeight="1">
      <c r="A106" s="17">
        <f t="shared" si="60"/>
        <v>267.5499999999978</v>
      </c>
      <c r="B106" s="18">
        <f t="shared" si="61"/>
        <v>3.566999999999986</v>
      </c>
      <c r="C106" s="13">
        <f t="shared" si="68"/>
        <v>205.12499999999974</v>
      </c>
      <c r="D106" s="17">
        <f t="shared" si="62"/>
        <v>268.04999999999734</v>
      </c>
      <c r="E106" s="18">
        <f t="shared" si="63"/>
        <v>4.066999999999975</v>
      </c>
      <c r="F106" s="13">
        <f t="shared" si="69"/>
        <v>289.2499999999997</v>
      </c>
      <c r="G106" s="17">
        <f t="shared" si="64"/>
        <v>268.5499999999969</v>
      </c>
      <c r="H106" s="18">
        <f t="shared" si="65"/>
        <v>4.566999999999965</v>
      </c>
      <c r="I106" s="13">
        <f t="shared" si="70"/>
        <v>387.7500000000002</v>
      </c>
      <c r="J106" s="17">
        <f t="shared" si="66"/>
        <v>269.04999999999643</v>
      </c>
      <c r="K106" s="18">
        <f t="shared" si="67"/>
        <v>5.066999999999954</v>
      </c>
      <c r="L106" s="13"/>
      <c r="M106" s="4"/>
      <c r="N106" s="3"/>
    </row>
    <row r="107" spans="1:14" ht="16.5" customHeight="1">
      <c r="A107" s="17">
        <f t="shared" si="60"/>
        <v>267.5599999999978</v>
      </c>
      <c r="B107" s="18">
        <f t="shared" si="61"/>
        <v>3.5769999999999857</v>
      </c>
      <c r="C107" s="13">
        <f t="shared" si="68"/>
        <v>206.69999999999973</v>
      </c>
      <c r="D107" s="17">
        <f t="shared" si="62"/>
        <v>268.05999999999733</v>
      </c>
      <c r="E107" s="18">
        <f t="shared" si="63"/>
        <v>4.076999999999975</v>
      </c>
      <c r="F107" s="13">
        <f t="shared" si="69"/>
        <v>291.09999999999974</v>
      </c>
      <c r="G107" s="17">
        <f t="shared" si="64"/>
        <v>268.5599999999969</v>
      </c>
      <c r="H107" s="18">
        <f t="shared" si="65"/>
        <v>4.576999999999964</v>
      </c>
      <c r="I107" s="13">
        <f t="shared" si="70"/>
        <v>389.80000000000024</v>
      </c>
      <c r="J107" s="17">
        <f t="shared" si="66"/>
        <v>269.0599999999964</v>
      </c>
      <c r="K107" s="18">
        <f t="shared" si="67"/>
        <v>5.076999999999954</v>
      </c>
      <c r="L107" s="13"/>
      <c r="M107" s="4"/>
      <c r="N107" s="3"/>
    </row>
    <row r="108" spans="1:14" ht="16.5" customHeight="1">
      <c r="A108" s="17">
        <f t="shared" si="60"/>
        <v>267.5699999999978</v>
      </c>
      <c r="B108" s="18">
        <f t="shared" si="61"/>
        <v>3.5869999999999855</v>
      </c>
      <c r="C108" s="13">
        <f t="shared" si="68"/>
        <v>208.27499999999972</v>
      </c>
      <c r="D108" s="17">
        <f t="shared" si="62"/>
        <v>268.0699999999973</v>
      </c>
      <c r="E108" s="18">
        <f t="shared" si="63"/>
        <v>4.086999999999975</v>
      </c>
      <c r="F108" s="13">
        <f t="shared" si="69"/>
        <v>292.94999999999976</v>
      </c>
      <c r="G108" s="17">
        <f t="shared" si="64"/>
        <v>268.56999999999687</v>
      </c>
      <c r="H108" s="18">
        <f t="shared" si="65"/>
        <v>4.586999999999964</v>
      </c>
      <c r="I108" s="13">
        <f t="shared" si="70"/>
        <v>391.85000000000025</v>
      </c>
      <c r="J108" s="17">
        <f t="shared" si="66"/>
        <v>269.0699999999964</v>
      </c>
      <c r="K108" s="18">
        <f t="shared" si="67"/>
        <v>5.086999999999954</v>
      </c>
      <c r="L108" s="13"/>
      <c r="M108" s="4"/>
      <c r="N108" s="3"/>
    </row>
    <row r="109" spans="1:20" ht="16.5" customHeight="1">
      <c r="A109" s="17">
        <f t="shared" si="60"/>
        <v>267.57999999999777</v>
      </c>
      <c r="B109" s="18">
        <f t="shared" si="61"/>
        <v>3.5969999999999853</v>
      </c>
      <c r="C109" s="13">
        <f t="shared" si="68"/>
        <v>209.8499999999997</v>
      </c>
      <c r="D109" s="17">
        <f t="shared" si="62"/>
        <v>268.0799999999973</v>
      </c>
      <c r="E109" s="18">
        <f t="shared" si="63"/>
        <v>4.096999999999975</v>
      </c>
      <c r="F109" s="13">
        <f t="shared" si="69"/>
        <v>294.7999999999998</v>
      </c>
      <c r="G109" s="17">
        <f t="shared" si="64"/>
        <v>268.57999999999686</v>
      </c>
      <c r="H109" s="18">
        <f t="shared" si="65"/>
        <v>4.596999999999964</v>
      </c>
      <c r="I109" s="13">
        <f t="shared" si="70"/>
        <v>393.90000000000026</v>
      </c>
      <c r="J109" s="17">
        <f t="shared" si="66"/>
        <v>269.0799999999964</v>
      </c>
      <c r="K109" s="18">
        <f t="shared" si="67"/>
        <v>5.096999999999953</v>
      </c>
      <c r="L109" s="13"/>
      <c r="M109" s="4"/>
      <c r="N109" s="3"/>
      <c r="O109" s="3"/>
      <c r="P109" s="3"/>
      <c r="Q109" s="3"/>
      <c r="R109" s="3"/>
      <c r="S109" s="3"/>
      <c r="T109" s="3"/>
    </row>
    <row r="110" spans="1:20" ht="16.5" customHeight="1">
      <c r="A110" s="28">
        <f t="shared" si="60"/>
        <v>267.58999999999776</v>
      </c>
      <c r="B110" s="29">
        <f t="shared" si="61"/>
        <v>3.606999999999985</v>
      </c>
      <c r="C110" s="21">
        <f t="shared" si="68"/>
        <v>211.4249999999997</v>
      </c>
      <c r="D110" s="28">
        <f t="shared" si="62"/>
        <v>268.0899999999973</v>
      </c>
      <c r="E110" s="29">
        <f t="shared" si="63"/>
        <v>4.1069999999999744</v>
      </c>
      <c r="F110" s="21">
        <f t="shared" si="69"/>
        <v>296.6499999999998</v>
      </c>
      <c r="G110" s="28">
        <f t="shared" si="64"/>
        <v>268.58999999999685</v>
      </c>
      <c r="H110" s="29">
        <f t="shared" si="65"/>
        <v>4.606999999999964</v>
      </c>
      <c r="I110" s="21">
        <f t="shared" si="70"/>
        <v>395.9500000000003</v>
      </c>
      <c r="J110" s="28">
        <f t="shared" si="66"/>
        <v>269.0899999999964</v>
      </c>
      <c r="K110" s="29">
        <f t="shared" si="67"/>
        <v>5.106999999999953</v>
      </c>
      <c r="L110" s="21"/>
      <c r="M110" s="32"/>
      <c r="N110" s="32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"/>
      <c r="N112" s="3"/>
      <c r="O112" s="3"/>
      <c r="P112" s="3"/>
      <c r="Q112" s="3"/>
      <c r="R112" s="3"/>
      <c r="S112" s="3"/>
      <c r="T112" s="3"/>
    </row>
    <row r="113" spans="1:20" ht="22.5" customHeight="1">
      <c r="A113" s="6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"/>
      <c r="N113" s="3"/>
      <c r="O113" s="3"/>
      <c r="P113" s="3"/>
      <c r="Q113" s="3"/>
      <c r="R113" s="3"/>
      <c r="S113" s="3"/>
      <c r="T113" s="3"/>
    </row>
    <row r="114" spans="1:20" ht="22.5" customHeight="1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4"/>
      <c r="N114" s="3"/>
      <c r="O114" s="3"/>
      <c r="P114" s="3"/>
      <c r="Q114" s="3"/>
      <c r="R114" s="3"/>
      <c r="S114" s="3"/>
      <c r="T114" s="3"/>
    </row>
    <row r="115" spans="1:20" ht="22.5" customHeight="1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4"/>
      <c r="N115" s="3"/>
      <c r="O115" s="3"/>
      <c r="P115" s="3"/>
      <c r="Q115" s="3"/>
      <c r="R115" s="3"/>
      <c r="S115" s="3"/>
      <c r="T115" s="3"/>
    </row>
    <row r="116" spans="1:20" ht="16.5" customHeight="1">
      <c r="A116" s="34"/>
      <c r="B116" s="34"/>
      <c r="C116" s="35"/>
      <c r="D116" s="34"/>
      <c r="E116" s="34"/>
      <c r="F116" s="35"/>
      <c r="G116" s="34"/>
      <c r="H116" s="34"/>
      <c r="I116" s="35"/>
      <c r="J116" s="34"/>
      <c r="K116" s="34"/>
      <c r="L116" s="35"/>
      <c r="M116" s="14"/>
      <c r="N116" s="3"/>
      <c r="O116" s="3"/>
      <c r="P116" s="3"/>
      <c r="Q116" s="3"/>
      <c r="R116" s="3"/>
      <c r="S116" s="3"/>
      <c r="T116" s="3"/>
    </row>
    <row r="117" spans="1:20" ht="16.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4"/>
      <c r="N117" s="3"/>
      <c r="O117" s="3"/>
      <c r="P117" s="3"/>
      <c r="Q117" s="3"/>
      <c r="R117" s="3"/>
      <c r="S117" s="3"/>
      <c r="T117" s="3"/>
    </row>
    <row r="118" spans="1:20" ht="16.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4"/>
      <c r="N118" s="3"/>
      <c r="O118" s="3"/>
      <c r="P118" s="3"/>
      <c r="Q118" s="3"/>
      <c r="R118" s="3"/>
      <c r="S118" s="3"/>
      <c r="T118" s="3"/>
    </row>
    <row r="119" spans="1:20" ht="16.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4"/>
      <c r="N119" s="3"/>
      <c r="O119" s="3"/>
      <c r="P119" s="3"/>
      <c r="Q119" s="3"/>
      <c r="R119" s="3"/>
      <c r="S119" s="3"/>
      <c r="T119" s="3"/>
    </row>
    <row r="120" spans="1:20" ht="16.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4"/>
      <c r="N120" s="3"/>
      <c r="O120" s="3"/>
      <c r="P120" s="3"/>
      <c r="Q120" s="3"/>
      <c r="R120" s="3"/>
      <c r="S120" s="3"/>
      <c r="T120" s="3"/>
    </row>
    <row r="121" spans="1:20" ht="16.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4"/>
      <c r="N121" s="3"/>
      <c r="O121" s="3"/>
      <c r="P121" s="3"/>
      <c r="Q121" s="3"/>
      <c r="R121" s="3"/>
      <c r="S121" s="3"/>
      <c r="T121" s="3"/>
    </row>
    <row r="122" spans="1:20" ht="16.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4"/>
      <c r="N122" s="3"/>
      <c r="O122" s="3"/>
      <c r="P122" s="3"/>
      <c r="Q122" s="3"/>
      <c r="R122" s="3"/>
      <c r="S122" s="3"/>
      <c r="T122" s="3"/>
    </row>
    <row r="123" spans="1:20" ht="16.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4"/>
      <c r="N123" s="3"/>
      <c r="O123" s="3"/>
      <c r="P123" s="3"/>
      <c r="Q123" s="3"/>
      <c r="R123" s="3"/>
      <c r="S123" s="3"/>
      <c r="T123" s="3"/>
    </row>
    <row r="124" spans="1:20" ht="16.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4"/>
      <c r="N124" s="3"/>
      <c r="O124" s="3"/>
      <c r="P124" s="3"/>
      <c r="Q124" s="3"/>
      <c r="R124" s="3"/>
      <c r="S124" s="3"/>
      <c r="T124" s="3"/>
    </row>
    <row r="125" spans="1:20" ht="16.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4"/>
      <c r="N125" s="3"/>
      <c r="O125" s="3"/>
      <c r="P125" s="3"/>
      <c r="Q125" s="3"/>
      <c r="R125" s="3"/>
      <c r="S125" s="3"/>
      <c r="T125" s="3"/>
    </row>
    <row r="126" spans="1:20" ht="16.5" customHeight="1">
      <c r="A126" s="34"/>
      <c r="B126" s="34"/>
      <c r="C126" s="35"/>
      <c r="D126" s="34"/>
      <c r="E126" s="34"/>
      <c r="F126" s="35"/>
      <c r="G126" s="34"/>
      <c r="H126" s="34"/>
      <c r="I126" s="35"/>
      <c r="J126" s="34"/>
      <c r="K126" s="34"/>
      <c r="L126" s="35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4"/>
      <c r="B136" s="34"/>
      <c r="C136" s="35"/>
      <c r="D136" s="34"/>
      <c r="E136" s="34"/>
      <c r="F136" s="35"/>
      <c r="G136" s="34"/>
      <c r="H136" s="34"/>
      <c r="I136" s="35"/>
      <c r="J136" s="34"/>
      <c r="K136" s="34"/>
      <c r="L136" s="35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4"/>
      <c r="B146" s="34"/>
      <c r="C146" s="35"/>
      <c r="D146" s="34"/>
      <c r="E146" s="34"/>
      <c r="F146" s="35"/>
      <c r="G146" s="34"/>
      <c r="H146" s="34"/>
      <c r="I146" s="35"/>
      <c r="J146" s="34"/>
      <c r="K146" s="34"/>
      <c r="L146" s="35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4"/>
      <c r="B156" s="34"/>
      <c r="C156" s="35"/>
      <c r="D156" s="34"/>
      <c r="E156" s="34"/>
      <c r="F156" s="35"/>
      <c r="G156" s="34"/>
      <c r="H156" s="34"/>
      <c r="I156" s="35"/>
      <c r="J156" s="34"/>
      <c r="K156" s="34"/>
      <c r="L156" s="35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4"/>
      <c r="N158" s="3"/>
    </row>
    <row r="159" spans="1:14" ht="16.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4"/>
      <c r="N159" s="3"/>
    </row>
    <row r="160" spans="1:14" ht="16.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4"/>
      <c r="N160" s="3"/>
    </row>
    <row r="161" spans="1:14" ht="16.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4"/>
      <c r="N161" s="3"/>
    </row>
    <row r="162" spans="1:14" ht="16.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4"/>
      <c r="N162" s="3"/>
    </row>
    <row r="163" spans="1:14" ht="16.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4"/>
      <c r="N163" s="3"/>
    </row>
    <row r="164" spans="1:14" ht="16.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4"/>
      <c r="N164" s="3"/>
    </row>
    <row r="165" spans="1:14" ht="16.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2"/>
      <c r="N166" s="32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2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2"/>
    </row>
    <row r="169" spans="1:14" ht="22.5" customHeight="1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6"/>
      <c r="N169" s="32"/>
    </row>
    <row r="170" spans="1:14" ht="22.5" customHeight="1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6"/>
      <c r="N170" s="32"/>
    </row>
    <row r="171" spans="1:14" ht="16.5" customHeight="1">
      <c r="A171" s="34"/>
      <c r="B171" s="34"/>
      <c r="C171" s="35"/>
      <c r="D171" s="34"/>
      <c r="E171" s="34"/>
      <c r="F171" s="35"/>
      <c r="G171" s="34"/>
      <c r="H171" s="34"/>
      <c r="I171" s="35"/>
      <c r="J171" s="34"/>
      <c r="K171" s="34"/>
      <c r="L171" s="35"/>
      <c r="M171" s="36"/>
      <c r="N171" s="32"/>
    </row>
    <row r="172" spans="1:14" ht="16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6"/>
      <c r="N172" s="32"/>
    </row>
    <row r="173" spans="1:14" ht="16.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6"/>
      <c r="N173" s="32"/>
    </row>
    <row r="174" spans="1:14" ht="16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6"/>
      <c r="N174" s="32"/>
    </row>
    <row r="175" spans="1:14" ht="16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6"/>
      <c r="N175" s="32"/>
    </row>
    <row r="176" spans="1:14" ht="16.5" customHeight="1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6"/>
      <c r="N176" s="32"/>
    </row>
    <row r="177" spans="1:14" ht="16.5" customHeight="1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6"/>
      <c r="N177" s="32"/>
    </row>
    <row r="178" spans="1:14" ht="16.5" customHeight="1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6"/>
      <c r="N178" s="32"/>
    </row>
    <row r="179" spans="1:14" ht="16.5" customHeight="1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6"/>
      <c r="N179" s="32"/>
    </row>
    <row r="180" spans="1:14" ht="16.5" customHeight="1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6"/>
      <c r="N180" s="32"/>
    </row>
    <row r="181" spans="1:14" ht="16.5" customHeight="1">
      <c r="A181" s="34"/>
      <c r="B181" s="34"/>
      <c r="C181" s="35"/>
      <c r="D181" s="34"/>
      <c r="E181" s="34"/>
      <c r="F181" s="35"/>
      <c r="G181" s="34"/>
      <c r="H181" s="34"/>
      <c r="I181" s="35"/>
      <c r="J181" s="34"/>
      <c r="K181" s="34"/>
      <c r="L181" s="35"/>
      <c r="M181" s="36"/>
      <c r="N181" s="32"/>
    </row>
    <row r="182" spans="1:14" ht="16.5" customHeight="1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6"/>
      <c r="N182" s="32"/>
    </row>
    <row r="183" spans="1:14" ht="16.5" customHeight="1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6"/>
      <c r="N183" s="32"/>
    </row>
    <row r="184" spans="1:14" ht="16.5" customHeight="1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6"/>
      <c r="N184" s="32"/>
    </row>
    <row r="185" spans="1:14" ht="16.5" customHeight="1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6"/>
      <c r="N185" s="32"/>
    </row>
    <row r="186" spans="1:14" ht="16.5" customHeight="1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6"/>
      <c r="N186" s="32"/>
    </row>
    <row r="187" spans="1:14" ht="16.5" customHeight="1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6"/>
      <c r="N187" s="32"/>
    </row>
    <row r="188" spans="1:14" ht="16.5" customHeight="1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6"/>
      <c r="N188" s="32"/>
    </row>
    <row r="189" spans="1:14" ht="16.5" customHeight="1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6"/>
      <c r="N189" s="32"/>
    </row>
    <row r="190" spans="1:14" ht="16.5" customHeight="1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6"/>
      <c r="N190" s="32"/>
    </row>
    <row r="191" spans="1:14" ht="16.5" customHeight="1">
      <c r="A191" s="34"/>
      <c r="B191" s="34"/>
      <c r="C191" s="35"/>
      <c r="D191" s="34"/>
      <c r="E191" s="34"/>
      <c r="F191" s="35"/>
      <c r="G191" s="34"/>
      <c r="H191" s="34"/>
      <c r="I191" s="34"/>
      <c r="J191" s="34"/>
      <c r="K191" s="34"/>
      <c r="L191" s="35"/>
      <c r="M191" s="36"/>
      <c r="N191" s="32"/>
    </row>
    <row r="192" spans="1:14" ht="16.5" customHeight="1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6"/>
      <c r="N192" s="32"/>
    </row>
    <row r="193" spans="1:14" ht="16.5" customHeight="1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6"/>
      <c r="N193" s="32"/>
    </row>
    <row r="194" spans="1:14" ht="16.5" customHeight="1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6"/>
      <c r="N194" s="32"/>
    </row>
    <row r="195" spans="1:14" ht="16.5" customHeight="1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6"/>
      <c r="N195" s="32"/>
    </row>
    <row r="196" spans="1:14" ht="16.5" customHeight="1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6"/>
      <c r="N196" s="32"/>
    </row>
    <row r="197" spans="1:14" ht="16.5" customHeight="1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6"/>
      <c r="N197" s="32"/>
    </row>
    <row r="198" spans="1:14" ht="16.5" customHeight="1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6"/>
      <c r="N198" s="32"/>
    </row>
    <row r="199" spans="1:14" ht="16.5" customHeight="1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6"/>
      <c r="N199" s="32"/>
    </row>
    <row r="200" spans="1:14" ht="16.5" customHeight="1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6"/>
      <c r="N200" s="32"/>
    </row>
    <row r="201" spans="1:14" ht="16.5" customHeight="1">
      <c r="A201" s="34"/>
      <c r="B201" s="34"/>
      <c r="C201" s="35"/>
      <c r="D201" s="34"/>
      <c r="E201" s="34"/>
      <c r="F201" s="35"/>
      <c r="G201" s="34"/>
      <c r="H201" s="34"/>
      <c r="I201" s="35"/>
      <c r="J201" s="34"/>
      <c r="K201" s="34"/>
      <c r="L201" s="35"/>
      <c r="M201" s="36"/>
      <c r="N201" s="32"/>
    </row>
    <row r="202" spans="1:14" ht="16.5" customHeight="1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6"/>
      <c r="N202" s="32"/>
    </row>
    <row r="203" spans="1:14" ht="16.5" customHeight="1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6"/>
      <c r="N203" s="32"/>
    </row>
    <row r="204" spans="1:14" ht="16.5" customHeight="1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6"/>
      <c r="N204" s="32"/>
    </row>
    <row r="205" spans="1:14" ht="16.5" customHeight="1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6"/>
      <c r="N205" s="32"/>
    </row>
    <row r="206" spans="1:14" ht="16.5" customHeight="1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6"/>
      <c r="N206" s="32"/>
    </row>
    <row r="207" spans="1:14" ht="16.5" customHeight="1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6"/>
      <c r="N207" s="32"/>
    </row>
    <row r="208" spans="1:14" ht="16.5" customHeight="1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6"/>
      <c r="N208" s="32"/>
    </row>
    <row r="209" spans="1:14" ht="16.5" customHeight="1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6"/>
      <c r="N209" s="32"/>
    </row>
    <row r="210" spans="1:14" ht="16.5" customHeight="1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6"/>
      <c r="N210" s="32"/>
    </row>
    <row r="211" spans="1:14" ht="16.5" customHeight="1">
      <c r="A211" s="34"/>
      <c r="B211" s="34"/>
      <c r="C211" s="35"/>
      <c r="D211" s="34"/>
      <c r="E211" s="34"/>
      <c r="F211" s="35"/>
      <c r="G211" s="34"/>
      <c r="H211" s="34"/>
      <c r="I211" s="34"/>
      <c r="J211" s="34"/>
      <c r="K211" s="34"/>
      <c r="L211" s="35"/>
      <c r="M211" s="36"/>
      <c r="N211" s="32"/>
    </row>
    <row r="212" spans="1:14" ht="16.5" customHeight="1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6"/>
      <c r="N212" s="32"/>
    </row>
    <row r="213" spans="1:14" ht="16.5" customHeight="1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6"/>
      <c r="N213" s="32"/>
    </row>
    <row r="214" spans="1:14" ht="16.5" customHeight="1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6"/>
      <c r="N214" s="32"/>
    </row>
    <row r="215" spans="1:14" ht="16.5" customHeight="1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6"/>
      <c r="N215" s="32"/>
    </row>
    <row r="216" spans="1:14" ht="16.5" customHeight="1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6"/>
      <c r="N216" s="32"/>
    </row>
    <row r="217" spans="1:14" ht="16.5" customHeight="1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6"/>
      <c r="N217" s="32"/>
    </row>
    <row r="218" spans="1:14" ht="16.5" customHeight="1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6"/>
      <c r="N218" s="32"/>
    </row>
    <row r="219" spans="1:14" ht="16.5" customHeight="1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6"/>
      <c r="N219" s="32"/>
    </row>
    <row r="220" spans="1:14" ht="16.5" customHeight="1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6"/>
      <c r="N220" s="32"/>
    </row>
    <row r="221" spans="1:14" ht="22.5" customHeight="1">
      <c r="A221" s="37"/>
      <c r="B221" s="37"/>
      <c r="C221" s="37"/>
      <c r="D221" s="37"/>
      <c r="E221" s="37"/>
      <c r="F221" s="37"/>
      <c r="G221" s="37"/>
      <c r="H221" s="37"/>
      <c r="I221" s="38"/>
      <c r="J221" s="38"/>
      <c r="K221" s="38"/>
      <c r="L221" s="38"/>
      <c r="M221" s="36"/>
      <c r="N221" s="32"/>
    </row>
    <row r="222" spans="1:14" ht="22.5" customHeight="1">
      <c r="A222" s="37"/>
      <c r="B222" s="37"/>
      <c r="C222" s="37"/>
      <c r="D222" s="37"/>
      <c r="E222" s="37"/>
      <c r="F222" s="37"/>
      <c r="G222" s="37"/>
      <c r="H222" s="37"/>
      <c r="I222" s="38"/>
      <c r="J222" s="38"/>
      <c r="K222" s="38"/>
      <c r="L222" s="38"/>
      <c r="M222" s="36"/>
      <c r="N222" s="32"/>
    </row>
    <row r="223" spans="1:14" ht="22.5" customHeight="1">
      <c r="A223" s="39"/>
      <c r="B223" s="37"/>
      <c r="C223" s="37"/>
      <c r="D223" s="37"/>
      <c r="E223" s="37"/>
      <c r="F223" s="37"/>
      <c r="G223" s="37"/>
      <c r="H223" s="37"/>
      <c r="I223" s="38"/>
      <c r="J223" s="38"/>
      <c r="K223" s="38"/>
      <c r="L223" s="38"/>
      <c r="M223" s="36"/>
      <c r="N223" s="32"/>
    </row>
    <row r="224" spans="1:14" ht="22.5" customHeight="1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6"/>
      <c r="N224" s="32"/>
    </row>
    <row r="225" spans="1:14" ht="22.5" customHeight="1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6"/>
      <c r="N225" s="32"/>
    </row>
    <row r="226" spans="1:14" ht="16.5" customHeight="1">
      <c r="A226" s="34"/>
      <c r="B226" s="34"/>
      <c r="C226" s="35"/>
      <c r="D226" s="34"/>
      <c r="E226" s="34"/>
      <c r="F226" s="35"/>
      <c r="G226" s="34"/>
      <c r="H226" s="34"/>
      <c r="I226" s="35"/>
      <c r="J226" s="34"/>
      <c r="K226" s="34"/>
      <c r="L226" s="35"/>
      <c r="M226" s="36"/>
      <c r="N226" s="32"/>
    </row>
    <row r="227" spans="1:14" ht="16.5" customHeight="1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6"/>
      <c r="N227" s="32"/>
    </row>
    <row r="228" spans="1:14" ht="16.5" customHeight="1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6"/>
      <c r="N228" s="32"/>
    </row>
    <row r="229" spans="1:14" ht="16.5" customHeight="1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6"/>
      <c r="N229" s="32"/>
    </row>
    <row r="230" spans="1:14" ht="16.5" customHeight="1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6"/>
      <c r="N230" s="32"/>
    </row>
    <row r="231" spans="1:14" ht="16.5" customHeight="1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6"/>
      <c r="N231" s="32"/>
    </row>
    <row r="232" spans="1:14" ht="16.5" customHeight="1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6"/>
      <c r="N232" s="32"/>
    </row>
    <row r="233" spans="1:14" ht="16.5" customHeight="1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6"/>
      <c r="N233" s="32"/>
    </row>
    <row r="234" spans="1:14" ht="16.5" customHeight="1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6"/>
      <c r="N234" s="32"/>
    </row>
    <row r="235" spans="1:14" ht="16.5" customHeight="1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6"/>
      <c r="N235" s="32"/>
    </row>
    <row r="236" spans="1:14" ht="16.5" customHeight="1">
      <c r="A236" s="34"/>
      <c r="B236" s="34"/>
      <c r="C236" s="35"/>
      <c r="D236" s="34"/>
      <c r="E236" s="34"/>
      <c r="F236" s="35"/>
      <c r="G236" s="34"/>
      <c r="H236" s="34"/>
      <c r="I236" s="35"/>
      <c r="J236" s="34"/>
      <c r="K236" s="34"/>
      <c r="L236" s="35"/>
      <c r="M236" s="36"/>
      <c r="N236" s="32"/>
    </row>
    <row r="237" spans="1:14" ht="16.5" customHeight="1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6"/>
      <c r="N237" s="40"/>
    </row>
    <row r="238" spans="1:14" ht="16.5" customHeight="1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6"/>
      <c r="N238" s="32"/>
    </row>
    <row r="239" spans="1:14" ht="16.5" customHeight="1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6"/>
      <c r="N239" s="32"/>
    </row>
    <row r="240" spans="1:14" ht="16.5" customHeight="1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6"/>
      <c r="N240" s="32"/>
    </row>
    <row r="241" spans="1:14" ht="16.5" customHeight="1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6"/>
      <c r="N241" s="32"/>
    </row>
    <row r="242" spans="1:14" ht="16.5" customHeight="1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6"/>
      <c r="N242" s="32"/>
    </row>
    <row r="243" spans="1:14" ht="16.5" customHeight="1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6"/>
      <c r="N243" s="32"/>
    </row>
    <row r="244" spans="1:14" ht="16.5" customHeight="1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6"/>
      <c r="N244" s="32"/>
    </row>
    <row r="245" spans="1:14" ht="16.5" customHeight="1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6"/>
      <c r="N245" s="32"/>
    </row>
    <row r="246" spans="1:14" ht="16.5" customHeight="1">
      <c r="A246" s="34"/>
      <c r="B246" s="34"/>
      <c r="C246" s="35"/>
      <c r="D246" s="34"/>
      <c r="E246" s="34"/>
      <c r="F246" s="35"/>
      <c r="G246" s="34"/>
      <c r="H246" s="34"/>
      <c r="I246" s="35"/>
      <c r="J246" s="34"/>
      <c r="K246" s="34"/>
      <c r="L246" s="35"/>
      <c r="M246" s="36"/>
      <c r="N246" s="32"/>
    </row>
    <row r="247" spans="1:14" ht="16.5" customHeight="1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6"/>
      <c r="N247" s="32"/>
    </row>
    <row r="248" spans="1:14" ht="16.5" customHeight="1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6"/>
      <c r="N248" s="32"/>
    </row>
    <row r="249" spans="1:14" ht="16.5" customHeight="1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6"/>
      <c r="N249" s="32"/>
    </row>
    <row r="250" spans="1:14" ht="16.5" customHeight="1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6"/>
      <c r="N250" s="32"/>
    </row>
    <row r="251" spans="1:14" ht="16.5" customHeight="1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6"/>
      <c r="N251" s="32"/>
    </row>
    <row r="252" spans="1:14" ht="16.5" customHeight="1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6"/>
      <c r="N252" s="32"/>
    </row>
    <row r="253" spans="1:14" ht="16.5" customHeight="1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6"/>
      <c r="N253" s="32"/>
    </row>
    <row r="254" spans="1:14" ht="16.5" customHeight="1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6"/>
      <c r="N254" s="32"/>
    </row>
    <row r="255" spans="1:14" ht="16.5" customHeight="1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6"/>
      <c r="N255" s="32"/>
    </row>
    <row r="256" spans="1:14" ht="16.5" customHeight="1">
      <c r="A256" s="34"/>
      <c r="B256" s="34"/>
      <c r="C256" s="35"/>
      <c r="D256" s="34"/>
      <c r="E256" s="34"/>
      <c r="F256" s="35"/>
      <c r="G256" s="34"/>
      <c r="H256" s="34"/>
      <c r="I256" s="35"/>
      <c r="J256" s="34"/>
      <c r="K256" s="34"/>
      <c r="L256" s="35"/>
      <c r="M256" s="36"/>
      <c r="N256" s="32"/>
    </row>
    <row r="257" spans="1:14" ht="16.5" customHeight="1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6"/>
      <c r="N257" s="32"/>
    </row>
    <row r="258" spans="1:14" ht="16.5" customHeight="1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6"/>
      <c r="N258" s="32"/>
    </row>
    <row r="259" spans="1:14" ht="16.5" customHeight="1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6"/>
      <c r="N259" s="32"/>
    </row>
    <row r="260" spans="1:14" ht="16.5" customHeight="1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6"/>
      <c r="N260" s="32"/>
    </row>
    <row r="261" spans="1:14" ht="16.5" customHeight="1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6"/>
      <c r="N261" s="32"/>
    </row>
    <row r="262" spans="1:14" ht="16.5" customHeight="1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2"/>
      <c r="N262" s="32"/>
    </row>
    <row r="263" spans="1:14" ht="16.5" customHeight="1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2"/>
      <c r="N263" s="32"/>
    </row>
    <row r="264" spans="1:14" ht="16.5" customHeight="1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2"/>
      <c r="N264" s="32"/>
    </row>
    <row r="265" spans="1:14" ht="16.5" customHeight="1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2"/>
      <c r="N265" s="32"/>
    </row>
    <row r="266" spans="1:14" ht="16.5" customHeight="1">
      <c r="A266" s="34"/>
      <c r="B266" s="34"/>
      <c r="C266" s="35"/>
      <c r="D266" s="34"/>
      <c r="E266" s="34"/>
      <c r="F266" s="35"/>
      <c r="G266" s="34"/>
      <c r="H266" s="34"/>
      <c r="I266" s="35"/>
      <c r="J266" s="34"/>
      <c r="K266" s="34"/>
      <c r="L266" s="35"/>
      <c r="M266" s="32"/>
      <c r="N266" s="32"/>
    </row>
    <row r="267" spans="1:14" ht="16.5" customHeight="1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2"/>
      <c r="N267" s="32"/>
    </row>
    <row r="268" spans="1:14" ht="16.5" customHeight="1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2"/>
      <c r="N268" s="32"/>
    </row>
    <row r="269" spans="1:14" ht="16.5" customHeight="1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41"/>
      <c r="N269" s="41"/>
    </row>
    <row r="270" spans="1:14" ht="16.5" customHeight="1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41"/>
      <c r="N270" s="41"/>
    </row>
    <row r="271" spans="1:14" ht="16.5" customHeight="1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41"/>
      <c r="N271" s="41"/>
    </row>
    <row r="272" spans="1:14" ht="16.5" customHeight="1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41"/>
      <c r="N272" s="41"/>
    </row>
    <row r="273" spans="1:14" ht="16.5" customHeight="1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41"/>
      <c r="N273" s="41"/>
    </row>
    <row r="274" spans="1:14" ht="16.5" customHeight="1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2"/>
      <c r="N274" s="32"/>
    </row>
    <row r="275" spans="1:14" ht="16.5" customHeight="1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2"/>
      <c r="N275" s="32"/>
    </row>
    <row r="276" spans="1:14" ht="16.5" customHeight="1">
      <c r="A276" s="42"/>
      <c r="B276" s="42"/>
      <c r="C276" s="42"/>
      <c r="D276" s="42"/>
      <c r="E276" s="42"/>
      <c r="F276" s="42"/>
      <c r="G276" s="42"/>
      <c r="H276" s="42"/>
      <c r="I276" s="43"/>
      <c r="J276" s="43"/>
      <c r="K276" s="43"/>
      <c r="L276" s="43"/>
      <c r="M276" s="32"/>
      <c r="N276" s="32"/>
    </row>
    <row r="277" spans="1:14" ht="16.5" customHeight="1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6"/>
      <c r="N277" s="32"/>
    </row>
    <row r="278" spans="1:14" ht="16.5" customHeight="1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6"/>
      <c r="N278" s="32"/>
    </row>
    <row r="279" spans="1:14" ht="21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6"/>
      <c r="N279" s="32"/>
    </row>
    <row r="280" spans="1:14" ht="21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6"/>
      <c r="N280" s="32"/>
    </row>
    <row r="281" spans="1:14" ht="21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6"/>
      <c r="N281" s="32"/>
    </row>
    <row r="282" spans="1:14" ht="21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6"/>
      <c r="N282" s="32"/>
    </row>
    <row r="283" spans="1:14" ht="21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6"/>
      <c r="N283" s="32"/>
    </row>
    <row r="284" spans="1:14" ht="21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6"/>
      <c r="N284" s="32"/>
    </row>
    <row r="285" spans="1:14" ht="21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6"/>
      <c r="N285" s="32"/>
    </row>
    <row r="286" spans="1:14" ht="21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6"/>
      <c r="N286" s="32"/>
    </row>
    <row r="287" spans="1:14" ht="21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6"/>
      <c r="N287" s="32"/>
    </row>
    <row r="288" spans="1:14" ht="21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6"/>
      <c r="N288" s="32"/>
    </row>
    <row r="289" spans="1:14" ht="21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6"/>
      <c r="N289" s="32"/>
    </row>
    <row r="290" spans="1:14" ht="21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6"/>
      <c r="N290" s="32"/>
    </row>
    <row r="291" spans="1:14" ht="21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6"/>
      <c r="N291" s="32"/>
    </row>
    <row r="292" spans="1:14" ht="21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6"/>
      <c r="N292" s="32"/>
    </row>
    <row r="293" spans="1:14" ht="21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6"/>
      <c r="N293" s="32"/>
    </row>
    <row r="294" spans="1:14" ht="21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6"/>
      <c r="N294" s="32"/>
    </row>
    <row r="295" spans="1:14" ht="21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6"/>
      <c r="N295" s="32"/>
    </row>
    <row r="296" spans="1:14" ht="21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6"/>
      <c r="N296" s="32"/>
    </row>
    <row r="297" spans="1:14" ht="21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6"/>
      <c r="N297" s="32"/>
    </row>
    <row r="298" spans="1:14" ht="21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6"/>
      <c r="N298" s="32"/>
    </row>
    <row r="299" spans="1:14" ht="21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6"/>
      <c r="N299" s="32"/>
    </row>
    <row r="300" spans="1:14" ht="21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6"/>
      <c r="N300" s="32"/>
    </row>
    <row r="301" spans="1:14" ht="21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6"/>
      <c r="N301" s="32"/>
    </row>
    <row r="302" spans="1:14" ht="21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6"/>
      <c r="N302" s="32"/>
    </row>
    <row r="303" spans="1:14" ht="21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6"/>
      <c r="N303" s="32"/>
    </row>
    <row r="304" spans="1:14" ht="21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6"/>
      <c r="N304" s="32"/>
    </row>
    <row r="305" spans="1:14" ht="21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6"/>
      <c r="N305" s="32"/>
    </row>
    <row r="306" spans="1:14" ht="21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6"/>
      <c r="N306" s="32"/>
    </row>
    <row r="307" spans="1:14" ht="21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6"/>
      <c r="N307" s="32"/>
    </row>
    <row r="308" spans="1:14" ht="21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6"/>
      <c r="N308" s="32"/>
    </row>
    <row r="309" spans="1:14" ht="21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6"/>
      <c r="N309" s="32"/>
    </row>
    <row r="310" spans="1:14" ht="21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6"/>
      <c r="N310" s="32"/>
    </row>
    <row r="311" spans="1:14" ht="21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6"/>
      <c r="N311" s="32"/>
    </row>
    <row r="312" spans="1:14" ht="21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6"/>
      <c r="N312" s="32"/>
    </row>
    <row r="313" spans="1:14" ht="21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6"/>
      <c r="N313" s="32"/>
    </row>
    <row r="314" spans="1:14" ht="21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6"/>
      <c r="N314" s="32"/>
    </row>
    <row r="315" spans="1:14" ht="21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6"/>
      <c r="N315" s="32"/>
    </row>
    <row r="316" spans="1:14" ht="21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6"/>
      <c r="N316" s="32"/>
    </row>
    <row r="317" spans="1:14" ht="21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6"/>
      <c r="N317" s="32"/>
    </row>
    <row r="318" spans="1:14" ht="21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2"/>
      <c r="N318" s="32"/>
    </row>
    <row r="319" spans="1:14" ht="21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2"/>
      <c r="N319" s="32"/>
    </row>
    <row r="320" spans="1:14" ht="21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2"/>
      <c r="N320" s="32"/>
    </row>
    <row r="321" spans="1:14" ht="21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2"/>
      <c r="N321" s="32"/>
    </row>
    <row r="322" spans="1:14" ht="21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2"/>
      <c r="N322" s="32"/>
    </row>
    <row r="323" spans="1:14" ht="21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2"/>
      <c r="N323" s="32"/>
    </row>
    <row r="324" spans="1:14" ht="21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2"/>
      <c r="N324" s="32"/>
    </row>
    <row r="325" spans="1:14" ht="21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41"/>
      <c r="N325" s="41"/>
    </row>
    <row r="326" spans="1:14" ht="21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41"/>
      <c r="N326" s="41"/>
    </row>
    <row r="327" spans="1:14" ht="21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41"/>
      <c r="N327" s="41"/>
    </row>
    <row r="328" spans="1:14" ht="21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41"/>
      <c r="N328" s="41"/>
    </row>
    <row r="329" spans="1:14" ht="19.5">
      <c r="A329" s="41"/>
      <c r="B329" s="41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</row>
    <row r="330" spans="1:14" ht="19.5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</row>
    <row r="331" spans="1:14" ht="19.5">
      <c r="A331" s="41"/>
      <c r="B331" s="41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</row>
    <row r="332" spans="1:14" ht="19.5">
      <c r="A332" s="41"/>
      <c r="B332" s="41"/>
      <c r="C332" s="41"/>
      <c r="D332" s="41"/>
      <c r="E332" s="41"/>
      <c r="F332" s="41"/>
      <c r="G332" s="41"/>
      <c r="H332" s="41"/>
      <c r="I332" s="41"/>
      <c r="J332" s="41"/>
      <c r="K332" s="41"/>
      <c r="L332" s="41"/>
      <c r="M332" s="41"/>
      <c r="N332" s="41"/>
    </row>
    <row r="333" spans="1:14" ht="19.5">
      <c r="A333" s="41"/>
      <c r="B333" s="41"/>
      <c r="C333" s="41"/>
      <c r="D333" s="41"/>
      <c r="E333" s="41"/>
      <c r="F333" s="41"/>
      <c r="G333" s="41"/>
      <c r="H333" s="41"/>
      <c r="I333" s="41"/>
      <c r="J333" s="41"/>
      <c r="K333" s="41"/>
      <c r="L333" s="41"/>
      <c r="M333" s="41"/>
      <c r="N333" s="41"/>
    </row>
    <row r="334" spans="1:14" ht="19.5">
      <c r="A334" s="41"/>
      <c r="B334" s="41"/>
      <c r="C334" s="41"/>
      <c r="D334" s="41"/>
      <c r="E334" s="41"/>
      <c r="F334" s="41"/>
      <c r="G334" s="41"/>
      <c r="H334" s="41"/>
      <c r="I334" s="41"/>
      <c r="J334" s="41"/>
      <c r="K334" s="41"/>
      <c r="L334" s="41"/>
      <c r="M334" s="41"/>
      <c r="N334" s="41"/>
    </row>
    <row r="335" spans="1:14" ht="19.5">
      <c r="A335" s="41"/>
      <c r="B335" s="41"/>
      <c r="C335" s="41"/>
      <c r="D335" s="41"/>
      <c r="E335" s="41"/>
      <c r="F335" s="41"/>
      <c r="G335" s="41"/>
      <c r="H335" s="41"/>
      <c r="I335" s="41"/>
      <c r="J335" s="41"/>
      <c r="K335" s="41"/>
      <c r="L335" s="41"/>
      <c r="M335" s="41"/>
      <c r="N335" s="41"/>
    </row>
    <row r="336" spans="1:14" ht="19.5">
      <c r="A336" s="41"/>
      <c r="B336" s="41"/>
      <c r="C336" s="41"/>
      <c r="D336" s="41"/>
      <c r="E336" s="41"/>
      <c r="F336" s="41"/>
      <c r="G336" s="41"/>
      <c r="H336" s="41"/>
      <c r="I336" s="41"/>
      <c r="J336" s="41"/>
      <c r="K336" s="41"/>
      <c r="L336" s="41"/>
      <c r="M336" s="41"/>
      <c r="N336" s="41"/>
    </row>
    <row r="337" spans="1:14" ht="19.5">
      <c r="A337" s="41"/>
      <c r="B337" s="41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</row>
    <row r="338" spans="1:14" ht="19.5">
      <c r="A338" s="41"/>
      <c r="B338" s="41"/>
      <c r="C338" s="41"/>
      <c r="D338" s="41"/>
      <c r="E338" s="41"/>
      <c r="F338" s="41"/>
      <c r="G338" s="41"/>
      <c r="H338" s="41"/>
      <c r="I338" s="41"/>
      <c r="J338" s="41"/>
      <c r="K338" s="41"/>
      <c r="L338" s="41"/>
      <c r="M338" s="41"/>
      <c r="N338" s="41"/>
    </row>
    <row r="339" spans="1:14" ht="19.5">
      <c r="A339" s="41"/>
      <c r="B339" s="41"/>
      <c r="C339" s="41"/>
      <c r="D339" s="41"/>
      <c r="E339" s="41"/>
      <c r="F339" s="41"/>
      <c r="G339" s="41"/>
      <c r="H339" s="41"/>
      <c r="I339" s="41"/>
      <c r="J339" s="41"/>
      <c r="K339" s="41"/>
      <c r="L339" s="41"/>
      <c r="M339" s="41"/>
      <c r="N339" s="41"/>
    </row>
    <row r="340" spans="1:14" ht="19.5">
      <c r="A340" s="41"/>
      <c r="B340" s="41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</row>
    <row r="341" spans="1:14" ht="19.5">
      <c r="A341" s="41"/>
      <c r="B341" s="41"/>
      <c r="C341" s="41"/>
      <c r="D341" s="41"/>
      <c r="E341" s="41"/>
      <c r="F341" s="41"/>
      <c r="G341" s="41"/>
      <c r="H341" s="41"/>
      <c r="I341" s="41"/>
      <c r="J341" s="41"/>
      <c r="K341" s="41"/>
      <c r="L341" s="41"/>
      <c r="M341" s="41"/>
      <c r="N341" s="41"/>
    </row>
    <row r="342" spans="1:14" ht="19.5">
      <c r="A342" s="41"/>
      <c r="B342" s="41"/>
      <c r="C342" s="41"/>
      <c r="D342" s="41"/>
      <c r="E342" s="41"/>
      <c r="F342" s="41"/>
      <c r="G342" s="41"/>
      <c r="H342" s="41"/>
      <c r="I342" s="41"/>
      <c r="J342" s="41"/>
      <c r="K342" s="41"/>
      <c r="L342" s="41"/>
      <c r="M342" s="41"/>
      <c r="N342" s="41"/>
    </row>
    <row r="343" spans="1:14" ht="19.5">
      <c r="A343" s="41"/>
      <c r="B343" s="41"/>
      <c r="C343" s="41"/>
      <c r="D343" s="41"/>
      <c r="E343" s="41"/>
      <c r="F343" s="41"/>
      <c r="G343" s="41"/>
      <c r="H343" s="41"/>
      <c r="I343" s="41"/>
      <c r="J343" s="41"/>
      <c r="K343" s="41"/>
      <c r="L343" s="41"/>
      <c r="M343" s="41"/>
      <c r="N343" s="41"/>
    </row>
    <row r="344" spans="1:14" ht="19.5">
      <c r="A344" s="41"/>
      <c r="B344" s="41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</row>
    <row r="345" spans="1:14" ht="19.5">
      <c r="A345" s="41"/>
      <c r="B345" s="41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</row>
    <row r="346" spans="1:14" ht="19.5">
      <c r="A346" s="41"/>
      <c r="B346" s="41"/>
      <c r="C346" s="41"/>
      <c r="D346" s="41"/>
      <c r="E346" s="41"/>
      <c r="F346" s="41"/>
      <c r="G346" s="41"/>
      <c r="H346" s="41"/>
      <c r="I346" s="41"/>
      <c r="J346" s="41"/>
      <c r="K346" s="41"/>
      <c r="L346" s="41"/>
      <c r="M346" s="41"/>
      <c r="N346" s="41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2017-05-24T06:51:59Z</dcterms:created>
  <dcterms:modified xsi:type="dcterms:W3CDTF">2018-05-28T08:44:07Z</dcterms:modified>
  <cp:category/>
  <cp:version/>
  <cp:contentType/>
  <cp:contentStatus/>
</cp:coreProperties>
</file>