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63" sheetId="1" r:id="rId1"/>
    <sheet name="Sheet2" sheetId="2" r:id="rId2"/>
    <sheet name="Sheet3" sheetId="3" r:id="rId3"/>
  </sheets>
  <definedNames>
    <definedName name="_xlnm.Print_Area" localSheetId="0">'Return N.63'!$A$1:$Q$34</definedName>
  </definedNames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<sst xmlns="http://schemas.openxmlformats.org/spreadsheetml/2006/main" count="51" uniqueCount="26">
  <si>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</si>
  <si>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</si>
  <si>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</si>
  <si>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</si>
  <si>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</si>
  <si>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</si>
  <si>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</si>
  <si>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</si>
  <si>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</si>
  <si>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</si>
  <si>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</si>
  <si>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</si>
  <si>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</si>
  <si>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</si>
  <si>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</si>
  <si>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</si>
  <si>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</si>
  <si>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</si>
  <si>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</si>
  <si>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</si>
  <si>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</si>
  <si>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</si>
  <si>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</si>
  <si>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</si>
  <si>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N.63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</si>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</sst>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N.63 น้ำแหง อ.นาน้อย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N.63'!$D$33:$O$33</c:f>
              <c:numCache/>
            </c:numRef>
          </c:xVal>
          <c:yVal>
            <c:numRef>
              <c:f>'Return N.63'!$D$34:$O$34</c:f>
              <c:numCache/>
            </c:numRef>
          </c:yVal>
          <c:smooth val="0"/>
        </c:ser>
        <c:axId val="17501908"/>
        <c:axId val="23299445"/>
      </c:scatterChart>
      <c:valAx>
        <c:axId val="175019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299445"/>
        <c:crossesAt val="10"/>
        <c:crossBetween val="midCat"/>
        <c:dispUnits/>
        <c:majorUnit val="10"/>
      </c:valAx>
      <c:valAx>
        <c:axId val="232994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501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155.8615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12513.057781842106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91.84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111.86177980812796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65.46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125.28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60.96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80.16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161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34.17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331.8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197.25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235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73.64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143.1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172.24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8">
        <v>102.68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31">
        <v>514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31">
        <v>85.44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8">
        <v>94.9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8">
        <v>250.6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8">
        <v>150.75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8">
        <v>146.96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88" t="s">
        <v>25</v>
      </c>
      <c r="B26" s="89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139.33</v>
      </c>
      <c r="E34" s="56">
        <f aca="true" t="shared" si="1" ref="E34:O34">ROUND((((-LN(-LN(1-1/E33)))+$B$83*$B$84)/$B$83),2)</f>
        <v>195.77</v>
      </c>
      <c r="F34" s="58">
        <f t="shared" si="1"/>
        <v>231.89</v>
      </c>
      <c r="G34" s="58">
        <f t="shared" si="1"/>
        <v>258.63</v>
      </c>
      <c r="H34" s="58">
        <f t="shared" si="1"/>
        <v>279.89</v>
      </c>
      <c r="I34" s="58">
        <f t="shared" si="1"/>
        <v>337.61</v>
      </c>
      <c r="J34" s="58">
        <f t="shared" si="1"/>
        <v>413.37</v>
      </c>
      <c r="K34" s="58">
        <f t="shared" si="1"/>
        <v>437.4</v>
      </c>
      <c r="L34" s="58">
        <f t="shared" si="1"/>
        <v>511.44</v>
      </c>
      <c r="M34" s="58">
        <f t="shared" si="1"/>
        <v>584.92</v>
      </c>
      <c r="N34" s="58">
        <f t="shared" si="1"/>
        <v>658.14</v>
      </c>
      <c r="O34" s="58">
        <f t="shared" si="1"/>
        <v>754.74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2530</v>
      </c>
      <c r="J41" s="25">
        <v>91.84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2531</v>
      </c>
      <c r="J42" s="25">
        <v>65.46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2532</v>
      </c>
      <c r="J43" s="25">
        <v>125.28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2533</v>
      </c>
      <c r="J44" s="25">
        <v>60.96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2534</v>
      </c>
      <c r="J45" s="25">
        <v>80.16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2535</v>
      </c>
      <c r="J46" s="25">
        <v>161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2536</v>
      </c>
      <c r="J47" s="25">
        <v>34.17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2537</v>
      </c>
      <c r="J48" s="25">
        <v>331.8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2538</v>
      </c>
      <c r="J49" s="25">
        <v>197.25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2539</v>
      </c>
      <c r="J50" s="25">
        <v>235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2540</v>
      </c>
      <c r="J51" s="25">
        <v>73.64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2541</v>
      </c>
      <c r="J52" s="25">
        <v>143.1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2542</v>
      </c>
      <c r="J53" s="25">
        <v>172.24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2543</v>
      </c>
      <c r="J54" s="25">
        <v>102.68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2544</v>
      </c>
      <c r="J55" s="25">
        <v>514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2545</v>
      </c>
      <c r="J56" s="26">
        <v>85.44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2546</v>
      </c>
      <c r="J57" s="26">
        <v>94.9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2547</v>
      </c>
      <c r="J58" s="26">
        <v>250.6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2548</v>
      </c>
      <c r="J59" s="26">
        <v>150.75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2549</v>
      </c>
      <c r="J60" s="26">
        <v>146.96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0.009501207667382158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100.75776810312075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A26:B26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2017-12-18T07:00:57Z</dcterms:modified>
  <cp:category/>
  <cp:version/>
  <cp:contentType/>
  <cp:contentStatus/>
</cp:coreProperties>
</file>