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M108" i="1"/>
  <c r="M109"/>
  <c r="M110" s="1"/>
  <c r="M111" s="1"/>
  <c r="M112" s="1"/>
  <c r="M113" s="1"/>
  <c r="M114" s="1"/>
  <c r="M115" s="1"/>
  <c r="M116" s="1"/>
  <c r="M117" s="1"/>
  <c r="M118" s="1"/>
  <c r="M119" s="1"/>
  <c r="P116"/>
  <c r="P117"/>
  <c r="P118" s="1"/>
  <c r="P119" s="1"/>
  <c r="P108"/>
  <c r="P109" s="1"/>
  <c r="P110" s="1"/>
  <c r="P111" s="1"/>
  <c r="P112" s="1"/>
  <c r="P113" s="1"/>
  <c r="P114" s="1"/>
  <c r="P115" s="1"/>
  <c r="P6"/>
  <c r="M117" i="2"/>
  <c r="P117"/>
  <c r="M116"/>
  <c r="M108"/>
  <c r="M109"/>
  <c r="M110" s="1"/>
  <c r="M111" s="1"/>
  <c r="M112" s="1"/>
  <c r="M113" s="1"/>
  <c r="M114" s="1"/>
  <c r="M115" s="1"/>
  <c r="M102"/>
  <c r="M103" s="1"/>
  <c r="M104" s="1"/>
  <c r="M105" s="1"/>
  <c r="M106" s="1"/>
  <c r="M107" s="1"/>
  <c r="M56"/>
  <c r="M57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59" i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48"/>
  <c r="M49"/>
  <c r="M50" s="1"/>
  <c r="M51" s="1"/>
  <c r="M52" s="1"/>
  <c r="M53" s="1"/>
  <c r="M54" s="1"/>
  <c r="M55" s="1"/>
  <c r="M56" s="1"/>
  <c r="M57" s="1"/>
  <c r="M58" s="1"/>
  <c r="M42" i="2"/>
  <c r="M43"/>
  <c r="M44" s="1"/>
  <c r="M45" s="1"/>
  <c r="M46" s="1"/>
  <c r="M47" s="1"/>
  <c r="M48" s="1"/>
  <c r="M49" s="1"/>
  <c r="M50" s="1"/>
  <c r="M51" s="1"/>
  <c r="M52" s="1"/>
  <c r="M53" s="1"/>
  <c r="M54" s="1"/>
  <c r="M55" s="1"/>
  <c r="B174" i="1" l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A174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P6" i="2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C174" i="1" l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</calcChain>
</file>

<file path=xl/sharedStrings.xml><?xml version="1.0" encoding="utf-8"?>
<sst xmlns="http://schemas.openxmlformats.org/spreadsheetml/2006/main" count="320" uniqueCount="15">
  <si>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</si>
  <si>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</si>
  <si>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</si>
  <si>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</si>
  <si>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</si>
  <si>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</si>
  <si>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</si>
  <si>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</si>
  <si>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</si>
  <si>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</si>
  <si>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</si>
  <si>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</si>
  <si>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</si>
  <si>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</si>
  <si>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แม่น้ำน่าน (N.64) บ้านผาขวาง ต.บ่อ อ.เมือง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</si>
</sst>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4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9" fillId="0" borderId="0" xfId="3" applyNumberFormat="1" applyFont="1"/>
    <xf numFmtId="0" fontId="33" fillId="0" borderId="0" xfId="2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9" fillId="0" borderId="0" xfId="3" applyNumberFormat="1" applyFont="1" applyFill="1" applyAlignment="1">
      <alignment horizontal="center" vertical="center"/>
    </xf>
    <xf numFmtId="2" fontId="9" fillId="0" borderId="0" xfId="2" applyNumberFormat="1" applyFont="1" applyFill="1" applyAlignment="1">
      <alignment horizontal="center" vertical="center"/>
    </xf>
    <xf numFmtId="2" fontId="9" fillId="2" borderId="0" xfId="3" applyNumberFormat="1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2" fontId="9" fillId="0" borderId="0" xfId="3" applyNumberFormat="1" applyFont="1" applyFill="1"/>
    <xf numFmtId="2" fontId="9" fillId="2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32"/>
          <c:w val="0.7829165718447003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6.299999999999998</c:v>
                </c:pt>
                <c:pt idx="22">
                  <c:v>6.5999999999999979</c:v>
                </c:pt>
                <c:pt idx="23">
                  <c:v>6.8999999999999977</c:v>
                </c:pt>
                <c:pt idx="24">
                  <c:v>7.1999999999999975</c:v>
                </c:pt>
                <c:pt idx="25">
                  <c:v>7.4999999999999973</c:v>
                </c:pt>
                <c:pt idx="26">
                  <c:v>7.7999999999999972</c:v>
                </c:pt>
                <c:pt idx="27">
                  <c:v>8.0999999999999979</c:v>
                </c:pt>
                <c:pt idx="28">
                  <c:v>8.3999999999999986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9.6000000000000014</c:v>
                </c:pt>
                <c:pt idx="33">
                  <c:v>9.9000000000000021</c:v>
                </c:pt>
                <c:pt idx="34">
                  <c:v>10.200000000000003</c:v>
                </c:pt>
                <c:pt idx="35">
                  <c:v>10.500000000000004</c:v>
                </c:pt>
                <c:pt idx="36">
                  <c:v>10.800000000000004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12.000000000000007</c:v>
                </c:pt>
                <c:pt idx="41">
                  <c:v>12.300000000000008</c:v>
                </c:pt>
                <c:pt idx="42">
                  <c:v>12.600000000000009</c:v>
                </c:pt>
                <c:pt idx="43">
                  <c:v>12.900000000000009</c:v>
                </c:pt>
                <c:pt idx="44">
                  <c:v>13.20000000000001</c:v>
                </c:pt>
                <c:pt idx="45">
                  <c:v>13.500000000000011</c:v>
                </c:pt>
                <c:pt idx="46">
                  <c:v>13.800000000000011</c:v>
                </c:pt>
                <c:pt idx="47">
                  <c:v>14.100000000000012</c:v>
                </c:pt>
                <c:pt idx="48">
                  <c:v>14.400000000000013</c:v>
                </c:pt>
                <c:pt idx="49">
                  <c:v>14.700000000000014</c:v>
                </c:pt>
                <c:pt idx="50">
                  <c:v>15.000000000000014</c:v>
                </c:pt>
                <c:pt idx="51">
                  <c:v>15.400000000000015</c:v>
                </c:pt>
                <c:pt idx="52">
                  <c:v>15.800000000000015</c:v>
                </c:pt>
                <c:pt idx="53">
                  <c:v>16.200000000000014</c:v>
                </c:pt>
                <c:pt idx="54">
                  <c:v>16.600000000000012</c:v>
                </c:pt>
                <c:pt idx="55">
                  <c:v>17.000000000000011</c:v>
                </c:pt>
                <c:pt idx="56">
                  <c:v>17.400000000000009</c:v>
                </c:pt>
                <c:pt idx="57">
                  <c:v>17.800000000000008</c:v>
                </c:pt>
                <c:pt idx="58">
                  <c:v>18.200000000000006</c:v>
                </c:pt>
                <c:pt idx="59">
                  <c:v>18.600000000000005</c:v>
                </c:pt>
                <c:pt idx="60">
                  <c:v>19.000000000000004</c:v>
                </c:pt>
                <c:pt idx="61">
                  <c:v>19.400000000000002</c:v>
                </c:pt>
                <c:pt idx="62">
                  <c:v>19.8</c:v>
                </c:pt>
                <c:pt idx="63">
                  <c:v>20.2</c:v>
                </c:pt>
                <c:pt idx="64">
                  <c:v>20.599999999999998</c:v>
                </c:pt>
                <c:pt idx="65">
                  <c:v>20.999999999999996</c:v>
                </c:pt>
                <c:pt idx="66">
                  <c:v>21.399999999999995</c:v>
                </c:pt>
                <c:pt idx="67">
                  <c:v>21.799999999999994</c:v>
                </c:pt>
                <c:pt idx="68">
                  <c:v>22.199999999999992</c:v>
                </c:pt>
                <c:pt idx="69">
                  <c:v>22.599999999999991</c:v>
                </c:pt>
                <c:pt idx="70">
                  <c:v>22.999999999999989</c:v>
                </c:pt>
                <c:pt idx="71">
                  <c:v>23.399999999999988</c:v>
                </c:pt>
                <c:pt idx="72">
                  <c:v>23.799999999999986</c:v>
                </c:pt>
                <c:pt idx="73">
                  <c:v>24.199999999999985</c:v>
                </c:pt>
                <c:pt idx="74">
                  <c:v>24.599999999999984</c:v>
                </c:pt>
                <c:pt idx="75">
                  <c:v>24.999999999999982</c:v>
                </c:pt>
                <c:pt idx="76">
                  <c:v>25.399999999999981</c:v>
                </c:pt>
                <c:pt idx="77">
                  <c:v>25.799999999999979</c:v>
                </c:pt>
                <c:pt idx="78">
                  <c:v>26.199999999999978</c:v>
                </c:pt>
                <c:pt idx="79">
                  <c:v>26.599999999999977</c:v>
                </c:pt>
                <c:pt idx="80">
                  <c:v>26.999999999999975</c:v>
                </c:pt>
                <c:pt idx="81">
                  <c:v>27.419999999999977</c:v>
                </c:pt>
                <c:pt idx="82">
                  <c:v>27.839999999999979</c:v>
                </c:pt>
                <c:pt idx="83">
                  <c:v>28.25999999999998</c:v>
                </c:pt>
                <c:pt idx="84">
                  <c:v>28.679999999999982</c:v>
                </c:pt>
                <c:pt idx="85">
                  <c:v>29.099999999999984</c:v>
                </c:pt>
                <c:pt idx="86">
                  <c:v>29.519999999999985</c:v>
                </c:pt>
                <c:pt idx="87">
                  <c:v>29.939999999999987</c:v>
                </c:pt>
                <c:pt idx="88">
                  <c:v>30.359999999999989</c:v>
                </c:pt>
                <c:pt idx="89">
                  <c:v>30.77999999999999</c:v>
                </c:pt>
                <c:pt idx="90">
                  <c:v>31.199999999999992</c:v>
                </c:pt>
                <c:pt idx="91">
                  <c:v>31.619999999999994</c:v>
                </c:pt>
                <c:pt idx="92">
                  <c:v>32.039999999999992</c:v>
                </c:pt>
                <c:pt idx="93">
                  <c:v>32.459999999999994</c:v>
                </c:pt>
                <c:pt idx="94">
                  <c:v>32.879999999999995</c:v>
                </c:pt>
                <c:pt idx="95">
                  <c:v>33.299999999999997</c:v>
                </c:pt>
                <c:pt idx="96">
                  <c:v>33.72</c:v>
                </c:pt>
                <c:pt idx="97">
                  <c:v>34.14</c:v>
                </c:pt>
                <c:pt idx="98">
                  <c:v>34.56</c:v>
                </c:pt>
                <c:pt idx="99">
                  <c:v>34.980000000000004</c:v>
                </c:pt>
                <c:pt idx="100">
                  <c:v>35.400000000000006</c:v>
                </c:pt>
                <c:pt idx="101">
                  <c:v>35.820000000000007</c:v>
                </c:pt>
                <c:pt idx="102">
                  <c:v>36.240000000000009</c:v>
                </c:pt>
                <c:pt idx="103">
                  <c:v>36.660000000000011</c:v>
                </c:pt>
                <c:pt idx="104">
                  <c:v>37.080000000000013</c:v>
                </c:pt>
                <c:pt idx="105">
                  <c:v>37.500000000000014</c:v>
                </c:pt>
                <c:pt idx="106">
                  <c:v>37.920000000000016</c:v>
                </c:pt>
                <c:pt idx="107">
                  <c:v>38.340000000000018</c:v>
                </c:pt>
                <c:pt idx="108">
                  <c:v>38.760000000000019</c:v>
                </c:pt>
                <c:pt idx="109">
                  <c:v>39.180000000000021</c:v>
                </c:pt>
                <c:pt idx="110">
                  <c:v>39.600000000000023</c:v>
                </c:pt>
                <c:pt idx="111">
                  <c:v>40.020000000000024</c:v>
                </c:pt>
                <c:pt idx="112">
                  <c:v>40.440000000000026</c:v>
                </c:pt>
                <c:pt idx="113">
                  <c:v>40.860000000000028</c:v>
                </c:pt>
                <c:pt idx="114">
                  <c:v>41.28000000000003</c:v>
                </c:pt>
                <c:pt idx="115">
                  <c:v>41.700000000000031</c:v>
                </c:pt>
                <c:pt idx="116">
                  <c:v>42.120000000000033</c:v>
                </c:pt>
                <c:pt idx="117">
                  <c:v>42.540000000000035</c:v>
                </c:pt>
                <c:pt idx="118">
                  <c:v>42.960000000000036</c:v>
                </c:pt>
                <c:pt idx="119">
                  <c:v>43.380000000000038</c:v>
                </c:pt>
                <c:pt idx="120">
                  <c:v>43.80000000000004</c:v>
                </c:pt>
                <c:pt idx="121">
                  <c:v>44.220000000000041</c:v>
                </c:pt>
                <c:pt idx="122">
                  <c:v>44.640000000000043</c:v>
                </c:pt>
                <c:pt idx="123">
                  <c:v>45.060000000000045</c:v>
                </c:pt>
                <c:pt idx="124">
                  <c:v>45.480000000000047</c:v>
                </c:pt>
                <c:pt idx="125">
                  <c:v>45.900000000000048</c:v>
                </c:pt>
                <c:pt idx="126">
                  <c:v>46.32000000000005</c:v>
                </c:pt>
                <c:pt idx="127">
                  <c:v>46.740000000000052</c:v>
                </c:pt>
                <c:pt idx="128">
                  <c:v>47.160000000000053</c:v>
                </c:pt>
                <c:pt idx="129">
                  <c:v>47.580000000000055</c:v>
                </c:pt>
                <c:pt idx="130">
                  <c:v>48.000000000000057</c:v>
                </c:pt>
                <c:pt idx="131">
                  <c:v>48.500000000000057</c:v>
                </c:pt>
                <c:pt idx="132">
                  <c:v>49.000000000000057</c:v>
                </c:pt>
                <c:pt idx="133">
                  <c:v>49.500000000000057</c:v>
                </c:pt>
                <c:pt idx="134">
                  <c:v>50.000000000000057</c:v>
                </c:pt>
                <c:pt idx="135">
                  <c:v>50.500000000000057</c:v>
                </c:pt>
                <c:pt idx="136">
                  <c:v>51.000000000000057</c:v>
                </c:pt>
                <c:pt idx="137">
                  <c:v>51.500000000000057</c:v>
                </c:pt>
                <c:pt idx="138">
                  <c:v>52.000000000000057</c:v>
                </c:pt>
                <c:pt idx="139">
                  <c:v>52.500000000000057</c:v>
                </c:pt>
                <c:pt idx="140">
                  <c:v>53.000000000000057</c:v>
                </c:pt>
                <c:pt idx="141">
                  <c:v>53.500000000000057</c:v>
                </c:pt>
                <c:pt idx="142">
                  <c:v>54.000000000000057</c:v>
                </c:pt>
                <c:pt idx="143">
                  <c:v>54.500000000000057</c:v>
                </c:pt>
                <c:pt idx="144">
                  <c:v>55.000000000000057</c:v>
                </c:pt>
                <c:pt idx="145">
                  <c:v>55.500000000000057</c:v>
                </c:pt>
                <c:pt idx="146">
                  <c:v>56.000000000000057</c:v>
                </c:pt>
                <c:pt idx="147">
                  <c:v>56.500000000000057</c:v>
                </c:pt>
                <c:pt idx="148">
                  <c:v>57.000000000000057</c:v>
                </c:pt>
                <c:pt idx="149">
                  <c:v>57.500000000000057</c:v>
                </c:pt>
                <c:pt idx="150">
                  <c:v>58.000000000000057</c:v>
                </c:pt>
                <c:pt idx="151">
                  <c:v>58.500000000000057</c:v>
                </c:pt>
                <c:pt idx="152">
                  <c:v>59.000000000000057</c:v>
                </c:pt>
                <c:pt idx="153">
                  <c:v>59.500000000000057</c:v>
                </c:pt>
                <c:pt idx="154">
                  <c:v>60.000000000000057</c:v>
                </c:pt>
                <c:pt idx="155">
                  <c:v>60.500000000000057</c:v>
                </c:pt>
                <c:pt idx="156">
                  <c:v>61.000000000000057</c:v>
                </c:pt>
                <c:pt idx="157">
                  <c:v>61.500000000000057</c:v>
                </c:pt>
                <c:pt idx="158">
                  <c:v>62.000000000000057</c:v>
                </c:pt>
                <c:pt idx="159">
                  <c:v>62.500000000000057</c:v>
                </c:pt>
                <c:pt idx="160">
                  <c:v>63.000000000000057</c:v>
                </c:pt>
                <c:pt idx="161">
                  <c:v>63.500000000000057</c:v>
                </c:pt>
                <c:pt idx="162">
                  <c:v>64.000000000000057</c:v>
                </c:pt>
                <c:pt idx="163">
                  <c:v>64.500000000000057</c:v>
                </c:pt>
                <c:pt idx="164">
                  <c:v>65.000000000000057</c:v>
                </c:pt>
                <c:pt idx="165">
                  <c:v>65.500000000000057</c:v>
                </c:pt>
                <c:pt idx="166">
                  <c:v>66.000000000000057</c:v>
                </c:pt>
                <c:pt idx="167">
                  <c:v>66.500000000000057</c:v>
                </c:pt>
                <c:pt idx="168">
                  <c:v>67.000000000000057</c:v>
                </c:pt>
                <c:pt idx="169">
                  <c:v>67.500000000000057</c:v>
                </c:pt>
                <c:pt idx="170">
                  <c:v>68.000000000000057</c:v>
                </c:pt>
                <c:pt idx="171">
                  <c:v>68.550000000000054</c:v>
                </c:pt>
                <c:pt idx="172">
                  <c:v>69.100000000000051</c:v>
                </c:pt>
                <c:pt idx="173">
                  <c:v>69.650000000000048</c:v>
                </c:pt>
                <c:pt idx="174">
                  <c:v>70.200000000000045</c:v>
                </c:pt>
                <c:pt idx="175">
                  <c:v>70.750000000000043</c:v>
                </c:pt>
                <c:pt idx="176">
                  <c:v>71.30000000000004</c:v>
                </c:pt>
                <c:pt idx="177">
                  <c:v>71.850000000000037</c:v>
                </c:pt>
                <c:pt idx="178">
                  <c:v>72.400000000000034</c:v>
                </c:pt>
                <c:pt idx="179">
                  <c:v>72.950000000000031</c:v>
                </c:pt>
                <c:pt idx="180">
                  <c:v>73.500000000000028</c:v>
                </c:pt>
                <c:pt idx="181">
                  <c:v>74.050000000000026</c:v>
                </c:pt>
                <c:pt idx="182">
                  <c:v>74.600000000000023</c:v>
                </c:pt>
                <c:pt idx="183">
                  <c:v>75.15000000000002</c:v>
                </c:pt>
                <c:pt idx="184">
                  <c:v>75.700000000000017</c:v>
                </c:pt>
                <c:pt idx="185">
                  <c:v>76.250000000000014</c:v>
                </c:pt>
                <c:pt idx="186">
                  <c:v>76.800000000000011</c:v>
                </c:pt>
                <c:pt idx="187">
                  <c:v>77.350000000000009</c:v>
                </c:pt>
                <c:pt idx="188">
                  <c:v>77.900000000000006</c:v>
                </c:pt>
                <c:pt idx="189">
                  <c:v>78.45</c:v>
                </c:pt>
                <c:pt idx="190">
                  <c:v>79</c:v>
                </c:pt>
                <c:pt idx="191">
                  <c:v>79.599999999999994</c:v>
                </c:pt>
                <c:pt idx="192">
                  <c:v>80.199999999999989</c:v>
                </c:pt>
                <c:pt idx="193">
                  <c:v>80.799999999999983</c:v>
                </c:pt>
                <c:pt idx="194">
                  <c:v>81.399999999999977</c:v>
                </c:pt>
                <c:pt idx="195">
                  <c:v>81.999999999999972</c:v>
                </c:pt>
                <c:pt idx="196">
                  <c:v>82.599999999999966</c:v>
                </c:pt>
                <c:pt idx="197">
                  <c:v>83.19999999999996</c:v>
                </c:pt>
                <c:pt idx="198">
                  <c:v>83.799999999999955</c:v>
                </c:pt>
                <c:pt idx="199">
                  <c:v>84.399999999999949</c:v>
                </c:pt>
                <c:pt idx="200">
                  <c:v>84.999999999999943</c:v>
                </c:pt>
                <c:pt idx="201">
                  <c:v>85.599999999999937</c:v>
                </c:pt>
                <c:pt idx="202">
                  <c:v>86.199999999999932</c:v>
                </c:pt>
                <c:pt idx="203">
                  <c:v>86.799999999999926</c:v>
                </c:pt>
                <c:pt idx="204">
                  <c:v>87.39999999999992</c:v>
                </c:pt>
                <c:pt idx="205">
                  <c:v>87.999999999999915</c:v>
                </c:pt>
                <c:pt idx="206">
                  <c:v>88.599999999999909</c:v>
                </c:pt>
                <c:pt idx="207">
                  <c:v>89.199999999999903</c:v>
                </c:pt>
                <c:pt idx="208">
                  <c:v>89.799999999999898</c:v>
                </c:pt>
                <c:pt idx="209">
                  <c:v>90.399999999999892</c:v>
                </c:pt>
                <c:pt idx="210">
                  <c:v>90.999999999999886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6.299999999999998</c:v>
                </c:pt>
                <c:pt idx="22">
                  <c:v>6.5999999999999979</c:v>
                </c:pt>
                <c:pt idx="23">
                  <c:v>6.8999999999999977</c:v>
                </c:pt>
                <c:pt idx="24">
                  <c:v>7.1999999999999975</c:v>
                </c:pt>
                <c:pt idx="25">
                  <c:v>7.4999999999999973</c:v>
                </c:pt>
                <c:pt idx="26">
                  <c:v>7.7999999999999972</c:v>
                </c:pt>
                <c:pt idx="27">
                  <c:v>8.0999999999999979</c:v>
                </c:pt>
                <c:pt idx="28">
                  <c:v>8.3999999999999986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9.6000000000000014</c:v>
                </c:pt>
                <c:pt idx="33">
                  <c:v>9.9000000000000021</c:v>
                </c:pt>
                <c:pt idx="34">
                  <c:v>10.200000000000003</c:v>
                </c:pt>
                <c:pt idx="35">
                  <c:v>10.500000000000004</c:v>
                </c:pt>
                <c:pt idx="36">
                  <c:v>10.800000000000004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12.000000000000007</c:v>
                </c:pt>
                <c:pt idx="41">
                  <c:v>12.300000000000008</c:v>
                </c:pt>
                <c:pt idx="42">
                  <c:v>12.600000000000009</c:v>
                </c:pt>
                <c:pt idx="43">
                  <c:v>12.900000000000009</c:v>
                </c:pt>
                <c:pt idx="44">
                  <c:v>13.20000000000001</c:v>
                </c:pt>
                <c:pt idx="45">
                  <c:v>13.500000000000011</c:v>
                </c:pt>
                <c:pt idx="46">
                  <c:v>13.800000000000011</c:v>
                </c:pt>
                <c:pt idx="47">
                  <c:v>14.100000000000012</c:v>
                </c:pt>
                <c:pt idx="48">
                  <c:v>14.400000000000013</c:v>
                </c:pt>
                <c:pt idx="49">
                  <c:v>14.700000000000014</c:v>
                </c:pt>
                <c:pt idx="50">
                  <c:v>15.000000000000014</c:v>
                </c:pt>
                <c:pt idx="51">
                  <c:v>15.400000000000015</c:v>
                </c:pt>
                <c:pt idx="52">
                  <c:v>15.800000000000015</c:v>
                </c:pt>
                <c:pt idx="53">
                  <c:v>16.200000000000014</c:v>
                </c:pt>
                <c:pt idx="54">
                  <c:v>16.600000000000012</c:v>
                </c:pt>
                <c:pt idx="55">
                  <c:v>17.000000000000011</c:v>
                </c:pt>
                <c:pt idx="56">
                  <c:v>17.400000000000009</c:v>
                </c:pt>
                <c:pt idx="57">
                  <c:v>17.800000000000008</c:v>
                </c:pt>
                <c:pt idx="58">
                  <c:v>18.200000000000006</c:v>
                </c:pt>
                <c:pt idx="59">
                  <c:v>18.600000000000005</c:v>
                </c:pt>
                <c:pt idx="60">
                  <c:v>19.000000000000004</c:v>
                </c:pt>
                <c:pt idx="61">
                  <c:v>19.400000000000002</c:v>
                </c:pt>
                <c:pt idx="62">
                  <c:v>19.8</c:v>
                </c:pt>
                <c:pt idx="63">
                  <c:v>20.2</c:v>
                </c:pt>
                <c:pt idx="64">
                  <c:v>20.599999999999998</c:v>
                </c:pt>
                <c:pt idx="65">
                  <c:v>20.999999999999996</c:v>
                </c:pt>
                <c:pt idx="66">
                  <c:v>21.399999999999995</c:v>
                </c:pt>
                <c:pt idx="67">
                  <c:v>21.799999999999994</c:v>
                </c:pt>
                <c:pt idx="68">
                  <c:v>22.199999999999992</c:v>
                </c:pt>
                <c:pt idx="69">
                  <c:v>22.599999999999991</c:v>
                </c:pt>
                <c:pt idx="70">
                  <c:v>22.999999999999989</c:v>
                </c:pt>
                <c:pt idx="71">
                  <c:v>23.399999999999988</c:v>
                </c:pt>
                <c:pt idx="72">
                  <c:v>23.799999999999986</c:v>
                </c:pt>
                <c:pt idx="73">
                  <c:v>24.199999999999985</c:v>
                </c:pt>
                <c:pt idx="74">
                  <c:v>24.599999999999984</c:v>
                </c:pt>
                <c:pt idx="75">
                  <c:v>24.999999999999982</c:v>
                </c:pt>
                <c:pt idx="76">
                  <c:v>25.399999999999981</c:v>
                </c:pt>
                <c:pt idx="77">
                  <c:v>25.799999999999979</c:v>
                </c:pt>
                <c:pt idx="78">
                  <c:v>26.199999999999978</c:v>
                </c:pt>
                <c:pt idx="79">
                  <c:v>26.599999999999977</c:v>
                </c:pt>
                <c:pt idx="80">
                  <c:v>26.999999999999975</c:v>
                </c:pt>
                <c:pt idx="81">
                  <c:v>27.419999999999977</c:v>
                </c:pt>
                <c:pt idx="82">
                  <c:v>27.839999999999979</c:v>
                </c:pt>
                <c:pt idx="83">
                  <c:v>28.25999999999998</c:v>
                </c:pt>
                <c:pt idx="84">
                  <c:v>28.679999999999982</c:v>
                </c:pt>
                <c:pt idx="85">
                  <c:v>29.099999999999984</c:v>
                </c:pt>
                <c:pt idx="86">
                  <c:v>29.519999999999985</c:v>
                </c:pt>
                <c:pt idx="87">
                  <c:v>29.939999999999987</c:v>
                </c:pt>
                <c:pt idx="88">
                  <c:v>30.359999999999989</c:v>
                </c:pt>
                <c:pt idx="89">
                  <c:v>30.77999999999999</c:v>
                </c:pt>
                <c:pt idx="90">
                  <c:v>31.199999999999992</c:v>
                </c:pt>
                <c:pt idx="91">
                  <c:v>31.619999999999994</c:v>
                </c:pt>
                <c:pt idx="92">
                  <c:v>32.039999999999992</c:v>
                </c:pt>
                <c:pt idx="93">
                  <c:v>32.459999999999994</c:v>
                </c:pt>
                <c:pt idx="94">
                  <c:v>32.879999999999995</c:v>
                </c:pt>
                <c:pt idx="95">
                  <c:v>33.299999999999997</c:v>
                </c:pt>
                <c:pt idx="96">
                  <c:v>33.72</c:v>
                </c:pt>
                <c:pt idx="97">
                  <c:v>34.14</c:v>
                </c:pt>
                <c:pt idx="98">
                  <c:v>34.56</c:v>
                </c:pt>
                <c:pt idx="99">
                  <c:v>34.980000000000004</c:v>
                </c:pt>
                <c:pt idx="100">
                  <c:v>35.400000000000006</c:v>
                </c:pt>
                <c:pt idx="101">
                  <c:v>35.820000000000007</c:v>
                </c:pt>
                <c:pt idx="102">
                  <c:v>36.240000000000009</c:v>
                </c:pt>
                <c:pt idx="103">
                  <c:v>36.660000000000011</c:v>
                </c:pt>
                <c:pt idx="104">
                  <c:v>37.080000000000013</c:v>
                </c:pt>
                <c:pt idx="105">
                  <c:v>37.500000000000014</c:v>
                </c:pt>
                <c:pt idx="106">
                  <c:v>37.920000000000016</c:v>
                </c:pt>
                <c:pt idx="107">
                  <c:v>38.340000000000018</c:v>
                </c:pt>
                <c:pt idx="108">
                  <c:v>38.760000000000019</c:v>
                </c:pt>
                <c:pt idx="109">
                  <c:v>39.180000000000021</c:v>
                </c:pt>
                <c:pt idx="110">
                  <c:v>39.600000000000023</c:v>
                </c:pt>
                <c:pt idx="111">
                  <c:v>40.020000000000024</c:v>
                </c:pt>
                <c:pt idx="112">
                  <c:v>40.440000000000026</c:v>
                </c:pt>
                <c:pt idx="113">
                  <c:v>40.860000000000028</c:v>
                </c:pt>
                <c:pt idx="114">
                  <c:v>41.28000000000003</c:v>
                </c:pt>
                <c:pt idx="115">
                  <c:v>41.700000000000031</c:v>
                </c:pt>
                <c:pt idx="116">
                  <c:v>42.120000000000033</c:v>
                </c:pt>
                <c:pt idx="117">
                  <c:v>42.540000000000035</c:v>
                </c:pt>
                <c:pt idx="118">
                  <c:v>42.960000000000036</c:v>
                </c:pt>
                <c:pt idx="119">
                  <c:v>43.380000000000038</c:v>
                </c:pt>
                <c:pt idx="120">
                  <c:v>43.80000000000004</c:v>
                </c:pt>
                <c:pt idx="121">
                  <c:v>44.220000000000041</c:v>
                </c:pt>
                <c:pt idx="122">
                  <c:v>44.640000000000043</c:v>
                </c:pt>
                <c:pt idx="123">
                  <c:v>45.060000000000045</c:v>
                </c:pt>
                <c:pt idx="124">
                  <c:v>45.480000000000047</c:v>
                </c:pt>
                <c:pt idx="125">
                  <c:v>45.900000000000048</c:v>
                </c:pt>
                <c:pt idx="126">
                  <c:v>46.32000000000005</c:v>
                </c:pt>
                <c:pt idx="127">
                  <c:v>46.740000000000052</c:v>
                </c:pt>
                <c:pt idx="128">
                  <c:v>47.160000000000053</c:v>
                </c:pt>
                <c:pt idx="129">
                  <c:v>47.580000000000055</c:v>
                </c:pt>
                <c:pt idx="130">
                  <c:v>48.000000000000057</c:v>
                </c:pt>
                <c:pt idx="131">
                  <c:v>48.500000000000057</c:v>
                </c:pt>
                <c:pt idx="132">
                  <c:v>49.000000000000057</c:v>
                </c:pt>
                <c:pt idx="133">
                  <c:v>49.500000000000057</c:v>
                </c:pt>
                <c:pt idx="134">
                  <c:v>50.000000000000057</c:v>
                </c:pt>
                <c:pt idx="135">
                  <c:v>50.500000000000057</c:v>
                </c:pt>
                <c:pt idx="136">
                  <c:v>51.000000000000057</c:v>
                </c:pt>
                <c:pt idx="137">
                  <c:v>51.500000000000057</c:v>
                </c:pt>
                <c:pt idx="138">
                  <c:v>52.000000000000057</c:v>
                </c:pt>
                <c:pt idx="139">
                  <c:v>52.500000000000057</c:v>
                </c:pt>
                <c:pt idx="140">
                  <c:v>53.000000000000057</c:v>
                </c:pt>
                <c:pt idx="141">
                  <c:v>53.500000000000057</c:v>
                </c:pt>
                <c:pt idx="142">
                  <c:v>54.000000000000057</c:v>
                </c:pt>
                <c:pt idx="143">
                  <c:v>54.500000000000057</c:v>
                </c:pt>
                <c:pt idx="144">
                  <c:v>55.000000000000057</c:v>
                </c:pt>
                <c:pt idx="145">
                  <c:v>55.500000000000057</c:v>
                </c:pt>
                <c:pt idx="146">
                  <c:v>56.000000000000057</c:v>
                </c:pt>
                <c:pt idx="147">
                  <c:v>56.500000000000057</c:v>
                </c:pt>
                <c:pt idx="148">
                  <c:v>57.000000000000057</c:v>
                </c:pt>
                <c:pt idx="149">
                  <c:v>57.500000000000057</c:v>
                </c:pt>
                <c:pt idx="150">
                  <c:v>58.000000000000057</c:v>
                </c:pt>
                <c:pt idx="151">
                  <c:v>58.500000000000057</c:v>
                </c:pt>
                <c:pt idx="152">
                  <c:v>59.000000000000057</c:v>
                </c:pt>
                <c:pt idx="153">
                  <c:v>59.500000000000057</c:v>
                </c:pt>
                <c:pt idx="154">
                  <c:v>60.000000000000057</c:v>
                </c:pt>
                <c:pt idx="155">
                  <c:v>60.500000000000057</c:v>
                </c:pt>
                <c:pt idx="156">
                  <c:v>61.000000000000057</c:v>
                </c:pt>
                <c:pt idx="157">
                  <c:v>61.500000000000057</c:v>
                </c:pt>
                <c:pt idx="158">
                  <c:v>62.000000000000057</c:v>
                </c:pt>
                <c:pt idx="159">
                  <c:v>62.500000000000057</c:v>
                </c:pt>
                <c:pt idx="160">
                  <c:v>63.000000000000057</c:v>
                </c:pt>
                <c:pt idx="161">
                  <c:v>63.500000000000057</c:v>
                </c:pt>
                <c:pt idx="162">
                  <c:v>64.000000000000057</c:v>
                </c:pt>
                <c:pt idx="163">
                  <c:v>64.500000000000057</c:v>
                </c:pt>
                <c:pt idx="164">
                  <c:v>65.000000000000057</c:v>
                </c:pt>
                <c:pt idx="165">
                  <c:v>65.500000000000057</c:v>
                </c:pt>
                <c:pt idx="166">
                  <c:v>66.000000000000057</c:v>
                </c:pt>
                <c:pt idx="167">
                  <c:v>66.500000000000057</c:v>
                </c:pt>
                <c:pt idx="168">
                  <c:v>67.000000000000057</c:v>
                </c:pt>
                <c:pt idx="169">
                  <c:v>67.500000000000057</c:v>
                </c:pt>
                <c:pt idx="170">
                  <c:v>68.000000000000057</c:v>
                </c:pt>
                <c:pt idx="171">
                  <c:v>68.550000000000054</c:v>
                </c:pt>
                <c:pt idx="172">
                  <c:v>69.100000000000051</c:v>
                </c:pt>
                <c:pt idx="173">
                  <c:v>69.650000000000048</c:v>
                </c:pt>
                <c:pt idx="174">
                  <c:v>70.200000000000045</c:v>
                </c:pt>
                <c:pt idx="175">
                  <c:v>70.750000000000043</c:v>
                </c:pt>
                <c:pt idx="176">
                  <c:v>71.30000000000004</c:v>
                </c:pt>
                <c:pt idx="177">
                  <c:v>71.850000000000037</c:v>
                </c:pt>
                <c:pt idx="178">
                  <c:v>72.400000000000034</c:v>
                </c:pt>
                <c:pt idx="179">
                  <c:v>72.950000000000031</c:v>
                </c:pt>
                <c:pt idx="180">
                  <c:v>73.500000000000028</c:v>
                </c:pt>
                <c:pt idx="181">
                  <c:v>74.050000000000026</c:v>
                </c:pt>
                <c:pt idx="182">
                  <c:v>74.600000000000023</c:v>
                </c:pt>
                <c:pt idx="183">
                  <c:v>75.15000000000002</c:v>
                </c:pt>
                <c:pt idx="184">
                  <c:v>75.700000000000017</c:v>
                </c:pt>
                <c:pt idx="185">
                  <c:v>76.250000000000014</c:v>
                </c:pt>
                <c:pt idx="186">
                  <c:v>76.800000000000011</c:v>
                </c:pt>
                <c:pt idx="187">
                  <c:v>77.350000000000009</c:v>
                </c:pt>
                <c:pt idx="188">
                  <c:v>77.900000000000006</c:v>
                </c:pt>
                <c:pt idx="189">
                  <c:v>78.45</c:v>
                </c:pt>
                <c:pt idx="190">
                  <c:v>79</c:v>
                </c:pt>
                <c:pt idx="191">
                  <c:v>79.599999999999994</c:v>
                </c:pt>
                <c:pt idx="192">
                  <c:v>80.199999999999989</c:v>
                </c:pt>
                <c:pt idx="193">
                  <c:v>80.799999999999983</c:v>
                </c:pt>
                <c:pt idx="194">
                  <c:v>81.399999999999977</c:v>
                </c:pt>
                <c:pt idx="195">
                  <c:v>81.999999999999972</c:v>
                </c:pt>
                <c:pt idx="196">
                  <c:v>82.599999999999966</c:v>
                </c:pt>
                <c:pt idx="197">
                  <c:v>83.19999999999996</c:v>
                </c:pt>
                <c:pt idx="198">
                  <c:v>83.799999999999955</c:v>
                </c:pt>
                <c:pt idx="199">
                  <c:v>84.399999999999949</c:v>
                </c:pt>
                <c:pt idx="200">
                  <c:v>84.999999999999943</c:v>
                </c:pt>
                <c:pt idx="201">
                  <c:v>85.599999999999937</c:v>
                </c:pt>
                <c:pt idx="202">
                  <c:v>86.199999999999932</c:v>
                </c:pt>
                <c:pt idx="203">
                  <c:v>86.799999999999926</c:v>
                </c:pt>
                <c:pt idx="204">
                  <c:v>87.39999999999992</c:v>
                </c:pt>
                <c:pt idx="205">
                  <c:v>87.999999999999915</c:v>
                </c:pt>
                <c:pt idx="206">
                  <c:v>88.599999999999909</c:v>
                </c:pt>
                <c:pt idx="207">
                  <c:v>89.199999999999903</c:v>
                </c:pt>
                <c:pt idx="208">
                  <c:v>89.799999999999898</c:v>
                </c:pt>
                <c:pt idx="209">
                  <c:v>90.399999999999892</c:v>
                </c:pt>
                <c:pt idx="210">
                  <c:v>90.999999999999886</c:v>
                </c:pt>
              </c:numCache>
            </c:numRef>
          </c:val>
        </c:ser>
        <c:marker val="1"/>
        <c:axId val="95521024"/>
        <c:axId val="95526912"/>
      </c:lineChart>
      <c:catAx>
        <c:axId val="9552102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526912"/>
        <c:crossesAt val="0"/>
        <c:lblAlgn val="ctr"/>
        <c:lblOffset val="0"/>
        <c:tickLblSkip val="1"/>
        <c:tickMarkSkip val="10"/>
      </c:catAx>
      <c:valAx>
        <c:axId val="9552691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52102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62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66" r="0.750000000000003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A286" sqref="A286:L335"/>
    </sheetView>
  </sheetViews>
  <sheetFormatPr defaultColWidth="9" defaultRowHeight="21"/>
  <cols>
    <col min="1" max="12" width="7.625" style="1" customWidth="1"/>
    <col min="13" max="13" width="9" style="28"/>
    <col min="14" max="14" width="9" style="80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99" t="s">
        <v>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2"/>
      <c r="N1" s="103"/>
      <c r="O1" s="103" t="s">
        <v>0</v>
      </c>
      <c r="P1" s="102"/>
      <c r="Q1" s="32"/>
      <c r="R1" s="32"/>
    </row>
    <row r="2" spans="1:19" ht="15" customHeight="1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2"/>
      <c r="N2" s="103"/>
      <c r="O2" s="104">
        <v>210.9</v>
      </c>
      <c r="P2" s="102"/>
      <c r="Q2" s="32"/>
      <c r="R2" s="32"/>
    </row>
    <row r="3" spans="1:19" ht="1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5"/>
      <c r="N3" s="105"/>
      <c r="O3" s="105"/>
      <c r="P3" s="102"/>
      <c r="Q3" s="32"/>
      <c r="R3" s="32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102"/>
      <c r="N4" s="103"/>
      <c r="O4" s="102"/>
      <c r="P4" s="102"/>
      <c r="Q4" s="32"/>
      <c r="R4" s="32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103" t="s">
        <v>4</v>
      </c>
      <c r="N5" s="103" t="s">
        <v>5</v>
      </c>
      <c r="O5" s="106"/>
      <c r="P5" s="103" t="s">
        <v>6</v>
      </c>
      <c r="Q5" s="32"/>
      <c r="R5" s="32"/>
    </row>
    <row r="6" spans="1:19" s="8" customFormat="1" ht="14.1" customHeight="1">
      <c r="A6" s="4">
        <v>211.3</v>
      </c>
      <c r="B6" s="56">
        <v>0.40000000000000568</v>
      </c>
      <c r="C6" s="7">
        <v>0</v>
      </c>
      <c r="D6" s="57">
        <v>211.79999999999956</v>
      </c>
      <c r="E6" s="56">
        <v>0.90000000000000613</v>
      </c>
      <c r="F6" s="7">
        <v>1.1400000000000008</v>
      </c>
      <c r="G6" s="57">
        <v>212.2999999999991</v>
      </c>
      <c r="H6" s="56">
        <v>1.4000000000000066</v>
      </c>
      <c r="I6" s="7">
        <v>1.5159999999999993</v>
      </c>
      <c r="J6" s="57">
        <v>212.79999999999865</v>
      </c>
      <c r="K6" s="56">
        <v>1.900000000000007</v>
      </c>
      <c r="L6" s="7">
        <v>1.6280000000000003</v>
      </c>
      <c r="M6" s="29">
        <v>0.7</v>
      </c>
      <c r="N6" s="111">
        <v>0.16</v>
      </c>
      <c r="O6" s="29"/>
      <c r="P6" s="107">
        <f>N6</f>
        <v>0.16</v>
      </c>
      <c r="Q6" s="50"/>
      <c r="R6" s="31"/>
      <c r="S6" s="52"/>
    </row>
    <row r="7" spans="1:19" s="8" customFormat="1" ht="14.1" customHeight="1">
      <c r="A7" s="58">
        <v>211.31</v>
      </c>
      <c r="B7" s="59">
        <v>0.41000000000000569</v>
      </c>
      <c r="C7" s="12">
        <v>1.6E-2</v>
      </c>
      <c r="D7" s="58">
        <v>211.80999999999955</v>
      </c>
      <c r="E7" s="59">
        <v>0.91000000000000614</v>
      </c>
      <c r="F7" s="12">
        <v>1.1520000000000008</v>
      </c>
      <c r="G7" s="58">
        <v>212.30999999999909</v>
      </c>
      <c r="H7" s="59">
        <v>1.4100000000000066</v>
      </c>
      <c r="I7" s="12">
        <v>1.5193999999999994</v>
      </c>
      <c r="J7" s="60">
        <v>212.80999999999864</v>
      </c>
      <c r="K7" s="61">
        <v>1.910000000000007</v>
      </c>
      <c r="L7" s="39">
        <v>1.6290000000000002</v>
      </c>
      <c r="M7" s="29">
        <f t="shared" ref="M7:M70" si="0">M6+0.1</f>
        <v>0.79999999999999993</v>
      </c>
      <c r="N7" s="112">
        <v>0.14000000000000001</v>
      </c>
      <c r="O7" s="29"/>
      <c r="P7" s="107">
        <f t="shared" ref="P7:P70" si="1">P6+N7</f>
        <v>0.30000000000000004</v>
      </c>
      <c r="Q7" s="51"/>
      <c r="R7" s="31"/>
      <c r="S7" s="52"/>
    </row>
    <row r="8" spans="1:19" s="8" customFormat="1" ht="14.1" customHeight="1">
      <c r="A8" s="58">
        <v>211.32</v>
      </c>
      <c r="B8" s="59">
        <v>0.4200000000000057</v>
      </c>
      <c r="C8" s="12">
        <v>3.2000000000000001E-2</v>
      </c>
      <c r="D8" s="58">
        <v>211.81999999999954</v>
      </c>
      <c r="E8" s="59">
        <v>0.92000000000000615</v>
      </c>
      <c r="F8" s="12">
        <v>1.1640000000000008</v>
      </c>
      <c r="G8" s="58">
        <v>212.31999999999908</v>
      </c>
      <c r="H8" s="59">
        <v>1.4200000000000066</v>
      </c>
      <c r="I8" s="12">
        <v>1.5227999999999995</v>
      </c>
      <c r="J8" s="60">
        <v>212.81999999999863</v>
      </c>
      <c r="K8" s="61">
        <v>1.920000000000007</v>
      </c>
      <c r="L8" s="39">
        <v>1.6300000000000001</v>
      </c>
      <c r="M8" s="29">
        <f t="shared" si="0"/>
        <v>0.89999999999999991</v>
      </c>
      <c r="N8" s="112">
        <v>0.26</v>
      </c>
      <c r="O8" s="29"/>
      <c r="P8" s="107">
        <f>P7+N8</f>
        <v>0.56000000000000005</v>
      </c>
      <c r="Q8" s="51"/>
      <c r="R8" s="31"/>
      <c r="S8" s="52"/>
    </row>
    <row r="9" spans="1:19" s="8" customFormat="1" ht="14.1" customHeight="1">
      <c r="A9" s="58">
        <v>211.32999999999998</v>
      </c>
      <c r="B9" s="59">
        <v>0.43000000000000571</v>
      </c>
      <c r="C9" s="12">
        <v>4.8000000000000001E-2</v>
      </c>
      <c r="D9" s="58">
        <v>211.82999999999953</v>
      </c>
      <c r="E9" s="59">
        <v>0.93000000000000616</v>
      </c>
      <c r="F9" s="12">
        <v>1.1760000000000008</v>
      </c>
      <c r="G9" s="58">
        <v>212.32999999999907</v>
      </c>
      <c r="H9" s="59">
        <v>1.4300000000000066</v>
      </c>
      <c r="I9" s="12">
        <v>1.5261999999999996</v>
      </c>
      <c r="J9" s="60">
        <v>212.82999999999862</v>
      </c>
      <c r="K9" s="61">
        <v>1.930000000000007</v>
      </c>
      <c r="L9" s="39">
        <v>1.631</v>
      </c>
      <c r="M9" s="29">
        <f t="shared" si="0"/>
        <v>0.99999999999999989</v>
      </c>
      <c r="N9" s="112">
        <v>0.24</v>
      </c>
      <c r="O9" s="29"/>
      <c r="P9" s="107">
        <f t="shared" si="1"/>
        <v>0.8</v>
      </c>
      <c r="Q9" s="51"/>
      <c r="R9" s="31"/>
      <c r="S9" s="52"/>
    </row>
    <row r="10" spans="1:19" s="8" customFormat="1" ht="14.1" customHeight="1">
      <c r="A10" s="58">
        <v>211.33999999999997</v>
      </c>
      <c r="B10" s="59">
        <v>0.44000000000000572</v>
      </c>
      <c r="C10" s="12">
        <v>6.4000000000000001E-2</v>
      </c>
      <c r="D10" s="58">
        <v>211.83999999999952</v>
      </c>
      <c r="E10" s="59">
        <v>0.94000000000000616</v>
      </c>
      <c r="F10" s="12">
        <v>1.1880000000000008</v>
      </c>
      <c r="G10" s="58">
        <v>212.33999999999907</v>
      </c>
      <c r="H10" s="59">
        <v>1.4400000000000066</v>
      </c>
      <c r="I10" s="12">
        <v>1.5295999999999996</v>
      </c>
      <c r="J10" s="60">
        <v>212.83999999999861</v>
      </c>
      <c r="K10" s="61">
        <v>1.9400000000000071</v>
      </c>
      <c r="L10" s="39">
        <v>1.6319999999999999</v>
      </c>
      <c r="M10" s="29">
        <f t="shared" si="0"/>
        <v>1.0999999999999999</v>
      </c>
      <c r="N10" s="112">
        <v>0.34</v>
      </c>
      <c r="O10" s="29"/>
      <c r="P10" s="107">
        <f t="shared" si="1"/>
        <v>1.1400000000000001</v>
      </c>
      <c r="Q10" s="51"/>
      <c r="R10" s="31"/>
      <c r="S10" s="52"/>
    </row>
    <row r="11" spans="1:19" s="8" customFormat="1" ht="14.1" customHeight="1">
      <c r="A11" s="58">
        <v>211.34999999999997</v>
      </c>
      <c r="B11" s="59">
        <v>0.45000000000000573</v>
      </c>
      <c r="C11" s="12">
        <v>0.08</v>
      </c>
      <c r="D11" s="58">
        <v>211.84999999999951</v>
      </c>
      <c r="E11" s="59">
        <v>0.95000000000000617</v>
      </c>
      <c r="F11" s="12">
        <v>1.2000000000000008</v>
      </c>
      <c r="G11" s="58">
        <v>212.34999999999906</v>
      </c>
      <c r="H11" s="59">
        <v>1.4500000000000066</v>
      </c>
      <c r="I11" s="12">
        <v>1.5329999999999997</v>
      </c>
      <c r="J11" s="60">
        <v>212.8499999999986</v>
      </c>
      <c r="K11" s="61">
        <v>1.9500000000000071</v>
      </c>
      <c r="L11" s="39">
        <v>1.6329999999999998</v>
      </c>
      <c r="M11" s="29">
        <f t="shared" si="0"/>
        <v>1.2</v>
      </c>
      <c r="N11" s="112">
        <v>0.12</v>
      </c>
      <c r="O11" s="29"/>
      <c r="P11" s="107">
        <f t="shared" si="1"/>
        <v>1.2600000000000002</v>
      </c>
      <c r="Q11" s="51"/>
      <c r="R11" s="31"/>
      <c r="S11" s="52"/>
    </row>
    <row r="12" spans="1:19" s="8" customFormat="1" ht="14.1" customHeight="1">
      <c r="A12" s="58">
        <v>211.35999999999996</v>
      </c>
      <c r="B12" s="59">
        <v>0.46000000000000574</v>
      </c>
      <c r="C12" s="12">
        <v>9.6000000000000002E-2</v>
      </c>
      <c r="D12" s="58">
        <v>211.8599999999995</v>
      </c>
      <c r="E12" s="59">
        <v>0.96000000000000618</v>
      </c>
      <c r="F12" s="12">
        <v>1.2120000000000009</v>
      </c>
      <c r="G12" s="58">
        <v>212.35999999999905</v>
      </c>
      <c r="H12" s="59">
        <v>1.4600000000000066</v>
      </c>
      <c r="I12" s="12">
        <v>1.5363999999999998</v>
      </c>
      <c r="J12" s="60">
        <v>212.85999999999859</v>
      </c>
      <c r="K12" s="61">
        <v>1.9600000000000071</v>
      </c>
      <c r="L12" s="39">
        <v>1.6339999999999997</v>
      </c>
      <c r="M12" s="29">
        <f t="shared" si="0"/>
        <v>1.3</v>
      </c>
      <c r="N12" s="112">
        <v>0.13</v>
      </c>
      <c r="O12" s="29"/>
      <c r="P12" s="107">
        <f t="shared" si="1"/>
        <v>1.3900000000000001</v>
      </c>
      <c r="Q12" s="51"/>
      <c r="R12" s="31"/>
      <c r="S12" s="52"/>
    </row>
    <row r="13" spans="1:19" s="8" customFormat="1" ht="14.1" customHeight="1">
      <c r="A13" s="58">
        <v>211.36999999999995</v>
      </c>
      <c r="B13" s="59">
        <v>0.47000000000000575</v>
      </c>
      <c r="C13" s="12">
        <v>0.112</v>
      </c>
      <c r="D13" s="58">
        <v>211.86999999999949</v>
      </c>
      <c r="E13" s="59">
        <v>0.97000000000000619</v>
      </c>
      <c r="F13" s="12">
        <v>1.2240000000000009</v>
      </c>
      <c r="G13" s="58">
        <v>212.36999999999904</v>
      </c>
      <c r="H13" s="59">
        <v>1.4700000000000066</v>
      </c>
      <c r="I13" s="12">
        <v>1.5397999999999998</v>
      </c>
      <c r="J13" s="60">
        <v>212.86999999999858</v>
      </c>
      <c r="K13" s="61">
        <v>1.9700000000000071</v>
      </c>
      <c r="L13" s="39">
        <v>1.6349999999999996</v>
      </c>
      <c r="M13" s="29">
        <f t="shared" si="0"/>
        <v>1.4000000000000001</v>
      </c>
      <c r="N13" s="112">
        <v>4.4999999999999998E-2</v>
      </c>
      <c r="O13" s="29"/>
      <c r="P13" s="107">
        <f t="shared" si="1"/>
        <v>1.4350000000000001</v>
      </c>
      <c r="Q13" s="51"/>
      <c r="R13" s="31"/>
      <c r="S13" s="52"/>
    </row>
    <row r="14" spans="1:19" s="8" customFormat="1" ht="14.1" customHeight="1">
      <c r="A14" s="58">
        <v>211.37999999999994</v>
      </c>
      <c r="B14" s="59">
        <v>0.48000000000000576</v>
      </c>
      <c r="C14" s="12">
        <v>0.128</v>
      </c>
      <c r="D14" s="58">
        <v>211.87999999999948</v>
      </c>
      <c r="E14" s="59">
        <v>0.9800000000000062</v>
      </c>
      <c r="F14" s="12">
        <v>1.2360000000000009</v>
      </c>
      <c r="G14" s="58">
        <v>212.37999999999903</v>
      </c>
      <c r="H14" s="59">
        <v>1.4800000000000066</v>
      </c>
      <c r="I14" s="12">
        <v>1.5431999999999999</v>
      </c>
      <c r="J14" s="60">
        <v>212.87999999999857</v>
      </c>
      <c r="K14" s="61">
        <v>1.9800000000000071</v>
      </c>
      <c r="L14" s="39">
        <v>1.6359999999999995</v>
      </c>
      <c r="M14" s="29">
        <f t="shared" si="0"/>
        <v>1.5000000000000002</v>
      </c>
      <c r="N14" s="112">
        <v>5.2999999999999999E-2</v>
      </c>
      <c r="O14" s="29"/>
      <c r="P14" s="107">
        <f t="shared" si="1"/>
        <v>1.488</v>
      </c>
      <c r="Q14" s="51"/>
      <c r="R14" s="31"/>
      <c r="S14" s="52"/>
    </row>
    <row r="15" spans="1:19" s="8" customFormat="1" ht="14.1" customHeight="1">
      <c r="A15" s="58">
        <v>211.38999999999993</v>
      </c>
      <c r="B15" s="59">
        <v>0.49000000000000576</v>
      </c>
      <c r="C15" s="12">
        <v>0.14400000000000002</v>
      </c>
      <c r="D15" s="58">
        <v>211.88999999999947</v>
      </c>
      <c r="E15" s="59">
        <v>0.99000000000000621</v>
      </c>
      <c r="F15" s="12">
        <v>1.2480000000000009</v>
      </c>
      <c r="G15" s="58">
        <v>212.38999999999902</v>
      </c>
      <c r="H15" s="59">
        <v>1.4900000000000067</v>
      </c>
      <c r="I15" s="12">
        <v>1.5466</v>
      </c>
      <c r="J15" s="60">
        <v>212.88999999999857</v>
      </c>
      <c r="K15" s="61">
        <v>1.9900000000000071</v>
      </c>
      <c r="L15" s="39">
        <v>1.6369999999999993</v>
      </c>
      <c r="M15" s="29">
        <f t="shared" si="0"/>
        <v>1.6000000000000003</v>
      </c>
      <c r="N15" s="112">
        <v>2.8000000000000001E-2</v>
      </c>
      <c r="O15" s="29"/>
      <c r="P15" s="107">
        <f t="shared" si="1"/>
        <v>1.516</v>
      </c>
      <c r="Q15" s="51"/>
      <c r="R15" s="31"/>
      <c r="S15" s="52"/>
    </row>
    <row r="16" spans="1:19" s="8" customFormat="1" ht="14.1" customHeight="1">
      <c r="A16" s="62">
        <v>211.39999999999992</v>
      </c>
      <c r="B16" s="63">
        <v>0.50000000000000577</v>
      </c>
      <c r="C16" s="18">
        <v>0.16000000000000003</v>
      </c>
      <c r="D16" s="62">
        <v>211.89999999999947</v>
      </c>
      <c r="E16" s="63">
        <v>1.0000000000000062</v>
      </c>
      <c r="F16" s="18">
        <v>1.2600000000000009</v>
      </c>
      <c r="G16" s="62">
        <v>212.39999999999901</v>
      </c>
      <c r="H16" s="63">
        <v>1.5000000000000067</v>
      </c>
      <c r="I16" s="18">
        <v>1.55</v>
      </c>
      <c r="J16" s="64">
        <v>212.89999999999856</v>
      </c>
      <c r="K16" s="65">
        <v>2.0000000000000071</v>
      </c>
      <c r="L16" s="42">
        <v>1.6379999999999992</v>
      </c>
      <c r="M16" s="29">
        <f t="shared" si="0"/>
        <v>1.7000000000000004</v>
      </c>
      <c r="N16" s="112">
        <v>3.4000000000000002E-2</v>
      </c>
      <c r="O16" s="29"/>
      <c r="P16" s="107">
        <f t="shared" si="1"/>
        <v>1.55</v>
      </c>
      <c r="Q16" s="51"/>
      <c r="R16" s="31"/>
      <c r="S16" s="52"/>
    </row>
    <row r="17" spans="1:19" s="8" customFormat="1" ht="14.1" customHeight="1">
      <c r="A17" s="66">
        <v>211.40999999999991</v>
      </c>
      <c r="B17" s="67">
        <v>0.51000000000000578</v>
      </c>
      <c r="C17" s="19">
        <v>0.17400000000000004</v>
      </c>
      <c r="D17" s="66">
        <v>211.90999999999946</v>
      </c>
      <c r="E17" s="67">
        <v>1.0100000000000062</v>
      </c>
      <c r="F17" s="19">
        <v>1.2730000000000008</v>
      </c>
      <c r="G17" s="66">
        <v>212.409999999999</v>
      </c>
      <c r="H17" s="67">
        <v>1.5100000000000067</v>
      </c>
      <c r="I17" s="19">
        <v>1.552</v>
      </c>
      <c r="J17" s="68">
        <v>212.90999999999855</v>
      </c>
      <c r="K17" s="69">
        <v>2.0100000000000069</v>
      </c>
      <c r="L17" s="43">
        <v>1.6391999999999993</v>
      </c>
      <c r="M17" s="29">
        <f t="shared" si="0"/>
        <v>1.8000000000000005</v>
      </c>
      <c r="N17" s="112">
        <v>0.02</v>
      </c>
      <c r="O17" s="109"/>
      <c r="P17" s="107">
        <f t="shared" si="1"/>
        <v>1.57</v>
      </c>
      <c r="Q17" s="51"/>
      <c r="R17" s="31"/>
      <c r="S17" s="52"/>
    </row>
    <row r="18" spans="1:19" s="8" customFormat="1" ht="14.1" customHeight="1">
      <c r="A18" s="58">
        <v>211.4199999999999</v>
      </c>
      <c r="B18" s="59">
        <v>0.52000000000000579</v>
      </c>
      <c r="C18" s="19">
        <v>0.18800000000000006</v>
      </c>
      <c r="D18" s="58">
        <v>211.91999999999945</v>
      </c>
      <c r="E18" s="59">
        <v>1.0200000000000062</v>
      </c>
      <c r="F18" s="12">
        <v>1.2860000000000007</v>
      </c>
      <c r="G18" s="58">
        <v>212.41999999999899</v>
      </c>
      <c r="H18" s="59">
        <v>1.5200000000000067</v>
      </c>
      <c r="I18" s="12">
        <v>1.554</v>
      </c>
      <c r="J18" s="60">
        <v>212.91999999999854</v>
      </c>
      <c r="K18" s="61">
        <v>2.0200000000000067</v>
      </c>
      <c r="L18" s="39">
        <v>1.6403999999999994</v>
      </c>
      <c r="M18" s="29">
        <f t="shared" si="0"/>
        <v>1.9000000000000006</v>
      </c>
      <c r="N18" s="112">
        <v>2.1999999999999999E-2</v>
      </c>
      <c r="O18" s="29"/>
      <c r="P18" s="107">
        <f t="shared" si="1"/>
        <v>1.5920000000000001</v>
      </c>
      <c r="Q18" s="51"/>
      <c r="R18" s="31"/>
      <c r="S18" s="52"/>
    </row>
    <row r="19" spans="1:19" s="8" customFormat="1" ht="14.1" customHeight="1">
      <c r="A19" s="58">
        <v>211.42999999999989</v>
      </c>
      <c r="B19" s="59">
        <v>0.5300000000000058</v>
      </c>
      <c r="C19" s="19">
        <v>0.20200000000000007</v>
      </c>
      <c r="D19" s="58">
        <v>211.92999999999944</v>
      </c>
      <c r="E19" s="59">
        <v>1.0300000000000062</v>
      </c>
      <c r="F19" s="12">
        <v>1.2990000000000006</v>
      </c>
      <c r="G19" s="58">
        <v>212.42999999999898</v>
      </c>
      <c r="H19" s="59">
        <v>1.5300000000000067</v>
      </c>
      <c r="I19" s="12">
        <v>1.556</v>
      </c>
      <c r="J19" s="60">
        <v>212.92999999999853</v>
      </c>
      <c r="K19" s="61">
        <v>2.0300000000000065</v>
      </c>
      <c r="L19" s="39">
        <v>1.6415999999999995</v>
      </c>
      <c r="M19" s="29">
        <f t="shared" si="0"/>
        <v>2.0000000000000004</v>
      </c>
      <c r="N19" s="112">
        <v>9.8000000000000004E-2</v>
      </c>
      <c r="O19" s="29"/>
      <c r="P19" s="107">
        <f t="shared" si="1"/>
        <v>1.6900000000000002</v>
      </c>
      <c r="Q19" s="51"/>
      <c r="R19" s="31"/>
      <c r="S19" s="52"/>
    </row>
    <row r="20" spans="1:19" s="8" customFormat="1" ht="14.1" customHeight="1">
      <c r="A20" s="58">
        <v>211.43999999999988</v>
      </c>
      <c r="B20" s="59">
        <v>0.54000000000000581</v>
      </c>
      <c r="C20" s="19">
        <v>0.21600000000000008</v>
      </c>
      <c r="D20" s="58">
        <v>211.93999999999943</v>
      </c>
      <c r="E20" s="59">
        <v>1.0400000000000063</v>
      </c>
      <c r="F20" s="12">
        <v>1.3120000000000005</v>
      </c>
      <c r="G20" s="58">
        <v>212.43999999999897</v>
      </c>
      <c r="H20" s="59">
        <v>1.5400000000000067</v>
      </c>
      <c r="I20" s="12">
        <v>1.5580000000000001</v>
      </c>
      <c r="J20" s="60">
        <v>212.93999999999852</v>
      </c>
      <c r="K20" s="61">
        <v>2.0400000000000063</v>
      </c>
      <c r="L20" s="39">
        <v>1.6427999999999996</v>
      </c>
      <c r="M20" s="29">
        <f t="shared" si="0"/>
        <v>2.1000000000000005</v>
      </c>
      <c r="N20" s="112">
        <v>-6.2E-2</v>
      </c>
      <c r="O20" s="29"/>
      <c r="P20" s="107">
        <f t="shared" si="1"/>
        <v>1.6280000000000001</v>
      </c>
      <c r="Q20" s="51"/>
      <c r="R20" s="31"/>
      <c r="S20" s="52"/>
    </row>
    <row r="21" spans="1:19" s="8" customFormat="1" ht="14.1" customHeight="1">
      <c r="A21" s="58">
        <v>211.44999999999987</v>
      </c>
      <c r="B21" s="59">
        <v>0.55000000000000582</v>
      </c>
      <c r="C21" s="19">
        <v>0.23000000000000009</v>
      </c>
      <c r="D21" s="58">
        <v>211.94999999999942</v>
      </c>
      <c r="E21" s="59">
        <v>1.0500000000000063</v>
      </c>
      <c r="F21" s="12">
        <v>1.3250000000000004</v>
      </c>
      <c r="G21" s="58">
        <v>212.44999999999897</v>
      </c>
      <c r="H21" s="59">
        <v>1.5500000000000067</v>
      </c>
      <c r="I21" s="12">
        <v>1.56</v>
      </c>
      <c r="J21" s="60">
        <v>212.94999999999851</v>
      </c>
      <c r="K21" s="61">
        <v>2.050000000000006</v>
      </c>
      <c r="L21" s="39">
        <v>1.6439999999999997</v>
      </c>
      <c r="M21" s="29">
        <f t="shared" si="0"/>
        <v>2.2000000000000006</v>
      </c>
      <c r="N21" s="112">
        <v>0.01</v>
      </c>
      <c r="O21" s="29"/>
      <c r="P21" s="107">
        <f t="shared" si="1"/>
        <v>1.6380000000000001</v>
      </c>
      <c r="Q21" s="51"/>
      <c r="R21" s="31"/>
      <c r="S21" s="52"/>
    </row>
    <row r="22" spans="1:19" s="8" customFormat="1" ht="14.1" customHeight="1">
      <c r="A22" s="58">
        <v>211.45999999999987</v>
      </c>
      <c r="B22" s="59">
        <v>0.56000000000000583</v>
      </c>
      <c r="C22" s="19">
        <v>0.24400000000000011</v>
      </c>
      <c r="D22" s="58">
        <v>211.95999999999941</v>
      </c>
      <c r="E22" s="59">
        <v>1.0600000000000063</v>
      </c>
      <c r="F22" s="12">
        <v>1.3380000000000003</v>
      </c>
      <c r="G22" s="58">
        <v>212.45999999999896</v>
      </c>
      <c r="H22" s="59">
        <v>1.5600000000000067</v>
      </c>
      <c r="I22" s="12">
        <v>1.5620000000000001</v>
      </c>
      <c r="J22" s="60">
        <v>212.9599999999985</v>
      </c>
      <c r="K22" s="61">
        <v>2.0600000000000058</v>
      </c>
      <c r="L22" s="39">
        <v>1.6451999999999998</v>
      </c>
      <c r="M22" s="29">
        <f t="shared" si="0"/>
        <v>2.3000000000000007</v>
      </c>
      <c r="N22" s="112">
        <v>1.2E-2</v>
      </c>
      <c r="O22" s="29"/>
      <c r="P22" s="107">
        <f t="shared" si="1"/>
        <v>1.6500000000000001</v>
      </c>
      <c r="Q22" s="51"/>
      <c r="R22" s="31"/>
      <c r="S22" s="52"/>
    </row>
    <row r="23" spans="1:19" s="8" customFormat="1" ht="14.1" customHeight="1">
      <c r="A23" s="58">
        <v>211.46999999999986</v>
      </c>
      <c r="B23" s="59">
        <v>0.57000000000000584</v>
      </c>
      <c r="C23" s="19">
        <v>0.25800000000000012</v>
      </c>
      <c r="D23" s="58">
        <v>211.9699999999994</v>
      </c>
      <c r="E23" s="59">
        <v>1.0700000000000063</v>
      </c>
      <c r="F23" s="12">
        <v>1.3510000000000002</v>
      </c>
      <c r="G23" s="58">
        <v>212.46999999999895</v>
      </c>
      <c r="H23" s="59">
        <v>1.5700000000000067</v>
      </c>
      <c r="I23" s="12">
        <v>1.5640000000000001</v>
      </c>
      <c r="J23" s="60">
        <v>212.96999999999849</v>
      </c>
      <c r="K23" s="61">
        <v>2.0700000000000056</v>
      </c>
      <c r="L23" s="39">
        <v>1.6463999999999999</v>
      </c>
      <c r="M23" s="29">
        <f t="shared" si="0"/>
        <v>2.4000000000000008</v>
      </c>
      <c r="N23" s="112">
        <v>6.0000000000000001E-3</v>
      </c>
      <c r="O23" s="29"/>
      <c r="P23" s="107">
        <f t="shared" si="1"/>
        <v>1.6560000000000001</v>
      </c>
      <c r="Q23" s="51"/>
      <c r="R23" s="31"/>
      <c r="S23" s="52"/>
    </row>
    <row r="24" spans="1:19" s="8" customFormat="1" ht="14.1" customHeight="1">
      <c r="A24" s="58">
        <v>211.47999999999985</v>
      </c>
      <c r="B24" s="59">
        <v>0.58000000000000584</v>
      </c>
      <c r="C24" s="19">
        <v>0.27200000000000013</v>
      </c>
      <c r="D24" s="58">
        <v>211.97999999999939</v>
      </c>
      <c r="E24" s="59">
        <v>1.0800000000000063</v>
      </c>
      <c r="F24" s="12">
        <v>1.3640000000000001</v>
      </c>
      <c r="G24" s="58">
        <v>212.47999999999894</v>
      </c>
      <c r="H24" s="59">
        <v>1.5800000000000067</v>
      </c>
      <c r="I24" s="12">
        <v>1.5660000000000001</v>
      </c>
      <c r="J24" s="60">
        <v>212.97999999999848</v>
      </c>
      <c r="K24" s="61">
        <v>2.0800000000000054</v>
      </c>
      <c r="L24" s="39">
        <v>1.6476</v>
      </c>
      <c r="M24" s="29">
        <f t="shared" si="0"/>
        <v>2.5000000000000009</v>
      </c>
      <c r="N24" s="112">
        <v>8.0000000000000002E-3</v>
      </c>
      <c r="O24" s="29"/>
      <c r="P24" s="107">
        <f t="shared" si="1"/>
        <v>1.6640000000000001</v>
      </c>
      <c r="Q24" s="51"/>
      <c r="R24" s="31"/>
      <c r="S24" s="52"/>
    </row>
    <row r="25" spans="1:19" s="8" customFormat="1" ht="14.1" customHeight="1">
      <c r="A25" s="58">
        <v>211.48999999999984</v>
      </c>
      <c r="B25" s="59">
        <v>0.59000000000000585</v>
      </c>
      <c r="C25" s="19">
        <v>0.28600000000000014</v>
      </c>
      <c r="D25" s="58">
        <v>211.98999999999938</v>
      </c>
      <c r="E25" s="59">
        <v>1.0900000000000063</v>
      </c>
      <c r="F25" s="12">
        <v>1.377</v>
      </c>
      <c r="G25" s="58">
        <v>212.48999999999893</v>
      </c>
      <c r="H25" s="59">
        <v>1.5900000000000067</v>
      </c>
      <c r="I25" s="12">
        <v>1.5680000000000001</v>
      </c>
      <c r="J25" s="60">
        <v>212.98999999999847</v>
      </c>
      <c r="K25" s="61">
        <v>2.0900000000000052</v>
      </c>
      <c r="L25" s="39">
        <v>1.6488</v>
      </c>
      <c r="M25" s="29">
        <f t="shared" si="0"/>
        <v>2.600000000000001</v>
      </c>
      <c r="N25" s="112">
        <v>6.0000000000000001E-3</v>
      </c>
      <c r="O25" s="29"/>
      <c r="P25" s="107">
        <f t="shared" si="1"/>
        <v>1.6700000000000002</v>
      </c>
      <c r="Q25" s="51"/>
      <c r="R25" s="31"/>
      <c r="S25" s="52"/>
    </row>
    <row r="26" spans="1:19" s="8" customFormat="1" ht="14.1" customHeight="1">
      <c r="A26" s="70">
        <v>211.49999999999983</v>
      </c>
      <c r="B26" s="71">
        <v>0.60000000000000586</v>
      </c>
      <c r="C26" s="72">
        <v>0.30000000000000016</v>
      </c>
      <c r="D26" s="70">
        <v>211.99999999999937</v>
      </c>
      <c r="E26" s="71">
        <v>1.1000000000000063</v>
      </c>
      <c r="F26" s="13">
        <v>1.39</v>
      </c>
      <c r="G26" s="70">
        <v>212.49999999999892</v>
      </c>
      <c r="H26" s="71">
        <v>1.6000000000000068</v>
      </c>
      <c r="I26" s="13">
        <v>1.57</v>
      </c>
      <c r="J26" s="73">
        <v>212.99999999999847</v>
      </c>
      <c r="K26" s="74">
        <v>2.100000000000005</v>
      </c>
      <c r="L26" s="44">
        <v>1.6500000000000001</v>
      </c>
      <c r="M26" s="29">
        <f t="shared" si="0"/>
        <v>2.7000000000000011</v>
      </c>
      <c r="N26" s="112">
        <v>2E-3</v>
      </c>
      <c r="O26" s="29"/>
      <c r="P26" s="107">
        <f t="shared" si="1"/>
        <v>1.6720000000000002</v>
      </c>
      <c r="Q26" s="51"/>
      <c r="R26" s="31"/>
    </row>
    <row r="27" spans="1:19" s="8" customFormat="1" ht="14.1" customHeight="1">
      <c r="A27" s="75">
        <v>211.50999999999982</v>
      </c>
      <c r="B27" s="56">
        <v>0.61000000000000587</v>
      </c>
      <c r="C27" s="7">
        <v>0.32600000000000018</v>
      </c>
      <c r="D27" s="75">
        <v>212.00999999999937</v>
      </c>
      <c r="E27" s="56">
        <v>1.1100000000000063</v>
      </c>
      <c r="F27" s="7">
        <v>1.3944999999999999</v>
      </c>
      <c r="G27" s="75">
        <v>212.50999999999891</v>
      </c>
      <c r="H27" s="56">
        <v>1.6100000000000068</v>
      </c>
      <c r="I27" s="7">
        <v>1.5722</v>
      </c>
      <c r="J27" s="76">
        <v>213.00999999999846</v>
      </c>
      <c r="K27" s="77">
        <v>2.1100000000000048</v>
      </c>
      <c r="L27" s="47">
        <v>1.6506000000000001</v>
      </c>
      <c r="M27" s="29">
        <f t="shared" si="0"/>
        <v>2.8000000000000012</v>
      </c>
      <c r="N27" s="112">
        <v>3.0000000000000001E-3</v>
      </c>
      <c r="O27" s="29"/>
      <c r="P27" s="107">
        <f t="shared" si="1"/>
        <v>1.675</v>
      </c>
      <c r="Q27" s="31"/>
      <c r="R27" s="31"/>
    </row>
    <row r="28" spans="1:19" s="8" customFormat="1" ht="14.1" customHeight="1">
      <c r="A28" s="58">
        <v>211.51999999999981</v>
      </c>
      <c r="B28" s="59">
        <v>0.62000000000000588</v>
      </c>
      <c r="C28" s="19">
        <v>0.3520000000000002</v>
      </c>
      <c r="D28" s="58">
        <v>212.01999999999936</v>
      </c>
      <c r="E28" s="59">
        <v>1.1200000000000063</v>
      </c>
      <c r="F28" s="12">
        <v>1.3989999999999998</v>
      </c>
      <c r="G28" s="58">
        <v>212.5199999999989</v>
      </c>
      <c r="H28" s="59">
        <v>1.6200000000000068</v>
      </c>
      <c r="I28" s="12">
        <v>1.5744</v>
      </c>
      <c r="J28" s="60">
        <v>213.01999999999845</v>
      </c>
      <c r="K28" s="61">
        <v>2.1200000000000045</v>
      </c>
      <c r="L28" s="39">
        <v>1.6512</v>
      </c>
      <c r="M28" s="29">
        <f t="shared" si="0"/>
        <v>2.9000000000000012</v>
      </c>
      <c r="N28" s="112">
        <v>5.0000000000000001E-3</v>
      </c>
      <c r="O28" s="29"/>
      <c r="P28" s="107">
        <f t="shared" si="1"/>
        <v>1.68</v>
      </c>
      <c r="Q28" s="31"/>
      <c r="R28" s="31"/>
    </row>
    <row r="29" spans="1:19" s="8" customFormat="1" ht="14.1" customHeight="1">
      <c r="A29" s="58">
        <v>211.5299999999998</v>
      </c>
      <c r="B29" s="59">
        <v>0.63000000000000589</v>
      </c>
      <c r="C29" s="19">
        <v>0.37800000000000022</v>
      </c>
      <c r="D29" s="58">
        <v>212.02999999999935</v>
      </c>
      <c r="E29" s="59">
        <v>1.1300000000000063</v>
      </c>
      <c r="F29" s="12">
        <v>1.4034999999999997</v>
      </c>
      <c r="G29" s="58">
        <v>212.52999999999889</v>
      </c>
      <c r="H29" s="59">
        <v>1.6300000000000068</v>
      </c>
      <c r="I29" s="12">
        <v>1.5766</v>
      </c>
      <c r="J29" s="60">
        <v>213.02999999999844</v>
      </c>
      <c r="K29" s="61">
        <v>2.1300000000000043</v>
      </c>
      <c r="L29" s="39">
        <v>1.6517999999999999</v>
      </c>
      <c r="M29" s="29">
        <f t="shared" si="0"/>
        <v>3.0000000000000013</v>
      </c>
      <c r="N29" s="112">
        <v>1E-3</v>
      </c>
      <c r="O29" s="29"/>
      <c r="P29" s="107">
        <f t="shared" si="1"/>
        <v>1.6809999999999998</v>
      </c>
      <c r="Q29" s="31"/>
      <c r="R29" s="31"/>
    </row>
    <row r="30" spans="1:19" s="8" customFormat="1" ht="14.1" customHeight="1">
      <c r="A30" s="58">
        <v>211.53999999999979</v>
      </c>
      <c r="B30" s="59">
        <v>0.6400000000000059</v>
      </c>
      <c r="C30" s="19">
        <v>0.40400000000000025</v>
      </c>
      <c r="D30" s="58">
        <v>212.03999999999934</v>
      </c>
      <c r="E30" s="59">
        <v>1.1400000000000063</v>
      </c>
      <c r="F30" s="12">
        <v>1.4079999999999997</v>
      </c>
      <c r="G30" s="58">
        <v>212.53999999999888</v>
      </c>
      <c r="H30" s="59">
        <v>1.6400000000000068</v>
      </c>
      <c r="I30" s="12">
        <v>1.5788</v>
      </c>
      <c r="J30" s="60">
        <v>213.03999999999843</v>
      </c>
      <c r="K30" s="61">
        <v>2.1400000000000041</v>
      </c>
      <c r="L30" s="39">
        <v>1.6523999999999999</v>
      </c>
      <c r="M30" s="29">
        <f t="shared" si="0"/>
        <v>3.1000000000000014</v>
      </c>
      <c r="N30" s="112">
        <v>1E-3</v>
      </c>
      <c r="O30" s="29"/>
      <c r="P30" s="107">
        <f t="shared" si="1"/>
        <v>1.6819999999999997</v>
      </c>
      <c r="Q30" s="31"/>
      <c r="R30" s="31"/>
    </row>
    <row r="31" spans="1:19" s="8" customFormat="1" ht="14.1" customHeight="1">
      <c r="A31" s="58">
        <v>211.54999999999978</v>
      </c>
      <c r="B31" s="59">
        <v>0.65000000000000591</v>
      </c>
      <c r="C31" s="19">
        <v>0.43000000000000027</v>
      </c>
      <c r="D31" s="58">
        <v>212.04999999999933</v>
      </c>
      <c r="E31" s="59">
        <v>1.1500000000000064</v>
      </c>
      <c r="F31" s="12">
        <v>1.4124999999999996</v>
      </c>
      <c r="G31" s="58">
        <v>212.54999999999887</v>
      </c>
      <c r="H31" s="59">
        <v>1.6500000000000068</v>
      </c>
      <c r="I31" s="12">
        <v>1.581</v>
      </c>
      <c r="J31" s="60">
        <v>213.04999999999842</v>
      </c>
      <c r="K31" s="61">
        <v>2.1500000000000039</v>
      </c>
      <c r="L31" s="39">
        <v>1.6529999999999998</v>
      </c>
      <c r="M31" s="29">
        <f t="shared" si="0"/>
        <v>3.2000000000000015</v>
      </c>
      <c r="N31" s="112">
        <v>-1E-3</v>
      </c>
      <c r="O31" s="29"/>
      <c r="P31" s="107">
        <f t="shared" si="1"/>
        <v>1.6809999999999998</v>
      </c>
      <c r="Q31" s="31"/>
      <c r="R31" s="31"/>
    </row>
    <row r="32" spans="1:19" s="8" customFormat="1" ht="14.1" customHeight="1">
      <c r="A32" s="58">
        <v>211.55999999999977</v>
      </c>
      <c r="B32" s="59">
        <v>0.66000000000000592</v>
      </c>
      <c r="C32" s="19">
        <v>0.45600000000000029</v>
      </c>
      <c r="D32" s="58">
        <v>212.05999999999932</v>
      </c>
      <c r="E32" s="59">
        <v>1.1600000000000064</v>
      </c>
      <c r="F32" s="12">
        <v>1.4169999999999996</v>
      </c>
      <c r="G32" s="58">
        <v>212.55999999999887</v>
      </c>
      <c r="H32" s="59">
        <v>1.6600000000000068</v>
      </c>
      <c r="I32" s="12">
        <v>1.5831999999999999</v>
      </c>
      <c r="J32" s="60">
        <v>213.05999999999841</v>
      </c>
      <c r="K32" s="61">
        <v>2.1600000000000037</v>
      </c>
      <c r="L32" s="39">
        <v>1.6535999999999997</v>
      </c>
      <c r="M32" s="29">
        <f t="shared" si="0"/>
        <v>3.3000000000000016</v>
      </c>
      <c r="N32" s="112">
        <v>-1E-3</v>
      </c>
      <c r="O32" s="29"/>
      <c r="P32" s="107">
        <f t="shared" si="1"/>
        <v>1.68</v>
      </c>
      <c r="Q32" s="31"/>
      <c r="R32" s="31"/>
    </row>
    <row r="33" spans="1:18" s="8" customFormat="1" ht="14.1" customHeight="1">
      <c r="A33" s="58">
        <v>211.56999999999977</v>
      </c>
      <c r="B33" s="59">
        <v>0.67000000000000592</v>
      </c>
      <c r="C33" s="19">
        <v>0.48200000000000032</v>
      </c>
      <c r="D33" s="58">
        <v>212.06999999999931</v>
      </c>
      <c r="E33" s="59">
        <v>1.1700000000000064</v>
      </c>
      <c r="F33" s="12">
        <v>1.4214999999999995</v>
      </c>
      <c r="G33" s="58">
        <v>212.56999999999886</v>
      </c>
      <c r="H33" s="59">
        <v>1.6700000000000068</v>
      </c>
      <c r="I33" s="12">
        <v>1.5853999999999999</v>
      </c>
      <c r="J33" s="60">
        <v>213.0699999999984</v>
      </c>
      <c r="K33" s="61">
        <v>2.1700000000000035</v>
      </c>
      <c r="L33" s="39">
        <v>1.6541999999999997</v>
      </c>
      <c r="M33" s="29">
        <f t="shared" si="0"/>
        <v>3.4000000000000017</v>
      </c>
      <c r="N33" s="113">
        <v>-1E-3</v>
      </c>
      <c r="O33" s="29"/>
      <c r="P33" s="107">
        <f t="shared" si="1"/>
        <v>1.679</v>
      </c>
      <c r="Q33" s="31"/>
      <c r="R33" s="31"/>
    </row>
    <row r="34" spans="1:18" s="8" customFormat="1" ht="14.1" customHeight="1">
      <c r="A34" s="58">
        <v>211.57999999999976</v>
      </c>
      <c r="B34" s="59">
        <v>0.68000000000000593</v>
      </c>
      <c r="C34" s="19">
        <v>0.50800000000000034</v>
      </c>
      <c r="D34" s="58">
        <v>212.0799999999993</v>
      </c>
      <c r="E34" s="59">
        <v>1.1800000000000064</v>
      </c>
      <c r="F34" s="12">
        <v>1.4259999999999995</v>
      </c>
      <c r="G34" s="58">
        <v>212.57999999999885</v>
      </c>
      <c r="H34" s="59">
        <v>1.6800000000000068</v>
      </c>
      <c r="I34" s="12">
        <v>1.5875999999999999</v>
      </c>
      <c r="J34" s="60">
        <v>213.07999999999839</v>
      </c>
      <c r="K34" s="61">
        <v>2.1800000000000033</v>
      </c>
      <c r="L34" s="39">
        <v>1.6547999999999996</v>
      </c>
      <c r="M34" s="29">
        <f t="shared" si="0"/>
        <v>3.5000000000000018</v>
      </c>
      <c r="N34" s="112">
        <v>-3.0000000000000001E-3</v>
      </c>
      <c r="O34" s="29"/>
      <c r="P34" s="107">
        <f t="shared" si="1"/>
        <v>1.6760000000000002</v>
      </c>
      <c r="Q34" s="31"/>
      <c r="R34" s="31"/>
    </row>
    <row r="35" spans="1:18" s="8" customFormat="1" ht="14.1" customHeight="1">
      <c r="A35" s="58">
        <v>211.58999999999975</v>
      </c>
      <c r="B35" s="59">
        <v>0.69000000000000594</v>
      </c>
      <c r="C35" s="19">
        <v>0.53400000000000036</v>
      </c>
      <c r="D35" s="58">
        <v>212.08999999999929</v>
      </c>
      <c r="E35" s="59">
        <v>1.1900000000000064</v>
      </c>
      <c r="F35" s="12">
        <v>1.4304999999999994</v>
      </c>
      <c r="G35" s="58">
        <v>212.58999999999884</v>
      </c>
      <c r="H35" s="59">
        <v>1.6900000000000068</v>
      </c>
      <c r="I35" s="12">
        <v>1.5897999999999999</v>
      </c>
      <c r="J35" s="60">
        <v>213.08999999999838</v>
      </c>
      <c r="K35" s="61">
        <v>2.1900000000000031</v>
      </c>
      <c r="L35" s="39">
        <v>1.6553999999999995</v>
      </c>
      <c r="M35" s="29">
        <f t="shared" si="0"/>
        <v>3.6000000000000019</v>
      </c>
      <c r="N35" s="112">
        <v>-6.0000000000000001E-3</v>
      </c>
      <c r="O35" s="29"/>
      <c r="P35" s="107">
        <f t="shared" si="1"/>
        <v>1.6700000000000002</v>
      </c>
      <c r="Q35" s="31"/>
      <c r="R35" s="31"/>
    </row>
    <row r="36" spans="1:18" s="8" customFormat="1" ht="14.1" customHeight="1">
      <c r="A36" s="62">
        <v>211.59999999999974</v>
      </c>
      <c r="B36" s="63">
        <v>0.70000000000000595</v>
      </c>
      <c r="C36" s="78">
        <v>0.56000000000000039</v>
      </c>
      <c r="D36" s="62">
        <v>212.09999999999928</v>
      </c>
      <c r="E36" s="63">
        <v>1.2000000000000064</v>
      </c>
      <c r="F36" s="18">
        <v>1.4349999999999994</v>
      </c>
      <c r="G36" s="62">
        <v>212.59999999999883</v>
      </c>
      <c r="H36" s="63">
        <v>1.7000000000000068</v>
      </c>
      <c r="I36" s="18">
        <v>1.5919999999999999</v>
      </c>
      <c r="J36" s="64">
        <v>213.09999999999837</v>
      </c>
      <c r="K36" s="65">
        <v>2.2000000000000028</v>
      </c>
      <c r="L36" s="42">
        <v>1.6559999999999995</v>
      </c>
      <c r="M36" s="29">
        <f t="shared" si="0"/>
        <v>3.700000000000002</v>
      </c>
      <c r="N36" s="112">
        <v>-2E-3</v>
      </c>
      <c r="O36" s="29"/>
      <c r="P36" s="107">
        <f t="shared" si="1"/>
        <v>1.6680000000000001</v>
      </c>
      <c r="Q36" s="31"/>
      <c r="R36" s="31"/>
    </row>
    <row r="37" spans="1:18" s="8" customFormat="1" ht="14.1" customHeight="1">
      <c r="A37" s="14">
        <v>211.60999999999973</v>
      </c>
      <c r="B37" s="5">
        <v>0.71000000000000596</v>
      </c>
      <c r="C37" s="6">
        <v>0.58400000000000041</v>
      </c>
      <c r="D37" s="14">
        <v>212.10999999999927</v>
      </c>
      <c r="E37" s="5">
        <v>1.2100000000000064</v>
      </c>
      <c r="F37" s="7">
        <v>1.4402999999999995</v>
      </c>
      <c r="G37" s="14">
        <v>212.60999999999882</v>
      </c>
      <c r="H37" s="5">
        <v>1.7100000000000068</v>
      </c>
      <c r="I37" s="7">
        <v>1.6017999999999999</v>
      </c>
      <c r="J37" s="45">
        <v>213.10999999999837</v>
      </c>
      <c r="K37" s="46">
        <v>2.2100000000000026</v>
      </c>
      <c r="L37" s="47">
        <v>1.6567999999999994</v>
      </c>
      <c r="M37" s="29">
        <f t="shared" si="0"/>
        <v>3.800000000000002</v>
      </c>
      <c r="N37" s="112">
        <v>-7.0000000000000001E-3</v>
      </c>
      <c r="O37" s="29"/>
      <c r="P37" s="107">
        <f t="shared" si="1"/>
        <v>1.6610000000000003</v>
      </c>
      <c r="Q37" s="31"/>
      <c r="R37" s="31"/>
    </row>
    <row r="38" spans="1:18" s="8" customFormat="1" ht="14.1" customHeight="1">
      <c r="A38" s="9">
        <v>211.61999999999972</v>
      </c>
      <c r="B38" s="10">
        <v>0.72000000000000597</v>
      </c>
      <c r="C38" s="11">
        <v>0.60800000000000043</v>
      </c>
      <c r="D38" s="9">
        <v>212.11999999999927</v>
      </c>
      <c r="E38" s="10">
        <v>1.2200000000000064</v>
      </c>
      <c r="F38" s="12">
        <v>1.4455999999999996</v>
      </c>
      <c r="G38" s="9">
        <v>212.61999999999881</v>
      </c>
      <c r="H38" s="10">
        <v>1.7200000000000069</v>
      </c>
      <c r="I38" s="12">
        <v>1.6115999999999999</v>
      </c>
      <c r="J38" s="37">
        <v>213.11999999999836</v>
      </c>
      <c r="K38" s="38">
        <v>2.2200000000000024</v>
      </c>
      <c r="L38" s="39">
        <v>1.6575999999999993</v>
      </c>
      <c r="M38" s="29">
        <f t="shared" si="0"/>
        <v>3.9000000000000021</v>
      </c>
      <c r="N38" s="112">
        <v>-6.0000000000000001E-3</v>
      </c>
      <c r="O38" s="29"/>
      <c r="P38" s="107">
        <f t="shared" si="1"/>
        <v>1.6550000000000002</v>
      </c>
      <c r="Q38" s="31"/>
      <c r="R38" s="31"/>
    </row>
    <row r="39" spans="1:18" s="8" customFormat="1" ht="14.1" customHeight="1">
      <c r="A39" s="9">
        <v>211.62999999999971</v>
      </c>
      <c r="B39" s="10">
        <v>0.73000000000000598</v>
      </c>
      <c r="C39" s="11">
        <v>0.63200000000000045</v>
      </c>
      <c r="D39" s="9">
        <v>212.12999999999926</v>
      </c>
      <c r="E39" s="10">
        <v>1.2300000000000064</v>
      </c>
      <c r="F39" s="12">
        <v>1.4508999999999996</v>
      </c>
      <c r="G39" s="9">
        <v>212.6299999999988</v>
      </c>
      <c r="H39" s="10">
        <v>1.7300000000000069</v>
      </c>
      <c r="I39" s="12">
        <v>1.6214</v>
      </c>
      <c r="J39" s="37">
        <v>213.12999999999835</v>
      </c>
      <c r="K39" s="38">
        <v>2.2300000000000022</v>
      </c>
      <c r="L39" s="39">
        <v>1.6583999999999992</v>
      </c>
      <c r="M39" s="29">
        <f t="shared" si="0"/>
        <v>4.0000000000000018</v>
      </c>
      <c r="N39" s="112">
        <v>-5.0000000000000001E-3</v>
      </c>
      <c r="O39" s="29"/>
      <c r="P39" s="107">
        <f t="shared" si="1"/>
        <v>1.6500000000000004</v>
      </c>
      <c r="Q39" s="31"/>
      <c r="R39" s="31"/>
    </row>
    <row r="40" spans="1:18" s="8" customFormat="1" ht="14.1" customHeight="1">
      <c r="A40" s="9">
        <v>211.6399999999997</v>
      </c>
      <c r="B40" s="10">
        <v>0.74000000000000599</v>
      </c>
      <c r="C40" s="11">
        <v>0.65600000000000047</v>
      </c>
      <c r="D40" s="9">
        <v>212.13999999999925</v>
      </c>
      <c r="E40" s="10">
        <v>1.2400000000000064</v>
      </c>
      <c r="F40" s="12">
        <v>1.4561999999999997</v>
      </c>
      <c r="G40" s="9">
        <v>212.63999999999879</v>
      </c>
      <c r="H40" s="10">
        <v>1.7400000000000069</v>
      </c>
      <c r="I40" s="12">
        <v>1.6312</v>
      </c>
      <c r="J40" s="37">
        <v>213.13999999999834</v>
      </c>
      <c r="K40" s="38">
        <v>2.240000000000002</v>
      </c>
      <c r="L40" s="39">
        <v>1.6591999999999991</v>
      </c>
      <c r="M40" s="29">
        <f t="shared" si="0"/>
        <v>4.1000000000000014</v>
      </c>
      <c r="N40" s="112">
        <v>-0.01</v>
      </c>
      <c r="O40" s="29"/>
      <c r="P40" s="107">
        <f t="shared" si="1"/>
        <v>1.6400000000000003</v>
      </c>
      <c r="Q40" s="31"/>
      <c r="R40" s="31"/>
    </row>
    <row r="41" spans="1:18" s="8" customFormat="1" ht="14.1" customHeight="1">
      <c r="A41" s="9">
        <v>211.64999999999969</v>
      </c>
      <c r="B41" s="10">
        <v>0.750000000000006</v>
      </c>
      <c r="C41" s="11">
        <v>0.68000000000000049</v>
      </c>
      <c r="D41" s="9">
        <v>212.14999999999924</v>
      </c>
      <c r="E41" s="10">
        <v>1.2500000000000064</v>
      </c>
      <c r="F41" s="12">
        <v>1.4614999999999998</v>
      </c>
      <c r="G41" s="9">
        <v>212.64999999999878</v>
      </c>
      <c r="H41" s="10">
        <v>1.7500000000000069</v>
      </c>
      <c r="I41" s="12">
        <v>1.641</v>
      </c>
      <c r="J41" s="37">
        <v>213.14999999999833</v>
      </c>
      <c r="K41" s="38">
        <v>2.2500000000000018</v>
      </c>
      <c r="L41" s="39">
        <v>1.659999999999999</v>
      </c>
      <c r="M41" s="29">
        <f t="shared" si="0"/>
        <v>4.2000000000000011</v>
      </c>
      <c r="N41" s="112">
        <v>-8.9999999999999993E-3</v>
      </c>
      <c r="O41" s="29"/>
      <c r="P41" s="107">
        <f t="shared" si="1"/>
        <v>1.6310000000000004</v>
      </c>
      <c r="Q41" s="31"/>
      <c r="R41" s="31"/>
    </row>
    <row r="42" spans="1:18" s="8" customFormat="1" ht="14.1" customHeight="1">
      <c r="A42" s="9">
        <v>211.65999999999968</v>
      </c>
      <c r="B42" s="10">
        <v>0.760000000000006</v>
      </c>
      <c r="C42" s="11">
        <v>0.70400000000000051</v>
      </c>
      <c r="D42" s="9">
        <v>212.15999999999923</v>
      </c>
      <c r="E42" s="10">
        <v>1.2600000000000064</v>
      </c>
      <c r="F42" s="12">
        <v>1.4667999999999999</v>
      </c>
      <c r="G42" s="9">
        <v>212.65999999999877</v>
      </c>
      <c r="H42" s="10">
        <v>1.7600000000000069</v>
      </c>
      <c r="I42" s="12">
        <v>1.6508</v>
      </c>
      <c r="J42" s="37">
        <v>213.15999999999832</v>
      </c>
      <c r="K42" s="38">
        <v>2.2600000000000016</v>
      </c>
      <c r="L42" s="39">
        <v>1.6607999999999989</v>
      </c>
      <c r="M42" s="29">
        <f t="shared" si="0"/>
        <v>4.3000000000000007</v>
      </c>
      <c r="N42" s="112">
        <v>-8.9999999999999993E-3</v>
      </c>
      <c r="O42" s="29"/>
      <c r="P42" s="107">
        <f t="shared" si="1"/>
        <v>1.6220000000000006</v>
      </c>
      <c r="Q42" s="31"/>
      <c r="R42" s="31"/>
    </row>
    <row r="43" spans="1:18" s="8" customFormat="1" ht="14.1" customHeight="1">
      <c r="A43" s="9">
        <v>211.66999999999967</v>
      </c>
      <c r="B43" s="10">
        <v>0.77000000000000601</v>
      </c>
      <c r="C43" s="11">
        <v>0.72800000000000054</v>
      </c>
      <c r="D43" s="9">
        <v>212.16999999999922</v>
      </c>
      <c r="E43" s="10">
        <v>1.2700000000000065</v>
      </c>
      <c r="F43" s="12">
        <v>1.4721</v>
      </c>
      <c r="G43" s="9">
        <v>212.66999999999877</v>
      </c>
      <c r="H43" s="10">
        <v>1.7700000000000069</v>
      </c>
      <c r="I43" s="12">
        <v>1.6606000000000001</v>
      </c>
      <c r="J43" s="37">
        <v>213.16999999999831</v>
      </c>
      <c r="K43" s="38">
        <v>2.2700000000000014</v>
      </c>
      <c r="L43" s="39">
        <v>1.6615999999999989</v>
      </c>
      <c r="M43" s="29">
        <f t="shared" si="0"/>
        <v>4.4000000000000004</v>
      </c>
      <c r="N43" s="112">
        <v>-6.0000000000000001E-3</v>
      </c>
      <c r="O43" s="29"/>
      <c r="P43" s="107">
        <f t="shared" si="1"/>
        <v>1.6160000000000005</v>
      </c>
      <c r="Q43" s="31"/>
      <c r="R43" s="31"/>
    </row>
    <row r="44" spans="1:18" s="8" customFormat="1" ht="14.1" customHeight="1">
      <c r="A44" s="9">
        <v>211.67999999999967</v>
      </c>
      <c r="B44" s="10">
        <v>0.78000000000000602</v>
      </c>
      <c r="C44" s="11">
        <v>0.75200000000000056</v>
      </c>
      <c r="D44" s="9">
        <v>212.17999999999921</v>
      </c>
      <c r="E44" s="10">
        <v>1.2800000000000065</v>
      </c>
      <c r="F44" s="12">
        <v>1.4774</v>
      </c>
      <c r="G44" s="9">
        <v>212.67999999999876</v>
      </c>
      <c r="H44" s="10">
        <v>1.7800000000000069</v>
      </c>
      <c r="I44" s="12">
        <v>1.6704000000000001</v>
      </c>
      <c r="J44" s="37">
        <v>213.1799999999983</v>
      </c>
      <c r="K44" s="38">
        <v>2.2800000000000011</v>
      </c>
      <c r="L44" s="39">
        <v>1.6623999999999988</v>
      </c>
      <c r="M44" s="29">
        <f t="shared" si="0"/>
        <v>4.5</v>
      </c>
      <c r="N44" s="112">
        <v>-1.6E-2</v>
      </c>
      <c r="O44" s="29"/>
      <c r="P44" s="107">
        <f t="shared" si="1"/>
        <v>1.6000000000000005</v>
      </c>
      <c r="Q44" s="31"/>
      <c r="R44" s="31"/>
    </row>
    <row r="45" spans="1:18" s="8" customFormat="1" ht="14.1" customHeight="1">
      <c r="A45" s="9">
        <v>211.68999999999966</v>
      </c>
      <c r="B45" s="10">
        <v>0.79000000000000603</v>
      </c>
      <c r="C45" s="11">
        <v>0.77600000000000058</v>
      </c>
      <c r="D45" s="9">
        <v>212.1899999999992</v>
      </c>
      <c r="E45" s="10">
        <v>1.2900000000000065</v>
      </c>
      <c r="F45" s="12">
        <v>1.4827000000000001</v>
      </c>
      <c r="G45" s="9">
        <v>212.68999999999875</v>
      </c>
      <c r="H45" s="10">
        <v>1.7900000000000069</v>
      </c>
      <c r="I45" s="12">
        <v>1.6802000000000001</v>
      </c>
      <c r="J45" s="37">
        <v>213.18999999999829</v>
      </c>
      <c r="K45" s="38">
        <v>2.2900000000000009</v>
      </c>
      <c r="L45" s="39">
        <v>1.6631999999999987</v>
      </c>
      <c r="M45" s="29">
        <f t="shared" si="0"/>
        <v>4.5999999999999996</v>
      </c>
      <c r="N45" s="112">
        <v>-6.0000000000000001E-3</v>
      </c>
      <c r="O45" s="29"/>
      <c r="P45" s="107">
        <f t="shared" si="1"/>
        <v>1.5940000000000005</v>
      </c>
      <c r="Q45" s="31"/>
      <c r="R45" s="31"/>
    </row>
    <row r="46" spans="1:18" s="8" customFormat="1" ht="14.1" customHeight="1">
      <c r="A46" s="15">
        <v>211.69999999999965</v>
      </c>
      <c r="B46" s="16">
        <v>0.80000000000000604</v>
      </c>
      <c r="C46" s="17">
        <v>0.8000000000000006</v>
      </c>
      <c r="D46" s="15">
        <v>212.19999999999919</v>
      </c>
      <c r="E46" s="16">
        <v>1.3000000000000065</v>
      </c>
      <c r="F46" s="18">
        <v>1.4880000000000002</v>
      </c>
      <c r="G46" s="15">
        <v>212.69999999999874</v>
      </c>
      <c r="H46" s="16">
        <v>1.8000000000000069</v>
      </c>
      <c r="I46" s="18">
        <v>1.6900000000000002</v>
      </c>
      <c r="J46" s="40">
        <v>213.19999999999828</v>
      </c>
      <c r="K46" s="41">
        <v>2.3000000000000007</v>
      </c>
      <c r="L46" s="42">
        <v>1.6639999999999986</v>
      </c>
      <c r="M46" s="29">
        <f t="shared" si="0"/>
        <v>4.6999999999999993</v>
      </c>
      <c r="N46" s="112">
        <v>-0.01</v>
      </c>
      <c r="O46" s="29"/>
      <c r="P46" s="107">
        <f t="shared" si="1"/>
        <v>1.5840000000000005</v>
      </c>
      <c r="Q46" s="31"/>
    </row>
    <row r="47" spans="1:18" s="8" customFormat="1" ht="14.1" customHeight="1">
      <c r="A47" s="14">
        <v>211.70999999999964</v>
      </c>
      <c r="B47" s="5">
        <v>0.81000000000000605</v>
      </c>
      <c r="C47" s="6">
        <v>0.83400000000000063</v>
      </c>
      <c r="D47" s="14">
        <v>212.20999999999918</v>
      </c>
      <c r="E47" s="5">
        <v>1.3100000000000065</v>
      </c>
      <c r="F47" s="7">
        <v>1.4908000000000001</v>
      </c>
      <c r="G47" s="14">
        <v>212.70999999999873</v>
      </c>
      <c r="H47" s="5">
        <v>1.8100000000000069</v>
      </c>
      <c r="I47" s="7">
        <v>1.6838000000000002</v>
      </c>
      <c r="J47" s="45">
        <v>213.20999999999827</v>
      </c>
      <c r="K47" s="46">
        <v>2.3100000000000005</v>
      </c>
      <c r="L47" s="47">
        <v>1.6645999999999985</v>
      </c>
      <c r="M47" s="29">
        <f t="shared" si="0"/>
        <v>4.7999999999999989</v>
      </c>
      <c r="N47" s="112">
        <v>-4.0000000000000001E-3</v>
      </c>
      <c r="O47" s="29"/>
      <c r="P47" s="107">
        <f t="shared" si="1"/>
        <v>1.5800000000000005</v>
      </c>
      <c r="Q47" s="31"/>
    </row>
    <row r="48" spans="1:18" s="8" customFormat="1" ht="14.1" customHeight="1">
      <c r="A48" s="9">
        <v>211.71999999999963</v>
      </c>
      <c r="B48" s="10">
        <v>0.82000000000000606</v>
      </c>
      <c r="C48" s="11">
        <v>0.86800000000000066</v>
      </c>
      <c r="D48" s="9">
        <v>212.21999999999917</v>
      </c>
      <c r="E48" s="10">
        <v>1.3200000000000065</v>
      </c>
      <c r="F48" s="12">
        <v>1.4936</v>
      </c>
      <c r="G48" s="9">
        <v>212.71999999999872</v>
      </c>
      <c r="H48" s="10">
        <v>1.8200000000000069</v>
      </c>
      <c r="I48" s="12">
        <v>1.6776000000000002</v>
      </c>
      <c r="J48" s="37">
        <v>213.21999999999827</v>
      </c>
      <c r="K48" s="38">
        <v>2.3200000000000003</v>
      </c>
      <c r="L48" s="39">
        <v>1.6651999999999985</v>
      </c>
      <c r="M48" s="29">
        <f t="shared" si="0"/>
        <v>4.8999999999999986</v>
      </c>
      <c r="N48" s="112">
        <v>-0.01</v>
      </c>
      <c r="O48" s="29"/>
      <c r="P48" s="107">
        <f t="shared" si="1"/>
        <v>1.5700000000000005</v>
      </c>
      <c r="Q48" s="31"/>
    </row>
    <row r="49" spans="1:17" s="8" customFormat="1" ht="14.1" customHeight="1">
      <c r="A49" s="9">
        <v>211.72999999999962</v>
      </c>
      <c r="B49" s="10">
        <v>0.83000000000000607</v>
      </c>
      <c r="C49" s="11">
        <v>0.90200000000000069</v>
      </c>
      <c r="D49" s="9">
        <v>212.22999999999917</v>
      </c>
      <c r="E49" s="10">
        <v>1.3300000000000065</v>
      </c>
      <c r="F49" s="12">
        <v>1.4964</v>
      </c>
      <c r="G49" s="9">
        <v>212.72999999999871</v>
      </c>
      <c r="H49" s="10">
        <v>1.830000000000007</v>
      </c>
      <c r="I49" s="12">
        <v>1.6714000000000002</v>
      </c>
      <c r="J49" s="37">
        <v>213.22999999999826</v>
      </c>
      <c r="K49" s="38">
        <v>2.33</v>
      </c>
      <c r="L49" s="39">
        <v>1.6657999999999984</v>
      </c>
      <c r="M49" s="29">
        <f t="shared" si="0"/>
        <v>4.9999999999999982</v>
      </c>
      <c r="N49" s="112">
        <v>-2E-3</v>
      </c>
      <c r="O49" s="29"/>
      <c r="P49" s="107">
        <f t="shared" si="1"/>
        <v>1.5680000000000005</v>
      </c>
      <c r="Q49" s="31"/>
    </row>
    <row r="50" spans="1:17" s="8" customFormat="1" ht="14.1" customHeight="1">
      <c r="A50" s="9">
        <v>211.73999999999961</v>
      </c>
      <c r="B50" s="10">
        <v>0.84000000000000608</v>
      </c>
      <c r="C50" s="11">
        <v>0.93600000000000072</v>
      </c>
      <c r="D50" s="9">
        <v>212.23999999999916</v>
      </c>
      <c r="E50" s="10">
        <v>1.3400000000000065</v>
      </c>
      <c r="F50" s="12">
        <v>1.4991999999999999</v>
      </c>
      <c r="G50" s="9">
        <v>212.7399999999987</v>
      </c>
      <c r="H50" s="10">
        <v>1.840000000000007</v>
      </c>
      <c r="I50" s="12">
        <v>1.6652000000000002</v>
      </c>
      <c r="J50" s="37">
        <v>213.23999999999825</v>
      </c>
      <c r="K50" s="38">
        <v>2.34</v>
      </c>
      <c r="L50" s="39">
        <v>1.6663999999999983</v>
      </c>
      <c r="M50" s="29">
        <f t="shared" si="0"/>
        <v>5.0999999999999979</v>
      </c>
      <c r="N50" s="112">
        <v>-7.0000000000000001E-3</v>
      </c>
      <c r="O50" s="29"/>
      <c r="P50" s="107">
        <f t="shared" si="1"/>
        <v>1.5610000000000006</v>
      </c>
      <c r="Q50" s="31"/>
    </row>
    <row r="51" spans="1:17" s="8" customFormat="1" ht="14.1" customHeight="1">
      <c r="A51" s="9">
        <v>211.7499999999996</v>
      </c>
      <c r="B51" s="10">
        <v>0.85000000000000608</v>
      </c>
      <c r="C51" s="11">
        <v>0.97000000000000075</v>
      </c>
      <c r="D51" s="9">
        <v>212.24999999999915</v>
      </c>
      <c r="E51" s="10">
        <v>1.3500000000000065</v>
      </c>
      <c r="F51" s="12">
        <v>1.5019999999999998</v>
      </c>
      <c r="G51" s="9">
        <v>212.74999999999869</v>
      </c>
      <c r="H51" s="10">
        <v>1.850000000000007</v>
      </c>
      <c r="I51" s="12">
        <v>1.6590000000000003</v>
      </c>
      <c r="J51" s="37">
        <v>213.24999999999824</v>
      </c>
      <c r="K51" s="38">
        <v>2.3499999999999996</v>
      </c>
      <c r="L51" s="39">
        <v>1.6669999999999983</v>
      </c>
      <c r="M51" s="29">
        <f t="shared" si="0"/>
        <v>5.1999999999999975</v>
      </c>
      <c r="N51" s="112">
        <v>-2E-3</v>
      </c>
      <c r="O51" s="29"/>
      <c r="P51" s="107">
        <f t="shared" si="1"/>
        <v>1.5590000000000006</v>
      </c>
      <c r="Q51" s="31"/>
    </row>
    <row r="52" spans="1:17" s="8" customFormat="1" ht="14.1" customHeight="1">
      <c r="A52" s="9">
        <v>211.75999999999959</v>
      </c>
      <c r="B52" s="10">
        <v>0.86000000000000609</v>
      </c>
      <c r="C52" s="11">
        <v>1.0040000000000007</v>
      </c>
      <c r="D52" s="9">
        <v>212.25999999999914</v>
      </c>
      <c r="E52" s="10">
        <v>1.3600000000000065</v>
      </c>
      <c r="F52" s="12">
        <v>1.5047999999999997</v>
      </c>
      <c r="G52" s="9">
        <v>212.75999999999868</v>
      </c>
      <c r="H52" s="10">
        <v>1.860000000000007</v>
      </c>
      <c r="I52" s="12">
        <v>1.6528000000000003</v>
      </c>
      <c r="J52" s="37">
        <v>213.25999999999823</v>
      </c>
      <c r="K52" s="38">
        <v>2.3599999999999994</v>
      </c>
      <c r="L52" s="39">
        <v>1.6675999999999982</v>
      </c>
      <c r="M52" s="29">
        <f t="shared" si="0"/>
        <v>5.2999999999999972</v>
      </c>
      <c r="N52" s="112">
        <v>-7.0000000000000001E-3</v>
      </c>
      <c r="O52" s="29"/>
      <c r="P52" s="107">
        <f t="shared" si="1"/>
        <v>1.5520000000000007</v>
      </c>
      <c r="Q52" s="31"/>
    </row>
    <row r="53" spans="1:17" s="8" customFormat="1" ht="14.1" customHeight="1">
      <c r="A53" s="9">
        <v>211.76999999999958</v>
      </c>
      <c r="B53" s="10">
        <v>0.8700000000000061</v>
      </c>
      <c r="C53" s="11">
        <v>1.0380000000000007</v>
      </c>
      <c r="D53" s="9">
        <v>212.26999999999913</v>
      </c>
      <c r="E53" s="10">
        <v>1.3700000000000065</v>
      </c>
      <c r="F53" s="12">
        <v>1.5075999999999996</v>
      </c>
      <c r="G53" s="9">
        <v>212.76999999999867</v>
      </c>
      <c r="H53" s="10">
        <v>1.870000000000007</v>
      </c>
      <c r="I53" s="12">
        <v>1.6466000000000003</v>
      </c>
      <c r="J53" s="37">
        <v>213.26999999999822</v>
      </c>
      <c r="K53" s="38">
        <v>2.3699999999999992</v>
      </c>
      <c r="L53" s="39">
        <v>1.6681999999999981</v>
      </c>
      <c r="M53" s="29">
        <f t="shared" si="0"/>
        <v>5.3999999999999968</v>
      </c>
      <c r="N53" s="112">
        <v>-2E-3</v>
      </c>
      <c r="O53" s="29"/>
      <c r="P53" s="107">
        <f t="shared" si="1"/>
        <v>1.5500000000000007</v>
      </c>
      <c r="Q53" s="31"/>
    </row>
    <row r="54" spans="1:17" s="8" customFormat="1" ht="14.1" customHeight="1">
      <c r="A54" s="9">
        <v>211.77999999999957</v>
      </c>
      <c r="B54" s="10">
        <v>0.88000000000000611</v>
      </c>
      <c r="C54" s="11">
        <v>1.0720000000000007</v>
      </c>
      <c r="D54" s="9">
        <v>212.27999999999912</v>
      </c>
      <c r="E54" s="10">
        <v>1.3800000000000066</v>
      </c>
      <c r="F54" s="12">
        <v>1.5103999999999995</v>
      </c>
      <c r="G54" s="9">
        <v>212.77999999999867</v>
      </c>
      <c r="H54" s="10">
        <v>1.880000000000007</v>
      </c>
      <c r="I54" s="12">
        <v>1.6404000000000003</v>
      </c>
      <c r="J54" s="37">
        <v>213.27999999999821</v>
      </c>
      <c r="K54" s="38">
        <v>2.379999999999999</v>
      </c>
      <c r="L54" s="39">
        <v>1.6687999999999981</v>
      </c>
      <c r="M54" s="29">
        <f t="shared" si="0"/>
        <v>5.4999999999999964</v>
      </c>
      <c r="N54" s="112">
        <v>-1E-3</v>
      </c>
      <c r="O54" s="29"/>
      <c r="P54" s="107">
        <f t="shared" si="1"/>
        <v>1.5490000000000008</v>
      </c>
      <c r="Q54" s="31"/>
    </row>
    <row r="55" spans="1:17" s="8" customFormat="1" ht="14.1" customHeight="1">
      <c r="A55" s="15">
        <v>211.78999999999957</v>
      </c>
      <c r="B55" s="16">
        <v>0.89000000000000612</v>
      </c>
      <c r="C55" s="17">
        <v>1.1060000000000008</v>
      </c>
      <c r="D55" s="15">
        <v>212.28999999999911</v>
      </c>
      <c r="E55" s="16">
        <v>1.3900000000000066</v>
      </c>
      <c r="F55" s="18">
        <v>1.5131999999999994</v>
      </c>
      <c r="G55" s="15">
        <v>212.78999999999866</v>
      </c>
      <c r="H55" s="16">
        <v>1.890000000000007</v>
      </c>
      <c r="I55" s="18">
        <v>1.6342000000000003</v>
      </c>
      <c r="J55" s="40">
        <v>213.2899999999982</v>
      </c>
      <c r="K55" s="41">
        <v>2.3899999999999988</v>
      </c>
      <c r="L55" s="42">
        <v>1.669399999999998</v>
      </c>
      <c r="M55" s="29">
        <f t="shared" si="0"/>
        <v>5.5999999999999961</v>
      </c>
      <c r="N55" s="112">
        <v>-3.0000000000000001E-3</v>
      </c>
      <c r="O55" s="29"/>
      <c r="P55" s="107">
        <f t="shared" si="1"/>
        <v>1.5460000000000009</v>
      </c>
      <c r="Q55" s="31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5.6999999999999957</v>
      </c>
      <c r="N56" s="112">
        <v>-3.0000000000000001E-3</v>
      </c>
      <c r="O56" s="29"/>
      <c r="P56" s="107">
        <f t="shared" si="1"/>
        <v>1.543000000000001</v>
      </c>
    </row>
    <row r="57" spans="1:17" ht="21" customHeight="1">
      <c r="A57" s="99" t="s">
        <v>7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29">
        <f t="shared" si="0"/>
        <v>5.7999999999999954</v>
      </c>
      <c r="N57" s="112">
        <v>-1E-3</v>
      </c>
      <c r="O57" s="33"/>
      <c r="P57" s="107">
        <f t="shared" si="1"/>
        <v>1.5420000000000011</v>
      </c>
    </row>
    <row r="58" spans="1:17" ht="15" customHeight="1">
      <c r="A58" s="100" t="s">
        <v>14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29">
        <f t="shared" si="0"/>
        <v>5.899999999999995</v>
      </c>
      <c r="N58" s="112">
        <v>-1E-3</v>
      </c>
      <c r="O58" s="33"/>
      <c r="P58" s="107">
        <f t="shared" si="1"/>
        <v>1.5410000000000013</v>
      </c>
    </row>
    <row r="59" spans="1:17" ht="15" customHeigh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29">
        <f t="shared" si="0"/>
        <v>5.9999999999999947</v>
      </c>
      <c r="N59" s="112">
        <v>-1E-4</v>
      </c>
      <c r="O59" s="33"/>
      <c r="P59" s="107">
        <f t="shared" si="1"/>
        <v>1.5409000000000013</v>
      </c>
    </row>
    <row r="60" spans="1:17" ht="17.100000000000001" customHeight="1">
      <c r="A60" s="90" t="s">
        <v>1</v>
      </c>
      <c r="B60" s="90" t="s">
        <v>1</v>
      </c>
      <c r="C60" s="90" t="s">
        <v>8</v>
      </c>
      <c r="D60" s="90" t="s">
        <v>1</v>
      </c>
      <c r="E60" s="90" t="s">
        <v>1</v>
      </c>
      <c r="F60" s="90" t="s">
        <v>8</v>
      </c>
      <c r="G60" s="90" t="s">
        <v>1</v>
      </c>
      <c r="H60" s="90" t="s">
        <v>1</v>
      </c>
      <c r="I60" s="90" t="s">
        <v>8</v>
      </c>
      <c r="J60" s="90" t="s">
        <v>1</v>
      </c>
      <c r="K60" s="90" t="s">
        <v>1</v>
      </c>
      <c r="L60" s="90" t="s">
        <v>8</v>
      </c>
      <c r="M60" s="29">
        <f t="shared" si="0"/>
        <v>6.0999999999999943</v>
      </c>
      <c r="N60" s="112">
        <v>-2.9999999999999997E-4</v>
      </c>
      <c r="O60" s="33"/>
      <c r="P60" s="107">
        <f t="shared" si="1"/>
        <v>1.5406000000000013</v>
      </c>
    </row>
    <row r="61" spans="1:17" ht="17.100000000000001" customHeight="1">
      <c r="A61" s="91" t="s">
        <v>2</v>
      </c>
      <c r="B61" s="91" t="s">
        <v>3</v>
      </c>
      <c r="C61" s="91" t="s">
        <v>9</v>
      </c>
      <c r="D61" s="91" t="s">
        <v>2</v>
      </c>
      <c r="E61" s="91" t="s">
        <v>3</v>
      </c>
      <c r="F61" s="91" t="s">
        <v>9</v>
      </c>
      <c r="G61" s="91" t="s">
        <v>2</v>
      </c>
      <c r="H61" s="91" t="s">
        <v>3</v>
      </c>
      <c r="I61" s="91" t="s">
        <v>9</v>
      </c>
      <c r="J61" s="91" t="s">
        <v>2</v>
      </c>
      <c r="K61" s="91" t="s">
        <v>3</v>
      </c>
      <c r="L61" s="91" t="s">
        <v>9</v>
      </c>
      <c r="M61" s="29">
        <f t="shared" si="0"/>
        <v>6.199999999999994</v>
      </c>
      <c r="N61" s="112">
        <v>-2.0000000000000001E-4</v>
      </c>
      <c r="O61" s="33"/>
      <c r="P61" s="107">
        <f t="shared" si="1"/>
        <v>1.5404000000000013</v>
      </c>
    </row>
    <row r="62" spans="1:17" s="8" customFormat="1" ht="14.1" customHeight="1">
      <c r="A62" s="89">
        <v>213.29999999999819</v>
      </c>
      <c r="B62" s="88">
        <v>2.3999999999999986</v>
      </c>
      <c r="C62" s="81">
        <v>1.6699999999999979</v>
      </c>
      <c r="D62" s="89">
        <v>213.79999999999774</v>
      </c>
      <c r="E62" s="88">
        <v>2.8999999999999879</v>
      </c>
      <c r="F62" s="81">
        <v>1.6819999999999966</v>
      </c>
      <c r="G62" s="89">
        <v>214.29999999999728</v>
      </c>
      <c r="H62" s="88">
        <v>3.3999999999999773</v>
      </c>
      <c r="I62" s="81">
        <v>1.6699999999999979</v>
      </c>
      <c r="J62" s="95">
        <v>214.79999999999683</v>
      </c>
      <c r="K62" s="88">
        <v>3.8999999999999666</v>
      </c>
      <c r="L62" s="81">
        <v>1.6400000000000012</v>
      </c>
      <c r="M62" s="29">
        <f t="shared" si="0"/>
        <v>6.2999999999999936</v>
      </c>
      <c r="N62" s="112">
        <v>-4.0000000000000002E-4</v>
      </c>
      <c r="O62" s="29"/>
      <c r="P62" s="107">
        <f t="shared" si="1"/>
        <v>1.5400000000000014</v>
      </c>
    </row>
    <row r="63" spans="1:17" s="8" customFormat="1" ht="14.1" customHeight="1">
      <c r="A63" s="84">
        <v>213.30999999999818</v>
      </c>
      <c r="B63" s="82">
        <v>2.4099999999999984</v>
      </c>
      <c r="C63" s="83">
        <v>1.6701999999999979</v>
      </c>
      <c r="D63" s="84">
        <v>213.80999999999773</v>
      </c>
      <c r="E63" s="82">
        <v>2.9099999999999877</v>
      </c>
      <c r="F63" s="83">
        <v>1.6818999999999966</v>
      </c>
      <c r="G63" s="84">
        <v>214.30999999999727</v>
      </c>
      <c r="H63" s="82">
        <v>3.409999999999977</v>
      </c>
      <c r="I63" s="83">
        <v>1.669799999999998</v>
      </c>
      <c r="J63" s="96">
        <v>214.80999999999682</v>
      </c>
      <c r="K63" s="82">
        <v>3.9099999999999664</v>
      </c>
      <c r="L63" s="83">
        <v>1.6391000000000013</v>
      </c>
      <c r="M63" s="29">
        <f t="shared" si="0"/>
        <v>6.3999999999999932</v>
      </c>
      <c r="N63" s="112">
        <v>-1E-3</v>
      </c>
      <c r="O63" s="29"/>
      <c r="P63" s="107">
        <f t="shared" si="1"/>
        <v>1.5390000000000015</v>
      </c>
    </row>
    <row r="64" spans="1:17" s="8" customFormat="1" ht="14.1" customHeight="1">
      <c r="A64" s="84">
        <v>213.31999999999817</v>
      </c>
      <c r="B64" s="82">
        <v>2.4199999999999982</v>
      </c>
      <c r="C64" s="83">
        <v>1.6703999999999979</v>
      </c>
      <c r="D64" s="84">
        <v>213.81999999999772</v>
      </c>
      <c r="E64" s="82">
        <v>2.9199999999999875</v>
      </c>
      <c r="F64" s="83">
        <v>1.6817999999999966</v>
      </c>
      <c r="G64" s="84">
        <v>214.31999999999726</v>
      </c>
      <c r="H64" s="82">
        <v>3.4199999999999768</v>
      </c>
      <c r="I64" s="83">
        <v>1.669599999999998</v>
      </c>
      <c r="J64" s="96">
        <v>214.81999999999681</v>
      </c>
      <c r="K64" s="82">
        <v>3.9199999999999662</v>
      </c>
      <c r="L64" s="83">
        <v>1.6382000000000014</v>
      </c>
      <c r="M64" s="29">
        <f t="shared" si="0"/>
        <v>6.4999999999999929</v>
      </c>
      <c r="N64" s="112">
        <v>-1E-3</v>
      </c>
      <c r="O64" s="29"/>
      <c r="P64" s="107">
        <f t="shared" si="1"/>
        <v>1.5380000000000016</v>
      </c>
    </row>
    <row r="65" spans="1:16" s="8" customFormat="1" ht="14.1" customHeight="1">
      <c r="A65" s="84">
        <v>213.32999999999817</v>
      </c>
      <c r="B65" s="82">
        <v>2.4299999999999979</v>
      </c>
      <c r="C65" s="83">
        <v>1.6705999999999979</v>
      </c>
      <c r="D65" s="84">
        <v>213.82999999999771</v>
      </c>
      <c r="E65" s="82">
        <v>2.9299999999999873</v>
      </c>
      <c r="F65" s="83">
        <v>1.6816999999999966</v>
      </c>
      <c r="G65" s="84">
        <v>214.32999999999726</v>
      </c>
      <c r="H65" s="82">
        <v>3.4299999999999766</v>
      </c>
      <c r="I65" s="83">
        <v>1.669399999999998</v>
      </c>
      <c r="J65" s="96">
        <v>214.8299999999968</v>
      </c>
      <c r="K65" s="82">
        <v>3.929999999999966</v>
      </c>
      <c r="L65" s="83">
        <v>1.6373000000000015</v>
      </c>
      <c r="M65" s="29">
        <f t="shared" si="0"/>
        <v>6.5999999999999925</v>
      </c>
      <c r="N65" s="112">
        <v>2E-3</v>
      </c>
      <c r="O65" s="29"/>
      <c r="P65" s="107">
        <f t="shared" si="1"/>
        <v>1.5400000000000016</v>
      </c>
    </row>
    <row r="66" spans="1:16" s="8" customFormat="1" ht="14.1" customHeight="1">
      <c r="A66" s="84">
        <v>213.33999999999816</v>
      </c>
      <c r="B66" s="82">
        <v>2.4399999999999977</v>
      </c>
      <c r="C66" s="83">
        <v>1.6707999999999978</v>
      </c>
      <c r="D66" s="84">
        <v>213.8399999999977</v>
      </c>
      <c r="E66" s="82">
        <v>2.9399999999999871</v>
      </c>
      <c r="F66" s="83">
        <v>1.6815999999999967</v>
      </c>
      <c r="G66" s="84">
        <v>214.33999999999725</v>
      </c>
      <c r="H66" s="82">
        <v>3.4399999999999764</v>
      </c>
      <c r="I66" s="83">
        <v>1.669199999999998</v>
      </c>
      <c r="J66" s="96">
        <v>214.83999999999679</v>
      </c>
      <c r="K66" s="82">
        <v>3.9399999999999658</v>
      </c>
      <c r="L66" s="83">
        <v>1.6364000000000016</v>
      </c>
      <c r="M66" s="29">
        <f t="shared" si="0"/>
        <v>6.6999999999999922</v>
      </c>
      <c r="N66" s="112">
        <v>1E-3</v>
      </c>
      <c r="O66" s="29"/>
      <c r="P66" s="107">
        <f t="shared" si="1"/>
        <v>1.5410000000000015</v>
      </c>
    </row>
    <row r="67" spans="1:16" s="8" customFormat="1" ht="14.1" customHeight="1">
      <c r="A67" s="84">
        <v>213.34999999999815</v>
      </c>
      <c r="B67" s="82">
        <v>2.4499999999999975</v>
      </c>
      <c r="C67" s="83">
        <v>1.6709999999999978</v>
      </c>
      <c r="D67" s="84">
        <v>213.84999999999769</v>
      </c>
      <c r="E67" s="82">
        <v>2.9499999999999869</v>
      </c>
      <c r="F67" s="83">
        <v>1.6814999999999967</v>
      </c>
      <c r="G67" s="84">
        <v>214.34999999999724</v>
      </c>
      <c r="H67" s="82">
        <v>3.4499999999999762</v>
      </c>
      <c r="I67" s="83">
        <v>1.668999999999998</v>
      </c>
      <c r="J67" s="96">
        <v>214.84999999999678</v>
      </c>
      <c r="K67" s="82">
        <v>3.9499999999999655</v>
      </c>
      <c r="L67" s="83">
        <v>1.6355000000000017</v>
      </c>
      <c r="M67" s="29">
        <f t="shared" si="0"/>
        <v>6.7999999999999918</v>
      </c>
      <c r="N67" s="112">
        <v>1E-3</v>
      </c>
      <c r="O67" s="29"/>
      <c r="P67" s="107">
        <f t="shared" si="1"/>
        <v>1.5420000000000014</v>
      </c>
    </row>
    <row r="68" spans="1:16" s="8" customFormat="1" ht="14.1" customHeight="1">
      <c r="A68" s="84">
        <v>213.35999999999814</v>
      </c>
      <c r="B68" s="82">
        <v>2.4599999999999973</v>
      </c>
      <c r="C68" s="83">
        <v>1.6711999999999978</v>
      </c>
      <c r="D68" s="84">
        <v>213.85999999999768</v>
      </c>
      <c r="E68" s="82">
        <v>2.9599999999999866</v>
      </c>
      <c r="F68" s="83">
        <v>1.6813999999999967</v>
      </c>
      <c r="G68" s="84">
        <v>214.35999999999723</v>
      </c>
      <c r="H68" s="82">
        <v>3.459999999999976</v>
      </c>
      <c r="I68" s="83">
        <v>1.6687999999999981</v>
      </c>
      <c r="J68" s="96">
        <v>214.85999999999677</v>
      </c>
      <c r="K68" s="82">
        <v>3.9599999999999653</v>
      </c>
      <c r="L68" s="83">
        <v>1.6346000000000018</v>
      </c>
      <c r="M68" s="29">
        <f t="shared" si="0"/>
        <v>6.8999999999999915</v>
      </c>
      <c r="N68" s="112">
        <v>1E-3</v>
      </c>
      <c r="O68" s="29"/>
      <c r="P68" s="107">
        <f t="shared" si="1"/>
        <v>1.5430000000000013</v>
      </c>
    </row>
    <row r="69" spans="1:16" s="8" customFormat="1" ht="14.1" customHeight="1">
      <c r="A69" s="84">
        <v>213.36999999999813</v>
      </c>
      <c r="B69" s="82">
        <v>2.4699999999999971</v>
      </c>
      <c r="C69" s="83">
        <v>1.6713999999999978</v>
      </c>
      <c r="D69" s="84">
        <v>213.86999999999767</v>
      </c>
      <c r="E69" s="82">
        <v>2.9699999999999864</v>
      </c>
      <c r="F69" s="83">
        <v>1.6812999999999967</v>
      </c>
      <c r="G69" s="84">
        <v>214.36999999999722</v>
      </c>
      <c r="H69" s="82">
        <v>3.4699999999999758</v>
      </c>
      <c r="I69" s="83">
        <v>1.6685999999999981</v>
      </c>
      <c r="J69" s="96">
        <v>214.86999999999676</v>
      </c>
      <c r="K69" s="82">
        <v>3.9699999999999651</v>
      </c>
      <c r="L69" s="83">
        <v>1.6337000000000019</v>
      </c>
      <c r="M69" s="29">
        <f t="shared" si="0"/>
        <v>6.9999999999999911</v>
      </c>
      <c r="N69" s="112">
        <v>4.0000000000000001E-3</v>
      </c>
      <c r="O69" s="29"/>
      <c r="P69" s="107">
        <f t="shared" si="1"/>
        <v>1.5470000000000013</v>
      </c>
    </row>
    <row r="70" spans="1:16" s="8" customFormat="1" ht="14.1" customHeight="1">
      <c r="A70" s="84">
        <v>213.37999999999812</v>
      </c>
      <c r="B70" s="82">
        <v>2.4799999999999969</v>
      </c>
      <c r="C70" s="83">
        <v>1.6715999999999978</v>
      </c>
      <c r="D70" s="84">
        <v>213.87999999999766</v>
      </c>
      <c r="E70" s="82">
        <v>2.9799999999999862</v>
      </c>
      <c r="F70" s="83">
        <v>1.6811999999999967</v>
      </c>
      <c r="G70" s="84">
        <v>214.37999999999721</v>
      </c>
      <c r="H70" s="82">
        <v>3.4799999999999756</v>
      </c>
      <c r="I70" s="83">
        <v>1.6683999999999981</v>
      </c>
      <c r="J70" s="96">
        <v>214.87999999999676</v>
      </c>
      <c r="K70" s="82">
        <v>3.9799999999999649</v>
      </c>
      <c r="L70" s="83">
        <v>1.632800000000002</v>
      </c>
      <c r="M70" s="29">
        <f t="shared" si="0"/>
        <v>7.0999999999999908</v>
      </c>
      <c r="N70" s="112">
        <v>2E-3</v>
      </c>
      <c r="O70" s="29"/>
      <c r="P70" s="107">
        <f t="shared" si="1"/>
        <v>1.5490000000000013</v>
      </c>
    </row>
    <row r="71" spans="1:16" s="8" customFormat="1" ht="14.1" customHeight="1">
      <c r="A71" s="84">
        <v>213.38999999999811</v>
      </c>
      <c r="B71" s="82">
        <v>2.4899999999999967</v>
      </c>
      <c r="C71" s="83">
        <v>1.6717999999999977</v>
      </c>
      <c r="D71" s="84">
        <v>213.88999999999766</v>
      </c>
      <c r="E71" s="82">
        <v>2.989999999999986</v>
      </c>
      <c r="F71" s="83">
        <v>1.6810999999999967</v>
      </c>
      <c r="G71" s="84">
        <v>214.3899999999972</v>
      </c>
      <c r="H71" s="82">
        <v>3.4899999999999753</v>
      </c>
      <c r="I71" s="83">
        <v>1.6681999999999981</v>
      </c>
      <c r="J71" s="96">
        <v>214.88999999999675</v>
      </c>
      <c r="K71" s="82">
        <v>3.9899999999999647</v>
      </c>
      <c r="L71" s="83">
        <v>1.6319000000000021</v>
      </c>
      <c r="M71" s="29">
        <f t="shared" ref="M71:M117" si="2">M70+0.1</f>
        <v>7.1999999999999904</v>
      </c>
      <c r="N71" s="112">
        <v>1E-3</v>
      </c>
      <c r="O71" s="29"/>
      <c r="P71" s="107">
        <f t="shared" ref="P71:P117" si="3">P70+N71</f>
        <v>1.5500000000000012</v>
      </c>
    </row>
    <row r="72" spans="1:16" s="8" customFormat="1" ht="14.1" customHeight="1">
      <c r="A72" s="87">
        <v>213.3999999999981</v>
      </c>
      <c r="B72" s="85">
        <v>2.4999999999999964</v>
      </c>
      <c r="C72" s="86">
        <v>1.6719999999999977</v>
      </c>
      <c r="D72" s="87">
        <v>213.89999999999765</v>
      </c>
      <c r="E72" s="85">
        <v>2.9999999999999858</v>
      </c>
      <c r="F72" s="86">
        <v>1.6809999999999967</v>
      </c>
      <c r="G72" s="87">
        <v>214.39999999999719</v>
      </c>
      <c r="H72" s="85">
        <v>3.4999999999999751</v>
      </c>
      <c r="I72" s="86">
        <v>1.6679999999999982</v>
      </c>
      <c r="J72" s="98">
        <v>214.89999999999674</v>
      </c>
      <c r="K72" s="85">
        <v>3.9999999999999645</v>
      </c>
      <c r="L72" s="86">
        <v>1.6310000000000022</v>
      </c>
      <c r="M72" s="29">
        <f t="shared" si="2"/>
        <v>7.2999999999999901</v>
      </c>
      <c r="N72" s="112">
        <v>2.0000000000000001E-4</v>
      </c>
      <c r="O72" s="29"/>
      <c r="P72" s="107">
        <f t="shared" si="3"/>
        <v>1.5502000000000011</v>
      </c>
    </row>
    <row r="73" spans="1:16" s="8" customFormat="1" ht="14.1" customHeight="1">
      <c r="A73" s="89">
        <v>213.40999999999809</v>
      </c>
      <c r="B73" s="88">
        <v>2.5099999999999962</v>
      </c>
      <c r="C73" s="81">
        <v>1.6722999999999977</v>
      </c>
      <c r="D73" s="89">
        <v>213.90999999999764</v>
      </c>
      <c r="E73" s="88">
        <v>3.0099999999999856</v>
      </c>
      <c r="F73" s="81">
        <v>1.6808999999999967</v>
      </c>
      <c r="G73" s="89">
        <v>214.40999999999718</v>
      </c>
      <c r="H73" s="88">
        <v>3.5099999999999749</v>
      </c>
      <c r="I73" s="81">
        <v>1.6672999999999982</v>
      </c>
      <c r="J73" s="95">
        <v>214.90999999999673</v>
      </c>
      <c r="K73" s="88">
        <v>4.0099999999999643</v>
      </c>
      <c r="L73" s="81">
        <v>1.6301000000000023</v>
      </c>
      <c r="M73" s="29">
        <f t="shared" si="2"/>
        <v>7.3999999999999897</v>
      </c>
      <c r="N73" s="112">
        <v>7.7999999999999996E-3</v>
      </c>
      <c r="O73" s="29"/>
      <c r="P73" s="107">
        <f t="shared" si="3"/>
        <v>1.5580000000000012</v>
      </c>
    </row>
    <row r="74" spans="1:16" s="8" customFormat="1" ht="14.1" customHeight="1">
      <c r="A74" s="84">
        <v>213.41999999999808</v>
      </c>
      <c r="B74" s="82">
        <v>2.519999999999996</v>
      </c>
      <c r="C74" s="83">
        <v>1.6725999999999976</v>
      </c>
      <c r="D74" s="84">
        <v>213.91999999999763</v>
      </c>
      <c r="E74" s="82">
        <v>3.0199999999999854</v>
      </c>
      <c r="F74" s="83">
        <v>1.6807999999999967</v>
      </c>
      <c r="G74" s="84">
        <v>214.41999999999717</v>
      </c>
      <c r="H74" s="82">
        <v>3.5199999999999747</v>
      </c>
      <c r="I74" s="83">
        <v>1.6665999999999983</v>
      </c>
      <c r="J74" s="96">
        <v>214.91999999999672</v>
      </c>
      <c r="K74" s="82">
        <v>4.019999999999964</v>
      </c>
      <c r="L74" s="83">
        <v>1.6292000000000024</v>
      </c>
      <c r="M74" s="29">
        <f t="shared" si="2"/>
        <v>7.4999999999999893</v>
      </c>
      <c r="N74" s="112">
        <v>2E-3</v>
      </c>
      <c r="O74" s="29"/>
      <c r="P74" s="107">
        <f t="shared" si="3"/>
        <v>1.5600000000000012</v>
      </c>
    </row>
    <row r="75" spans="1:16" s="8" customFormat="1" ht="14.1" customHeight="1">
      <c r="A75" s="84">
        <v>213.42999999999807</v>
      </c>
      <c r="B75" s="82">
        <v>2.5299999999999958</v>
      </c>
      <c r="C75" s="83">
        <v>1.6728999999999976</v>
      </c>
      <c r="D75" s="84">
        <v>213.92999999999762</v>
      </c>
      <c r="E75" s="82">
        <v>3.0299999999999851</v>
      </c>
      <c r="F75" s="83">
        <v>1.6806999999999968</v>
      </c>
      <c r="G75" s="84">
        <v>214.42999999999716</v>
      </c>
      <c r="H75" s="82">
        <v>3.5299999999999745</v>
      </c>
      <c r="I75" s="83">
        <v>1.6658999999999984</v>
      </c>
      <c r="J75" s="96">
        <v>214.92999999999671</v>
      </c>
      <c r="K75" s="82">
        <v>4.0299999999999638</v>
      </c>
      <c r="L75" s="83">
        <v>1.6283000000000025</v>
      </c>
      <c r="M75" s="29">
        <f t="shared" si="2"/>
        <v>7.599999999999989</v>
      </c>
      <c r="N75" s="112">
        <v>1E-3</v>
      </c>
      <c r="O75" s="29"/>
      <c r="P75" s="107">
        <f t="shared" si="3"/>
        <v>1.5610000000000011</v>
      </c>
    </row>
    <row r="76" spans="1:16" s="8" customFormat="1" ht="14.1" customHeight="1">
      <c r="A76" s="60">
        <v>213.43999999999807</v>
      </c>
      <c r="B76" s="61">
        <v>2.5399999999999956</v>
      </c>
      <c r="C76" s="83">
        <v>1.6731999999999976</v>
      </c>
      <c r="D76" s="84">
        <v>213.93999999999761</v>
      </c>
      <c r="E76" s="82">
        <v>3.0399999999999849</v>
      </c>
      <c r="F76" s="83">
        <v>1.6805999999999968</v>
      </c>
      <c r="G76" s="84">
        <v>214.43999999999716</v>
      </c>
      <c r="H76" s="82">
        <v>3.5399999999999743</v>
      </c>
      <c r="I76" s="83">
        <v>1.6651999999999985</v>
      </c>
      <c r="J76" s="96">
        <v>214.9399999999967</v>
      </c>
      <c r="K76" s="82">
        <v>4.0399999999999636</v>
      </c>
      <c r="L76" s="83">
        <v>1.6274000000000026</v>
      </c>
      <c r="M76" s="29">
        <f t="shared" si="2"/>
        <v>7.6999999999999886</v>
      </c>
      <c r="N76" s="112">
        <v>7.0000000000000001E-3</v>
      </c>
      <c r="O76" s="29"/>
      <c r="P76" s="107">
        <f t="shared" si="3"/>
        <v>1.5680000000000009</v>
      </c>
    </row>
    <row r="77" spans="1:16" s="8" customFormat="1" ht="14.1" customHeight="1">
      <c r="A77" s="60">
        <v>213.44999999999806</v>
      </c>
      <c r="B77" s="61">
        <v>2.5499999999999954</v>
      </c>
      <c r="C77" s="83">
        <v>1.6734999999999975</v>
      </c>
      <c r="D77" s="84">
        <v>213.9499999999976</v>
      </c>
      <c r="E77" s="82">
        <v>3.0499999999999847</v>
      </c>
      <c r="F77" s="83">
        <v>1.6804999999999968</v>
      </c>
      <c r="G77" s="84">
        <v>214.44999999999715</v>
      </c>
      <c r="H77" s="82">
        <v>3.5499999999999741</v>
      </c>
      <c r="I77" s="83">
        <v>1.6644999999999985</v>
      </c>
      <c r="J77" s="96">
        <v>214.94999999999669</v>
      </c>
      <c r="K77" s="82">
        <v>4.0499999999999634</v>
      </c>
      <c r="L77" s="83">
        <v>1.6265000000000027</v>
      </c>
      <c r="M77" s="29">
        <f t="shared" si="2"/>
        <v>7.7999999999999883</v>
      </c>
      <c r="N77" s="112">
        <v>1E-3</v>
      </c>
      <c r="O77" s="29"/>
      <c r="P77" s="107">
        <f t="shared" si="3"/>
        <v>1.5690000000000008</v>
      </c>
    </row>
    <row r="78" spans="1:16" s="8" customFormat="1" ht="14.1" customHeight="1">
      <c r="A78" s="60">
        <v>213.45999999999805</v>
      </c>
      <c r="B78" s="61">
        <v>2.5599999999999952</v>
      </c>
      <c r="C78" s="83">
        <v>1.6737999999999975</v>
      </c>
      <c r="D78" s="84">
        <v>213.95999999999759</v>
      </c>
      <c r="E78" s="82">
        <v>3.0599999999999845</v>
      </c>
      <c r="F78" s="83">
        <v>1.6803999999999968</v>
      </c>
      <c r="G78" s="84">
        <v>214.45999999999714</v>
      </c>
      <c r="H78" s="82">
        <v>3.5599999999999739</v>
      </c>
      <c r="I78" s="83">
        <v>1.6637999999999986</v>
      </c>
      <c r="J78" s="96">
        <v>214.95999999999668</v>
      </c>
      <c r="K78" s="82">
        <v>4.0599999999999632</v>
      </c>
      <c r="L78" s="83">
        <v>1.6256000000000028</v>
      </c>
      <c r="M78" s="29">
        <f t="shared" si="2"/>
        <v>7.8999999999999879</v>
      </c>
      <c r="N78" s="112">
        <v>2E-3</v>
      </c>
      <c r="O78" s="29"/>
      <c r="P78" s="107">
        <f t="shared" si="3"/>
        <v>1.5710000000000008</v>
      </c>
    </row>
    <row r="79" spans="1:16" s="8" customFormat="1" ht="14.1" customHeight="1">
      <c r="A79" s="60">
        <v>213.46999999999804</v>
      </c>
      <c r="B79" s="61">
        <v>2.569999999999995</v>
      </c>
      <c r="C79" s="83">
        <v>1.6740999999999975</v>
      </c>
      <c r="D79" s="84">
        <v>213.96999999999758</v>
      </c>
      <c r="E79" s="82">
        <v>3.0699999999999843</v>
      </c>
      <c r="F79" s="83">
        <v>1.6802999999999968</v>
      </c>
      <c r="G79" s="84">
        <v>214.46999999999713</v>
      </c>
      <c r="H79" s="82">
        <v>3.5699999999999736</v>
      </c>
      <c r="I79" s="83">
        <v>1.6630999999999987</v>
      </c>
      <c r="J79" s="96">
        <v>214.96999999999667</v>
      </c>
      <c r="K79" s="82">
        <v>4.069999999999963</v>
      </c>
      <c r="L79" s="83">
        <v>1.6247000000000029</v>
      </c>
      <c r="M79" s="29">
        <f t="shared" si="2"/>
        <v>7.9999999999999876</v>
      </c>
      <c r="N79" s="112">
        <v>6.0000000000000001E-3</v>
      </c>
      <c r="O79" s="29"/>
      <c r="P79" s="107">
        <f t="shared" si="3"/>
        <v>1.5770000000000008</v>
      </c>
    </row>
    <row r="80" spans="1:16" s="8" customFormat="1" ht="14.1" customHeight="1">
      <c r="A80" s="60">
        <v>213.47999999999803</v>
      </c>
      <c r="B80" s="61">
        <v>2.5799999999999947</v>
      </c>
      <c r="C80" s="83">
        <v>1.6743999999999974</v>
      </c>
      <c r="D80" s="84">
        <v>213.97999999999757</v>
      </c>
      <c r="E80" s="82">
        <v>3.0799999999999841</v>
      </c>
      <c r="F80" s="83">
        <v>1.6801999999999968</v>
      </c>
      <c r="G80" s="84">
        <v>214.47999999999712</v>
      </c>
      <c r="H80" s="82">
        <v>3.5799999999999734</v>
      </c>
      <c r="I80" s="83">
        <v>1.6623999999999988</v>
      </c>
      <c r="J80" s="96">
        <v>214.97999999999666</v>
      </c>
      <c r="K80" s="82">
        <v>4.0799999999999628</v>
      </c>
      <c r="L80" s="83">
        <v>1.623800000000003</v>
      </c>
      <c r="M80" s="29">
        <f t="shared" si="2"/>
        <v>8.0999999999999872</v>
      </c>
      <c r="N80" s="112">
        <v>3.0000000000000001E-3</v>
      </c>
      <c r="O80" s="29"/>
      <c r="P80" s="107">
        <f t="shared" si="3"/>
        <v>1.5800000000000007</v>
      </c>
    </row>
    <row r="81" spans="1:16" s="8" customFormat="1" ht="14.1" customHeight="1">
      <c r="A81" s="60">
        <v>213.48999999999802</v>
      </c>
      <c r="B81" s="61">
        <v>2.5899999999999945</v>
      </c>
      <c r="C81" s="83">
        <v>1.6746999999999974</v>
      </c>
      <c r="D81" s="84">
        <v>213.98999999999756</v>
      </c>
      <c r="E81" s="82">
        <v>3.0899999999999839</v>
      </c>
      <c r="F81" s="83">
        <v>1.6800999999999968</v>
      </c>
      <c r="G81" s="84">
        <v>214.48999999999711</v>
      </c>
      <c r="H81" s="82">
        <v>3.5899999999999732</v>
      </c>
      <c r="I81" s="83">
        <v>1.6616999999999988</v>
      </c>
      <c r="J81" s="96">
        <v>214.98999999999666</v>
      </c>
      <c r="K81" s="82">
        <v>4.0899999999999626</v>
      </c>
      <c r="L81" s="83">
        <v>1.6229000000000031</v>
      </c>
      <c r="M81" s="29">
        <f t="shared" si="2"/>
        <v>8.1999999999999869</v>
      </c>
      <c r="N81" s="112">
        <v>8.0000000000000002E-3</v>
      </c>
      <c r="O81" s="29"/>
      <c r="P81" s="107">
        <f t="shared" si="3"/>
        <v>1.5880000000000007</v>
      </c>
    </row>
    <row r="82" spans="1:16" s="8" customFormat="1" ht="14.1" customHeight="1">
      <c r="A82" s="64">
        <v>213.49999999999801</v>
      </c>
      <c r="B82" s="65">
        <v>2.5999999999999943</v>
      </c>
      <c r="C82" s="86">
        <v>1.6749999999999974</v>
      </c>
      <c r="D82" s="87">
        <v>213.99999999999756</v>
      </c>
      <c r="E82" s="85">
        <v>3.0999999999999837</v>
      </c>
      <c r="F82" s="86">
        <v>1.6799999999999968</v>
      </c>
      <c r="G82" s="87">
        <v>214.4999999999971</v>
      </c>
      <c r="H82" s="85">
        <v>3.599999999999973</v>
      </c>
      <c r="I82" s="86">
        <v>1.6609999999999989</v>
      </c>
      <c r="J82" s="98">
        <v>214.99999999999665</v>
      </c>
      <c r="K82" s="85">
        <v>4.0999999999999623</v>
      </c>
      <c r="L82" s="86">
        <v>1.6220000000000032</v>
      </c>
      <c r="M82" s="29">
        <f t="shared" si="2"/>
        <v>8.2999999999999865</v>
      </c>
      <c r="N82" s="112">
        <v>2E-3</v>
      </c>
      <c r="O82" s="29"/>
      <c r="P82" s="107">
        <f t="shared" si="3"/>
        <v>1.5900000000000007</v>
      </c>
    </row>
    <row r="83" spans="1:16" s="8" customFormat="1" ht="14.1" customHeight="1">
      <c r="A83" s="76">
        <v>213.509999999998</v>
      </c>
      <c r="B83" s="77">
        <v>2.6099999999999941</v>
      </c>
      <c r="C83" s="81">
        <v>1.6754999999999973</v>
      </c>
      <c r="D83" s="89">
        <v>214.00999999999755</v>
      </c>
      <c r="E83" s="88">
        <v>3.1099999999999834</v>
      </c>
      <c r="F83" s="81">
        <v>1.6798999999999968</v>
      </c>
      <c r="G83" s="89">
        <v>214.50999999999709</v>
      </c>
      <c r="H83" s="88">
        <v>3.6099999999999728</v>
      </c>
      <c r="I83" s="81">
        <v>1.660399999999999</v>
      </c>
      <c r="J83" s="95">
        <v>215.00999999999664</v>
      </c>
      <c r="K83" s="88">
        <v>4.1099999999999621</v>
      </c>
      <c r="L83" s="81">
        <v>1.6214000000000033</v>
      </c>
      <c r="M83" s="29">
        <f t="shared" si="2"/>
        <v>8.3999999999999861</v>
      </c>
      <c r="N83" s="112">
        <v>5.0000000000000001E-3</v>
      </c>
      <c r="O83" s="29"/>
      <c r="P83" s="107">
        <f t="shared" si="3"/>
        <v>1.5950000000000006</v>
      </c>
    </row>
    <row r="84" spans="1:16" s="8" customFormat="1" ht="14.1" customHeight="1">
      <c r="A84" s="60">
        <v>213.51999999999799</v>
      </c>
      <c r="B84" s="61">
        <v>2.6199999999999939</v>
      </c>
      <c r="C84" s="83">
        <v>1.6759999999999973</v>
      </c>
      <c r="D84" s="84">
        <v>214.01999999999754</v>
      </c>
      <c r="E84" s="82">
        <v>3.1199999999999832</v>
      </c>
      <c r="F84" s="83">
        <v>1.6797999999999969</v>
      </c>
      <c r="G84" s="84">
        <v>214.51999999999708</v>
      </c>
      <c r="H84" s="82">
        <v>3.6199999999999726</v>
      </c>
      <c r="I84" s="83">
        <v>1.6597999999999991</v>
      </c>
      <c r="J84" s="96">
        <v>215.01999999999663</v>
      </c>
      <c r="K84" s="82">
        <v>4.1199999999999619</v>
      </c>
      <c r="L84" s="83">
        <v>1.6208000000000033</v>
      </c>
      <c r="M84" s="29">
        <f t="shared" si="2"/>
        <v>8.4999999999999858</v>
      </c>
      <c r="N84" s="112">
        <v>5.0000000000000001E-3</v>
      </c>
      <c r="O84" s="29"/>
      <c r="P84" s="107">
        <f t="shared" si="3"/>
        <v>1.6000000000000005</v>
      </c>
    </row>
    <row r="85" spans="1:16" s="8" customFormat="1" ht="14.1" customHeight="1">
      <c r="A85" s="60">
        <v>213.52999999999798</v>
      </c>
      <c r="B85" s="61">
        <v>2.6299999999999937</v>
      </c>
      <c r="C85" s="83">
        <v>1.6764999999999972</v>
      </c>
      <c r="D85" s="84">
        <v>214.02999999999753</v>
      </c>
      <c r="E85" s="82">
        <v>3.129999999999983</v>
      </c>
      <c r="F85" s="83">
        <v>1.6796999999999969</v>
      </c>
      <c r="G85" s="84">
        <v>214.52999999999707</v>
      </c>
      <c r="H85" s="82">
        <v>3.6299999999999724</v>
      </c>
      <c r="I85" s="83">
        <v>1.6591999999999991</v>
      </c>
      <c r="J85" s="96">
        <v>215.02999999999662</v>
      </c>
      <c r="K85" s="82">
        <v>4.1299999999999617</v>
      </c>
      <c r="L85" s="83">
        <v>1.6202000000000034</v>
      </c>
      <c r="M85" s="29">
        <f t="shared" si="2"/>
        <v>8.5999999999999854</v>
      </c>
      <c r="N85" s="112">
        <v>5.0000000000000001E-3</v>
      </c>
      <c r="O85" s="29"/>
      <c r="P85" s="107">
        <f t="shared" si="3"/>
        <v>1.6050000000000004</v>
      </c>
    </row>
    <row r="86" spans="1:16" s="8" customFormat="1" ht="14.1" customHeight="1">
      <c r="A86" s="60">
        <v>213.53999999999797</v>
      </c>
      <c r="B86" s="61">
        <v>2.6399999999999935</v>
      </c>
      <c r="C86" s="83">
        <v>1.6769999999999972</v>
      </c>
      <c r="D86" s="84">
        <v>214.03999999999752</v>
      </c>
      <c r="E86" s="82">
        <v>3.1399999999999828</v>
      </c>
      <c r="F86" s="83">
        <v>1.6795999999999969</v>
      </c>
      <c r="G86" s="84">
        <v>214.53999999999706</v>
      </c>
      <c r="H86" s="82">
        <v>3.6399999999999721</v>
      </c>
      <c r="I86" s="83">
        <v>1.6585999999999992</v>
      </c>
      <c r="J86" s="96">
        <v>215.03999999999661</v>
      </c>
      <c r="K86" s="82">
        <v>4.1399999999999615</v>
      </c>
      <c r="L86" s="83">
        <v>1.6196000000000035</v>
      </c>
      <c r="M86" s="29">
        <f t="shared" si="2"/>
        <v>8.6999999999999851</v>
      </c>
      <c r="N86" s="112">
        <v>5.0000000000000001E-3</v>
      </c>
      <c r="O86" s="29"/>
      <c r="P86" s="107">
        <f t="shared" si="3"/>
        <v>1.6100000000000003</v>
      </c>
    </row>
    <row r="87" spans="1:16" s="8" customFormat="1" ht="14.1" customHeight="1">
      <c r="A87" s="60">
        <v>213.54999999999797</v>
      </c>
      <c r="B87" s="82">
        <v>2.6499999999999932</v>
      </c>
      <c r="C87" s="83">
        <v>1.6774999999999971</v>
      </c>
      <c r="D87" s="84">
        <v>214.04999999999751</v>
      </c>
      <c r="E87" s="82">
        <v>3.1499999999999826</v>
      </c>
      <c r="F87" s="83">
        <v>1.6794999999999969</v>
      </c>
      <c r="G87" s="84">
        <v>214.54999999999706</v>
      </c>
      <c r="H87" s="82">
        <v>3.6499999999999719</v>
      </c>
      <c r="I87" s="83">
        <v>1.6579999999999993</v>
      </c>
      <c r="J87" s="96">
        <v>215.0499999999966</v>
      </c>
      <c r="K87" s="82">
        <v>4.1499999999999613</v>
      </c>
      <c r="L87" s="83">
        <v>1.6190000000000035</v>
      </c>
      <c r="M87" s="29">
        <f t="shared" si="2"/>
        <v>8.7999999999999847</v>
      </c>
      <c r="N87" s="112">
        <v>5.0000000000000001E-3</v>
      </c>
      <c r="O87" s="29"/>
      <c r="P87" s="107">
        <f t="shared" si="3"/>
        <v>1.6150000000000002</v>
      </c>
    </row>
    <row r="88" spans="1:16" s="8" customFormat="1" ht="14.1" customHeight="1">
      <c r="A88" s="60">
        <v>213.55999999999796</v>
      </c>
      <c r="B88" s="82">
        <v>2.659999999999993</v>
      </c>
      <c r="C88" s="83">
        <v>1.677999999999997</v>
      </c>
      <c r="D88" s="84">
        <v>214.0599999999975</v>
      </c>
      <c r="E88" s="82">
        <v>3.1599999999999824</v>
      </c>
      <c r="F88" s="83">
        <v>1.6793999999999969</v>
      </c>
      <c r="G88" s="84">
        <v>214.55999999999705</v>
      </c>
      <c r="H88" s="82">
        <v>3.6599999999999717</v>
      </c>
      <c r="I88" s="83">
        <v>1.6573999999999993</v>
      </c>
      <c r="J88" s="96">
        <v>215.05999999999659</v>
      </c>
      <c r="K88" s="82">
        <v>4.1599999999999611</v>
      </c>
      <c r="L88" s="83">
        <v>1.6184000000000036</v>
      </c>
      <c r="M88" s="29">
        <f t="shared" si="2"/>
        <v>8.8999999999999844</v>
      </c>
      <c r="N88" s="112">
        <v>5.0000000000000001E-3</v>
      </c>
      <c r="O88" s="29"/>
      <c r="P88" s="107">
        <f t="shared" si="3"/>
        <v>1.62</v>
      </c>
    </row>
    <row r="89" spans="1:16" s="8" customFormat="1" ht="14.1" customHeight="1">
      <c r="A89" s="60">
        <v>213.56999999999795</v>
      </c>
      <c r="B89" s="82">
        <v>2.6699999999999928</v>
      </c>
      <c r="C89" s="83">
        <v>1.678499999999997</v>
      </c>
      <c r="D89" s="84">
        <v>214.06999999999749</v>
      </c>
      <c r="E89" s="82">
        <v>3.1699999999999822</v>
      </c>
      <c r="F89" s="83">
        <v>1.6792999999999969</v>
      </c>
      <c r="G89" s="84">
        <v>214.56999999999704</v>
      </c>
      <c r="H89" s="82">
        <v>3.6699999999999715</v>
      </c>
      <c r="I89" s="83">
        <v>1.6567999999999994</v>
      </c>
      <c r="J89" s="96">
        <v>215.06999999999658</v>
      </c>
      <c r="K89" s="82">
        <v>4.1699999999999608</v>
      </c>
      <c r="L89" s="83">
        <v>1.6178000000000037</v>
      </c>
      <c r="M89" s="29">
        <f t="shared" si="2"/>
        <v>8.999999999999984</v>
      </c>
      <c r="N89" s="112">
        <v>8.0000000000000002E-3</v>
      </c>
      <c r="O89" s="29"/>
      <c r="P89" s="107">
        <f t="shared" si="3"/>
        <v>1.6280000000000001</v>
      </c>
    </row>
    <row r="90" spans="1:16" s="8" customFormat="1" ht="14.1" customHeight="1">
      <c r="A90" s="60">
        <v>213.57999999999794</v>
      </c>
      <c r="B90" s="82">
        <v>2.6799999999999926</v>
      </c>
      <c r="C90" s="83">
        <v>1.6789999999999969</v>
      </c>
      <c r="D90" s="84">
        <v>214.07999999999748</v>
      </c>
      <c r="E90" s="82">
        <v>3.179999999999982</v>
      </c>
      <c r="F90" s="83">
        <v>1.6791999999999969</v>
      </c>
      <c r="G90" s="84">
        <v>214.57999999999703</v>
      </c>
      <c r="H90" s="82">
        <v>3.6799999999999713</v>
      </c>
      <c r="I90" s="83">
        <v>1.6561999999999995</v>
      </c>
      <c r="J90" s="96">
        <v>215.07999999999657</v>
      </c>
      <c r="K90" s="82">
        <v>4.1799999999999606</v>
      </c>
      <c r="L90" s="83">
        <v>1.6172000000000037</v>
      </c>
      <c r="M90" s="29">
        <f t="shared" si="2"/>
        <v>9.0999999999999837</v>
      </c>
      <c r="N90" s="112">
        <v>5.0000000000000001E-3</v>
      </c>
      <c r="O90" s="29"/>
      <c r="P90" s="107">
        <f t="shared" si="3"/>
        <v>1.633</v>
      </c>
    </row>
    <row r="91" spans="1:16" s="8" customFormat="1" ht="14.1" customHeight="1">
      <c r="A91" s="60">
        <v>213.58999999999793</v>
      </c>
      <c r="B91" s="82">
        <v>2.6899999999999924</v>
      </c>
      <c r="C91" s="83">
        <v>1.6794999999999969</v>
      </c>
      <c r="D91" s="84">
        <v>214.08999999999747</v>
      </c>
      <c r="E91" s="82">
        <v>3.1899999999999817</v>
      </c>
      <c r="F91" s="83">
        <v>1.6790999999999969</v>
      </c>
      <c r="G91" s="84">
        <v>214.58999999999702</v>
      </c>
      <c r="H91" s="82">
        <v>3.6899999999999711</v>
      </c>
      <c r="I91" s="83">
        <v>1.6555999999999995</v>
      </c>
      <c r="J91" s="96">
        <v>215.08999999999656</v>
      </c>
      <c r="K91" s="82">
        <v>4.1899999999999604</v>
      </c>
      <c r="L91" s="83">
        <v>1.6166000000000038</v>
      </c>
      <c r="M91" s="29">
        <f t="shared" si="2"/>
        <v>9.1999999999999833</v>
      </c>
      <c r="N91" s="112">
        <v>6.0000000000000001E-3</v>
      </c>
      <c r="O91" s="34"/>
      <c r="P91" s="107">
        <f t="shared" si="3"/>
        <v>1.639</v>
      </c>
    </row>
    <row r="92" spans="1:16" s="8" customFormat="1" ht="14.1" customHeight="1">
      <c r="A92" s="64">
        <v>213.59999999999792</v>
      </c>
      <c r="B92" s="85">
        <v>2.6999999999999922</v>
      </c>
      <c r="C92" s="86">
        <v>1.6799999999999968</v>
      </c>
      <c r="D92" s="87">
        <v>214.09999999999746</v>
      </c>
      <c r="E92" s="85">
        <v>3.1999999999999815</v>
      </c>
      <c r="F92" s="86">
        <v>1.6789999999999969</v>
      </c>
      <c r="G92" s="87">
        <v>214.59999999999701</v>
      </c>
      <c r="H92" s="85">
        <v>3.6999999999999709</v>
      </c>
      <c r="I92" s="86">
        <v>1.6549999999999996</v>
      </c>
      <c r="J92" s="98">
        <v>215.09999999999656</v>
      </c>
      <c r="K92" s="85">
        <v>4.1999999999999602</v>
      </c>
      <c r="L92" s="86">
        <v>1.6160000000000039</v>
      </c>
      <c r="M92" s="29">
        <f t="shared" si="2"/>
        <v>9.2999999999999829</v>
      </c>
      <c r="N92" s="112">
        <v>8.9999999999999993E-3</v>
      </c>
      <c r="O92" s="34"/>
      <c r="P92" s="107">
        <f t="shared" si="3"/>
        <v>1.6479999999999999</v>
      </c>
    </row>
    <row r="93" spans="1:16" s="8" customFormat="1" ht="14.1" customHeight="1">
      <c r="A93" s="76">
        <v>213.60999999999791</v>
      </c>
      <c r="B93" s="88">
        <v>2.709999999999992</v>
      </c>
      <c r="C93" s="81">
        <v>1.6800999999999968</v>
      </c>
      <c r="D93" s="89">
        <v>214.10999999999746</v>
      </c>
      <c r="E93" s="88">
        <v>3.2099999999999813</v>
      </c>
      <c r="F93" s="81">
        <v>1.678699999999997</v>
      </c>
      <c r="G93" s="89">
        <v>214.609999999997</v>
      </c>
      <c r="H93" s="88">
        <v>3.7099999999999707</v>
      </c>
      <c r="I93" s="81">
        <v>1.6544999999999996</v>
      </c>
      <c r="J93" s="95">
        <v>215.10999999999655</v>
      </c>
      <c r="K93" s="88">
        <v>4.20999999999996</v>
      </c>
      <c r="L93" s="81">
        <v>1.6144000000000038</v>
      </c>
      <c r="M93" s="29">
        <f t="shared" si="2"/>
        <v>9.3999999999999826</v>
      </c>
      <c r="N93" s="112">
        <v>2E-3</v>
      </c>
      <c r="O93" s="34"/>
      <c r="P93" s="107">
        <f t="shared" si="3"/>
        <v>1.65</v>
      </c>
    </row>
    <row r="94" spans="1:16" s="8" customFormat="1" ht="14.1" customHeight="1">
      <c r="A94" s="60">
        <v>213.6199999999979</v>
      </c>
      <c r="B94" s="82">
        <v>2.7199999999999918</v>
      </c>
      <c r="C94" s="83">
        <v>1.6801999999999968</v>
      </c>
      <c r="D94" s="84">
        <v>214.11999999999745</v>
      </c>
      <c r="E94" s="82">
        <v>3.2199999999999811</v>
      </c>
      <c r="F94" s="83">
        <v>1.678399999999997</v>
      </c>
      <c r="G94" s="84">
        <v>214.61999999999699</v>
      </c>
      <c r="H94" s="82">
        <v>3.7199999999999704</v>
      </c>
      <c r="I94" s="83">
        <v>1.6539999999999997</v>
      </c>
      <c r="J94" s="96">
        <v>215.11999999999654</v>
      </c>
      <c r="K94" s="82">
        <v>4.2199999999999598</v>
      </c>
      <c r="L94" s="83">
        <v>1.6128000000000038</v>
      </c>
      <c r="M94" s="29">
        <f t="shared" si="2"/>
        <v>9.4999999999999822</v>
      </c>
      <c r="N94" s="112">
        <v>0.01</v>
      </c>
      <c r="O94" s="34"/>
      <c r="P94" s="107">
        <f t="shared" si="3"/>
        <v>1.66</v>
      </c>
    </row>
    <row r="95" spans="1:16" s="8" customFormat="1" ht="14.1" customHeight="1">
      <c r="A95" s="60">
        <v>213.62999999999789</v>
      </c>
      <c r="B95" s="82">
        <v>2.7299999999999915</v>
      </c>
      <c r="C95" s="83">
        <v>1.6802999999999968</v>
      </c>
      <c r="D95" s="84">
        <v>214.12999999999744</v>
      </c>
      <c r="E95" s="82">
        <v>3.2299999999999809</v>
      </c>
      <c r="F95" s="83">
        <v>1.678099999999997</v>
      </c>
      <c r="G95" s="84">
        <v>214.62999999999698</v>
      </c>
      <c r="H95" s="82">
        <v>3.7299999999999702</v>
      </c>
      <c r="I95" s="83">
        <v>1.6534999999999997</v>
      </c>
      <c r="J95" s="96">
        <v>215.12999999999653</v>
      </c>
      <c r="K95" s="82">
        <v>4.2299999999999596</v>
      </c>
      <c r="L95" s="83">
        <v>1.6112000000000037</v>
      </c>
      <c r="M95" s="29">
        <f t="shared" si="2"/>
        <v>9.5999999999999819</v>
      </c>
      <c r="N95" s="112">
        <v>5.0000000000000001E-3</v>
      </c>
      <c r="O95" s="34"/>
      <c r="P95" s="107">
        <f t="shared" si="3"/>
        <v>1.6649999999999998</v>
      </c>
    </row>
    <row r="96" spans="1:16" s="8" customFormat="1" ht="14.1" customHeight="1">
      <c r="A96" s="60">
        <v>213.63999999999788</v>
      </c>
      <c r="B96" s="82">
        <v>2.7399999999999913</v>
      </c>
      <c r="C96" s="83">
        <v>1.6803999999999968</v>
      </c>
      <c r="D96" s="84">
        <v>214.13999999999743</v>
      </c>
      <c r="E96" s="82">
        <v>3.2399999999999807</v>
      </c>
      <c r="F96" s="83">
        <v>1.6777999999999971</v>
      </c>
      <c r="G96" s="84">
        <v>214.63999999999697</v>
      </c>
      <c r="H96" s="82">
        <v>3.73999999999997</v>
      </c>
      <c r="I96" s="83">
        <v>1.6529999999999998</v>
      </c>
      <c r="J96" s="96">
        <v>215.13999999999652</v>
      </c>
      <c r="K96" s="82">
        <v>4.2399999999999594</v>
      </c>
      <c r="L96" s="83">
        <v>1.6096000000000037</v>
      </c>
      <c r="M96" s="29">
        <f t="shared" si="2"/>
        <v>9.6999999999999815</v>
      </c>
      <c r="N96" s="112">
        <v>6.0000000000000001E-3</v>
      </c>
      <c r="O96" s="34"/>
      <c r="P96" s="107">
        <f t="shared" si="3"/>
        <v>1.6709999999999998</v>
      </c>
    </row>
    <row r="97" spans="1:123" s="8" customFormat="1" ht="14.1" customHeight="1">
      <c r="A97" s="60">
        <v>213.64999999999787</v>
      </c>
      <c r="B97" s="82">
        <v>2.7499999999999911</v>
      </c>
      <c r="C97" s="83">
        <v>1.6804999999999968</v>
      </c>
      <c r="D97" s="84">
        <v>214.14999999999742</v>
      </c>
      <c r="E97" s="82">
        <v>3.2499999999999805</v>
      </c>
      <c r="F97" s="83">
        <v>1.6774999999999971</v>
      </c>
      <c r="G97" s="84">
        <v>214.64999999999696</v>
      </c>
      <c r="H97" s="82">
        <v>3.7499999999999698</v>
      </c>
      <c r="I97" s="83">
        <v>1.6524999999999999</v>
      </c>
      <c r="J97" s="96">
        <v>215.14999999999651</v>
      </c>
      <c r="K97" s="82">
        <v>4.2499999999999591</v>
      </c>
      <c r="L97" s="83">
        <v>1.6080000000000036</v>
      </c>
      <c r="M97" s="29">
        <f t="shared" si="2"/>
        <v>9.7999999999999812</v>
      </c>
      <c r="N97" s="112">
        <v>8.0000000000000002E-3</v>
      </c>
      <c r="O97" s="34"/>
      <c r="P97" s="107">
        <f t="shared" si="3"/>
        <v>1.6789999999999998</v>
      </c>
    </row>
    <row r="98" spans="1:123" s="8" customFormat="1" ht="14.1" customHeight="1">
      <c r="A98" s="60">
        <v>213.65999999999786</v>
      </c>
      <c r="B98" s="82">
        <v>2.7599999999999909</v>
      </c>
      <c r="C98" s="83">
        <v>1.6805999999999968</v>
      </c>
      <c r="D98" s="84">
        <v>214.15999999999741</v>
      </c>
      <c r="E98" s="82">
        <v>3.2599999999999802</v>
      </c>
      <c r="F98" s="83">
        <v>1.6771999999999971</v>
      </c>
      <c r="G98" s="84">
        <v>214.65999999999696</v>
      </c>
      <c r="H98" s="82">
        <v>3.7599999999999696</v>
      </c>
      <c r="I98" s="83">
        <v>1.6519999999999999</v>
      </c>
      <c r="J98" s="96">
        <v>215.1599999999965</v>
      </c>
      <c r="K98" s="82">
        <v>4.2599999999999589</v>
      </c>
      <c r="L98" s="83">
        <v>1.6064000000000036</v>
      </c>
      <c r="M98" s="29">
        <f t="shared" si="2"/>
        <v>9.8999999999999808</v>
      </c>
      <c r="N98" s="112">
        <v>8.9999999999999993E-3</v>
      </c>
      <c r="O98" s="34"/>
      <c r="P98" s="107">
        <f t="shared" si="3"/>
        <v>1.6879999999999997</v>
      </c>
    </row>
    <row r="99" spans="1:123" s="8" customFormat="1" ht="14.1" customHeight="1">
      <c r="A99" s="60">
        <v>213.66999999999786</v>
      </c>
      <c r="B99" s="82">
        <v>2.7699999999999907</v>
      </c>
      <c r="C99" s="83">
        <v>1.6806999999999968</v>
      </c>
      <c r="D99" s="84">
        <v>214.1699999999974</v>
      </c>
      <c r="E99" s="82">
        <v>3.26999999999998</v>
      </c>
      <c r="F99" s="83">
        <v>1.6768999999999972</v>
      </c>
      <c r="G99" s="84">
        <v>214.66999999999695</v>
      </c>
      <c r="H99" s="82">
        <v>3.7699999999999694</v>
      </c>
      <c r="I99" s="83">
        <v>1.6515</v>
      </c>
      <c r="J99" s="96">
        <v>215.16999999999649</v>
      </c>
      <c r="K99" s="82">
        <v>4.2699999999999587</v>
      </c>
      <c r="L99" s="83">
        <v>1.6048000000000036</v>
      </c>
      <c r="M99" s="29">
        <f t="shared" si="2"/>
        <v>9.9999999999999805</v>
      </c>
      <c r="N99" s="112">
        <v>8.9999999999999993E-3</v>
      </c>
      <c r="O99" s="34"/>
      <c r="P99" s="107">
        <f t="shared" si="3"/>
        <v>1.6969999999999996</v>
      </c>
    </row>
    <row r="100" spans="1:123" s="8" customFormat="1" ht="14.1" customHeight="1">
      <c r="A100" s="60">
        <v>213.67999999999785</v>
      </c>
      <c r="B100" s="82">
        <v>2.7799999999999905</v>
      </c>
      <c r="C100" s="83">
        <v>1.6807999999999967</v>
      </c>
      <c r="D100" s="84">
        <v>214.17999999999739</v>
      </c>
      <c r="E100" s="82">
        <v>3.2799999999999798</v>
      </c>
      <c r="F100" s="83">
        <v>1.6765999999999972</v>
      </c>
      <c r="G100" s="84">
        <v>214.67999999999694</v>
      </c>
      <c r="H100" s="82">
        <v>3.7799999999999692</v>
      </c>
      <c r="I100" s="83">
        <v>1.651</v>
      </c>
      <c r="J100" s="96">
        <v>215.17999999999648</v>
      </c>
      <c r="K100" s="82">
        <v>4.2799999999999585</v>
      </c>
      <c r="L100" s="83">
        <v>1.6032000000000035</v>
      </c>
      <c r="M100" s="29">
        <f t="shared" si="2"/>
        <v>10.09999999999998</v>
      </c>
      <c r="N100" s="112">
        <v>3.0000000000000001E-3</v>
      </c>
      <c r="O100" s="34"/>
      <c r="P100" s="107">
        <f t="shared" si="3"/>
        <v>1.6999999999999995</v>
      </c>
    </row>
    <row r="101" spans="1:123" s="8" customFormat="1" ht="14.1" customHeight="1">
      <c r="A101" s="60">
        <v>213.68999999999784</v>
      </c>
      <c r="B101" s="82">
        <v>2.7899999999999903</v>
      </c>
      <c r="C101" s="83">
        <v>1.6808999999999967</v>
      </c>
      <c r="D101" s="84">
        <v>214.18999999999738</v>
      </c>
      <c r="E101" s="82">
        <v>3.2899999999999796</v>
      </c>
      <c r="F101" s="83">
        <v>1.6762999999999972</v>
      </c>
      <c r="G101" s="84">
        <v>214.68999999999693</v>
      </c>
      <c r="H101" s="82">
        <v>3.7899999999999689</v>
      </c>
      <c r="I101" s="83">
        <v>1.6505000000000001</v>
      </c>
      <c r="J101" s="96">
        <v>215.18999999999647</v>
      </c>
      <c r="K101" s="82">
        <v>4.2899999999999583</v>
      </c>
      <c r="L101" s="83">
        <v>1.6016000000000035</v>
      </c>
      <c r="M101" s="29">
        <f t="shared" si="2"/>
        <v>10.19999999999998</v>
      </c>
      <c r="N101" s="112">
        <v>8.0000000000000002E-3</v>
      </c>
      <c r="O101" s="34"/>
      <c r="P101" s="107">
        <f t="shared" si="3"/>
        <v>1.7079999999999995</v>
      </c>
    </row>
    <row r="102" spans="1:123" s="8" customFormat="1" ht="14.1" customHeight="1">
      <c r="A102" s="64">
        <v>213.69999999999783</v>
      </c>
      <c r="B102" s="85">
        <v>2.7999999999999901</v>
      </c>
      <c r="C102" s="86">
        <v>1.6809999999999967</v>
      </c>
      <c r="D102" s="87">
        <v>214.19999999999737</v>
      </c>
      <c r="E102" s="85">
        <v>3.2999999999999794</v>
      </c>
      <c r="F102" s="86">
        <v>1.6759999999999973</v>
      </c>
      <c r="G102" s="87">
        <v>214.69999999999692</v>
      </c>
      <c r="H102" s="85">
        <v>3.7999999999999687</v>
      </c>
      <c r="I102" s="86">
        <v>1.6500000000000001</v>
      </c>
      <c r="J102" s="98">
        <v>215.19999999999646</v>
      </c>
      <c r="K102" s="85">
        <v>4.2999999999999581</v>
      </c>
      <c r="L102" s="86">
        <v>1.6000000000000034</v>
      </c>
      <c r="M102" s="29">
        <f t="shared" si="2"/>
        <v>10.299999999999979</v>
      </c>
      <c r="N102" s="112">
        <v>8.9999999999999993E-3</v>
      </c>
      <c r="O102" s="34"/>
      <c r="P102" s="107">
        <f t="shared" si="3"/>
        <v>1.7169999999999994</v>
      </c>
    </row>
    <row r="103" spans="1:123" s="8" customFormat="1" ht="14.1" customHeight="1">
      <c r="A103" s="76">
        <v>213.70999999999782</v>
      </c>
      <c r="B103" s="88">
        <v>2.8099999999999898</v>
      </c>
      <c r="C103" s="81">
        <v>1.6810999999999967</v>
      </c>
      <c r="D103" s="89">
        <v>214.20999999999736</v>
      </c>
      <c r="E103" s="88">
        <v>3.3099999999999792</v>
      </c>
      <c r="F103" s="81">
        <v>1.6753999999999973</v>
      </c>
      <c r="G103" s="89">
        <v>214.70999999999691</v>
      </c>
      <c r="H103" s="88">
        <v>3.8099999999999685</v>
      </c>
      <c r="I103" s="81">
        <v>1.6490000000000002</v>
      </c>
      <c r="J103" s="95">
        <v>215.20999999999646</v>
      </c>
      <c r="K103" s="88">
        <v>4.3099999999999579</v>
      </c>
      <c r="L103" s="81">
        <v>1.5994000000000035</v>
      </c>
      <c r="M103" s="29">
        <f t="shared" si="2"/>
        <v>10.399999999999979</v>
      </c>
      <c r="N103" s="112">
        <v>4.0000000000000001E-3</v>
      </c>
      <c r="O103" s="34"/>
      <c r="P103" s="107">
        <f t="shared" si="3"/>
        <v>1.7209999999999994</v>
      </c>
    </row>
    <row r="104" spans="1:123" s="8" customFormat="1" ht="14.1" customHeight="1">
      <c r="A104" s="60">
        <v>213.71999999999781</v>
      </c>
      <c r="B104" s="82">
        <v>2.8199999999999896</v>
      </c>
      <c r="C104" s="83">
        <v>1.6811999999999967</v>
      </c>
      <c r="D104" s="84">
        <v>214.21999999999736</v>
      </c>
      <c r="E104" s="82">
        <v>3.319999999999979</v>
      </c>
      <c r="F104" s="83">
        <v>1.6747999999999974</v>
      </c>
      <c r="G104" s="84">
        <v>214.7199999999969</v>
      </c>
      <c r="H104" s="82">
        <v>3.8199999999999683</v>
      </c>
      <c r="I104" s="83">
        <v>1.6480000000000004</v>
      </c>
      <c r="J104" s="96">
        <v>215.21999999999645</v>
      </c>
      <c r="K104" s="82">
        <v>4.3199999999999577</v>
      </c>
      <c r="L104" s="83">
        <v>1.5988000000000036</v>
      </c>
      <c r="M104" s="29">
        <f t="shared" si="2"/>
        <v>10.499999999999979</v>
      </c>
      <c r="N104" s="112">
        <v>8.9999999999999993E-3</v>
      </c>
      <c r="O104" s="34"/>
      <c r="P104" s="107">
        <f t="shared" si="3"/>
        <v>1.7299999999999993</v>
      </c>
    </row>
    <row r="105" spans="1:123" s="8" customFormat="1" ht="14.1" customHeight="1">
      <c r="A105" s="60">
        <v>213.7299999999978</v>
      </c>
      <c r="B105" s="82">
        <v>2.8299999999999894</v>
      </c>
      <c r="C105" s="83">
        <v>1.6812999999999967</v>
      </c>
      <c r="D105" s="84">
        <v>214.22999999999735</v>
      </c>
      <c r="E105" s="82">
        <v>3.3299999999999788</v>
      </c>
      <c r="F105" s="83">
        <v>1.6741999999999975</v>
      </c>
      <c r="G105" s="84">
        <v>214.72999999999689</v>
      </c>
      <c r="H105" s="82">
        <v>3.8299999999999681</v>
      </c>
      <c r="I105" s="83">
        <v>1.6470000000000005</v>
      </c>
      <c r="J105" s="96">
        <v>215.22999999999644</v>
      </c>
      <c r="K105" s="82">
        <v>4.3299999999999574</v>
      </c>
      <c r="L105" s="83">
        <v>1.5982000000000036</v>
      </c>
      <c r="M105" s="29">
        <f t="shared" si="2"/>
        <v>10.599999999999978</v>
      </c>
      <c r="N105" s="112">
        <v>8.9999999999999993E-3</v>
      </c>
      <c r="O105" s="34"/>
      <c r="P105" s="107">
        <f t="shared" si="3"/>
        <v>1.7389999999999992</v>
      </c>
    </row>
    <row r="106" spans="1:123" s="8" customFormat="1" ht="14.1" customHeight="1">
      <c r="A106" s="60">
        <v>213.73999999999779</v>
      </c>
      <c r="B106" s="82">
        <v>2.8399999999999892</v>
      </c>
      <c r="C106" s="83">
        <v>1.6813999999999967</v>
      </c>
      <c r="D106" s="84">
        <v>214.23999999999734</v>
      </c>
      <c r="E106" s="82">
        <v>3.3399999999999785</v>
      </c>
      <c r="F106" s="83">
        <v>1.6735999999999975</v>
      </c>
      <c r="G106" s="84">
        <v>214.73999999999688</v>
      </c>
      <c r="H106" s="82">
        <v>3.8399999999999679</v>
      </c>
      <c r="I106" s="83">
        <v>1.6460000000000006</v>
      </c>
      <c r="J106" s="96">
        <v>215.23999999999643</v>
      </c>
      <c r="K106" s="82">
        <v>4.3399999999999572</v>
      </c>
      <c r="L106" s="83">
        <v>1.5976000000000037</v>
      </c>
      <c r="M106" s="29">
        <f t="shared" si="2"/>
        <v>10.699999999999978</v>
      </c>
      <c r="N106" s="112">
        <v>8.9999999999999993E-3</v>
      </c>
      <c r="O106" s="34"/>
      <c r="P106" s="107">
        <f t="shared" si="3"/>
        <v>1.7479999999999991</v>
      </c>
    </row>
    <row r="107" spans="1:123" s="8" customFormat="1" ht="14.1" customHeight="1">
      <c r="A107" s="60">
        <v>213.74999999999778</v>
      </c>
      <c r="B107" s="61">
        <v>2.849999999999989</v>
      </c>
      <c r="C107" s="83">
        <v>1.6814999999999967</v>
      </c>
      <c r="D107" s="84">
        <v>214.24999999999733</v>
      </c>
      <c r="E107" s="82">
        <v>3.3499999999999783</v>
      </c>
      <c r="F107" s="83">
        <v>1.6729999999999976</v>
      </c>
      <c r="G107" s="84">
        <v>214.74999999999687</v>
      </c>
      <c r="H107" s="82">
        <v>3.8499999999999677</v>
      </c>
      <c r="I107" s="83">
        <v>1.6450000000000007</v>
      </c>
      <c r="J107" s="96">
        <v>215.24999999999642</v>
      </c>
      <c r="K107" s="82">
        <v>4.349999999999957</v>
      </c>
      <c r="L107" s="83">
        <v>1.5970000000000037</v>
      </c>
      <c r="M107" s="29">
        <f t="shared" si="2"/>
        <v>10.799999999999978</v>
      </c>
      <c r="N107" s="112">
        <v>4.0000000000000001E-3</v>
      </c>
      <c r="O107" s="34"/>
      <c r="P107" s="107">
        <f t="shared" si="3"/>
        <v>1.7519999999999991</v>
      </c>
    </row>
    <row r="108" spans="1:123" s="8" customFormat="1" ht="14.1" customHeight="1">
      <c r="A108" s="60">
        <v>213.75999999999777</v>
      </c>
      <c r="B108" s="61">
        <v>2.8599999999999888</v>
      </c>
      <c r="C108" s="83">
        <v>1.6815999999999967</v>
      </c>
      <c r="D108" s="84">
        <v>214.25999999999732</v>
      </c>
      <c r="E108" s="82">
        <v>3.3599999999999781</v>
      </c>
      <c r="F108" s="83">
        <v>1.6723999999999977</v>
      </c>
      <c r="G108" s="84">
        <v>214.75999999999686</v>
      </c>
      <c r="H108" s="82">
        <v>3.8599999999999675</v>
      </c>
      <c r="I108" s="83">
        <v>1.6440000000000008</v>
      </c>
      <c r="J108" s="96">
        <v>215.25999999999641</v>
      </c>
      <c r="K108" s="82">
        <v>4.3599999999999568</v>
      </c>
      <c r="L108" s="83">
        <v>1.5964000000000038</v>
      </c>
      <c r="M108" s="29">
        <f t="shared" si="2"/>
        <v>10.899999999999977</v>
      </c>
      <c r="N108" s="112">
        <v>8.9999999999999993E-3</v>
      </c>
      <c r="O108" s="34"/>
      <c r="P108" s="107">
        <f t="shared" si="3"/>
        <v>1.760999999999999</v>
      </c>
    </row>
    <row r="109" spans="1:123" s="8" customFormat="1" ht="14.1" customHeight="1">
      <c r="A109" s="60">
        <v>213.76999999999776</v>
      </c>
      <c r="B109" s="61">
        <v>2.8699999999999886</v>
      </c>
      <c r="C109" s="83">
        <v>1.6816999999999966</v>
      </c>
      <c r="D109" s="84">
        <v>214.26999999999731</v>
      </c>
      <c r="E109" s="82">
        <v>3.3699999999999779</v>
      </c>
      <c r="F109" s="83">
        <v>1.6717999999999977</v>
      </c>
      <c r="G109" s="84">
        <v>214.76999999999686</v>
      </c>
      <c r="H109" s="82">
        <v>3.8699999999999672</v>
      </c>
      <c r="I109" s="83">
        <v>1.6430000000000009</v>
      </c>
      <c r="J109" s="96">
        <v>215.2699999999964</v>
      </c>
      <c r="K109" s="82">
        <v>4.3699999999999566</v>
      </c>
      <c r="L109" s="83">
        <v>1.5958000000000039</v>
      </c>
      <c r="M109" s="29">
        <f t="shared" si="2"/>
        <v>10.999999999999977</v>
      </c>
      <c r="N109" s="112">
        <v>8.0000000000000002E-3</v>
      </c>
      <c r="O109" s="34"/>
      <c r="P109" s="107">
        <f t="shared" si="3"/>
        <v>1.768999999999999</v>
      </c>
    </row>
    <row r="110" spans="1:123" s="8" customFormat="1" ht="14.1" customHeight="1">
      <c r="A110" s="60">
        <v>213.77999999999776</v>
      </c>
      <c r="B110" s="61">
        <v>2.8799999999999883</v>
      </c>
      <c r="C110" s="83">
        <v>1.6817999999999966</v>
      </c>
      <c r="D110" s="84">
        <v>214.2799999999973</v>
      </c>
      <c r="E110" s="82">
        <v>3.3799999999999777</v>
      </c>
      <c r="F110" s="83">
        <v>1.6711999999999978</v>
      </c>
      <c r="G110" s="84">
        <v>214.77999999999685</v>
      </c>
      <c r="H110" s="82">
        <v>3.879999999999967</v>
      </c>
      <c r="I110" s="83">
        <v>1.642000000000001</v>
      </c>
      <c r="J110" s="96">
        <v>215.27999999999639</v>
      </c>
      <c r="K110" s="82">
        <v>4.3799999999999564</v>
      </c>
      <c r="L110" s="83">
        <v>1.5952000000000039</v>
      </c>
      <c r="M110" s="29">
        <f t="shared" si="2"/>
        <v>11.099999999999977</v>
      </c>
      <c r="N110" s="112">
        <v>1.0999999999999999E-2</v>
      </c>
      <c r="O110" s="22"/>
      <c r="P110" s="107">
        <f t="shared" si="3"/>
        <v>1.7799999999999989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213.78999999999775</v>
      </c>
      <c r="B111" s="65">
        <v>2.8899999999999881</v>
      </c>
      <c r="C111" s="86">
        <v>1.6818999999999966</v>
      </c>
      <c r="D111" s="87">
        <v>214.28999999999729</v>
      </c>
      <c r="E111" s="85">
        <v>3.3899999999999775</v>
      </c>
      <c r="F111" s="86">
        <v>1.6705999999999979</v>
      </c>
      <c r="G111" s="87">
        <v>214.78999999999684</v>
      </c>
      <c r="H111" s="85">
        <v>3.8899999999999668</v>
      </c>
      <c r="I111" s="86">
        <v>1.6410000000000011</v>
      </c>
      <c r="J111" s="98">
        <v>215.28999999999638</v>
      </c>
      <c r="K111" s="85">
        <v>4.3899999999999562</v>
      </c>
      <c r="L111" s="86">
        <v>1.594600000000004</v>
      </c>
      <c r="M111" s="29">
        <f t="shared" si="2"/>
        <v>11.199999999999976</v>
      </c>
      <c r="N111" s="112">
        <v>5.0000000000000001E-3</v>
      </c>
      <c r="O111" s="22"/>
      <c r="P111" s="107">
        <f t="shared" si="3"/>
        <v>1.7849999999999988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9">
        <f t="shared" si="2"/>
        <v>11.299999999999976</v>
      </c>
      <c r="N112" s="112">
        <v>0.01</v>
      </c>
      <c r="O112" s="22"/>
      <c r="P112" s="107">
        <f t="shared" si="3"/>
        <v>1.7949999999999988</v>
      </c>
    </row>
    <row r="113" spans="1:16" s="8" customFormat="1" ht="20.100000000000001" customHeight="1">
      <c r="A113" s="99" t="s">
        <v>7</v>
      </c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29">
        <f t="shared" si="2"/>
        <v>11.399999999999975</v>
      </c>
      <c r="N113" s="112">
        <v>6.0000000000000001E-3</v>
      </c>
      <c r="O113" s="34"/>
      <c r="P113" s="107">
        <f t="shared" si="3"/>
        <v>1.8009999999999988</v>
      </c>
    </row>
    <row r="114" spans="1:16" s="8" customFormat="1" ht="15" customHeight="1">
      <c r="A114" s="100" t="s">
        <v>14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29">
        <f t="shared" si="2"/>
        <v>11.499999999999975</v>
      </c>
      <c r="N114" s="112">
        <v>8.9999999999999993E-3</v>
      </c>
      <c r="O114" s="34"/>
      <c r="P114" s="107">
        <f t="shared" si="3"/>
        <v>1.8099999999999987</v>
      </c>
    </row>
    <row r="115" spans="1:16" s="8" customFormat="1" ht="18" customHeight="1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29">
        <f t="shared" si="2"/>
        <v>11.599999999999975</v>
      </c>
      <c r="N115" s="112">
        <v>8.0000000000000002E-3</v>
      </c>
      <c r="O115" s="36"/>
      <c r="P115" s="107">
        <f t="shared" si="3"/>
        <v>1.8179999999999987</v>
      </c>
    </row>
    <row r="116" spans="1:16" s="8" customFormat="1" ht="20.100000000000001" customHeight="1">
      <c r="A116" s="90" t="s">
        <v>1</v>
      </c>
      <c r="B116" s="90" t="s">
        <v>1</v>
      </c>
      <c r="C116" s="90" t="s">
        <v>8</v>
      </c>
      <c r="D116" s="90" t="s">
        <v>1</v>
      </c>
      <c r="E116" s="90" t="s">
        <v>1</v>
      </c>
      <c r="F116" s="90" t="s">
        <v>8</v>
      </c>
      <c r="G116" s="90" t="s">
        <v>1</v>
      </c>
      <c r="H116" s="90" t="s">
        <v>1</v>
      </c>
      <c r="I116" s="90" t="s">
        <v>8</v>
      </c>
      <c r="J116" s="90" t="s">
        <v>1</v>
      </c>
      <c r="K116" s="90" t="s">
        <v>1</v>
      </c>
      <c r="L116" s="90" t="s">
        <v>8</v>
      </c>
      <c r="M116" s="29">
        <f t="shared" si="2"/>
        <v>11.699999999999974</v>
      </c>
      <c r="N116" s="112">
        <v>1.0999999999999999E-2</v>
      </c>
      <c r="O116" s="36"/>
      <c r="P116" s="107">
        <f t="shared" si="3"/>
        <v>1.8289999999999986</v>
      </c>
    </row>
    <row r="117" spans="1:16" s="8" customFormat="1" ht="20.100000000000001" customHeight="1">
      <c r="A117" s="91" t="s">
        <v>2</v>
      </c>
      <c r="B117" s="91" t="s">
        <v>3</v>
      </c>
      <c r="C117" s="91" t="s">
        <v>9</v>
      </c>
      <c r="D117" s="91" t="s">
        <v>2</v>
      </c>
      <c r="E117" s="91" t="s">
        <v>3</v>
      </c>
      <c r="F117" s="91" t="s">
        <v>9</v>
      </c>
      <c r="G117" s="91" t="s">
        <v>2</v>
      </c>
      <c r="H117" s="91" t="s">
        <v>3</v>
      </c>
      <c r="I117" s="91" t="s">
        <v>9</v>
      </c>
      <c r="J117" s="91" t="s">
        <v>2</v>
      </c>
      <c r="K117" s="91" t="s">
        <v>3</v>
      </c>
      <c r="L117" s="91" t="s">
        <v>9</v>
      </c>
      <c r="M117" s="29">
        <f t="shared" si="2"/>
        <v>11.799999999999974</v>
      </c>
      <c r="N117" s="112">
        <v>6.0000000000000001E-3</v>
      </c>
      <c r="O117" s="36"/>
      <c r="P117" s="107">
        <f t="shared" si="3"/>
        <v>1.8349999999999986</v>
      </c>
    </row>
    <row r="118" spans="1:16" s="8" customFormat="1" ht="15" customHeight="1">
      <c r="A118" s="89">
        <v>215.29999999999637</v>
      </c>
      <c r="B118" s="88">
        <v>4.3999999999999559</v>
      </c>
      <c r="C118" s="81">
        <v>1.5940000000000041</v>
      </c>
      <c r="D118" s="89">
        <v>215.79999999999592</v>
      </c>
      <c r="E118" s="88">
        <v>4.8999999999999453</v>
      </c>
      <c r="F118" s="81">
        <v>1.5610000000000077</v>
      </c>
      <c r="G118" s="89">
        <v>216.29999999999546</v>
      </c>
      <c r="H118" s="88">
        <v>5.3999999999999346</v>
      </c>
      <c r="I118" s="81">
        <v>1.5460000000000094</v>
      </c>
      <c r="J118" s="95">
        <v>216.79999999999501</v>
      </c>
      <c r="K118" s="88">
        <v>5.899999999999924</v>
      </c>
      <c r="L118" s="81">
        <v>1.5406000000000095</v>
      </c>
      <c r="M118" s="35"/>
      <c r="N118" s="79"/>
      <c r="O118" s="36"/>
      <c r="P118" s="36"/>
    </row>
    <row r="119" spans="1:16" s="8" customFormat="1" ht="15" customHeight="1">
      <c r="A119" s="84">
        <v>215.30999999999636</v>
      </c>
      <c r="B119" s="82">
        <v>4.4099999999999557</v>
      </c>
      <c r="C119" s="83">
        <v>1.5930000000000042</v>
      </c>
      <c r="D119" s="84">
        <v>215.80999999999591</v>
      </c>
      <c r="E119" s="82">
        <v>4.9099999999999451</v>
      </c>
      <c r="F119" s="83">
        <v>1.5608000000000077</v>
      </c>
      <c r="G119" s="84">
        <v>216.30999999999545</v>
      </c>
      <c r="H119" s="82">
        <v>5.4099999999999344</v>
      </c>
      <c r="I119" s="83">
        <v>1.5457000000000094</v>
      </c>
      <c r="J119" s="96">
        <v>216.809999999995</v>
      </c>
      <c r="K119" s="82">
        <v>5.9099999999999238</v>
      </c>
      <c r="L119" s="83">
        <v>1.5405800000000096</v>
      </c>
      <c r="M119" s="35"/>
      <c r="N119" s="79"/>
      <c r="O119" s="36"/>
      <c r="P119" s="36"/>
    </row>
    <row r="120" spans="1:16" s="8" customFormat="1" ht="15" customHeight="1">
      <c r="A120" s="84">
        <v>215.31999999999636</v>
      </c>
      <c r="B120" s="82">
        <v>4.4199999999999555</v>
      </c>
      <c r="C120" s="83">
        <v>1.5920000000000043</v>
      </c>
      <c r="D120" s="84">
        <v>215.8199999999959</v>
      </c>
      <c r="E120" s="82">
        <v>4.9199999999999449</v>
      </c>
      <c r="F120" s="83">
        <v>1.5606000000000078</v>
      </c>
      <c r="G120" s="84">
        <v>216.31999999999545</v>
      </c>
      <c r="H120" s="82">
        <v>5.4199999999999342</v>
      </c>
      <c r="I120" s="83">
        <v>1.5454000000000094</v>
      </c>
      <c r="J120" s="96">
        <v>216.81999999999499</v>
      </c>
      <c r="K120" s="82">
        <v>5.9199999999999235</v>
      </c>
      <c r="L120" s="83">
        <v>1.5405600000000097</v>
      </c>
      <c r="M120" s="35"/>
      <c r="N120" s="79"/>
      <c r="O120" s="36"/>
      <c r="P120" s="36"/>
    </row>
    <row r="121" spans="1:16" s="8" customFormat="1" ht="15" customHeight="1">
      <c r="A121" s="84">
        <v>215.32999999999635</v>
      </c>
      <c r="B121" s="82">
        <v>4.4299999999999553</v>
      </c>
      <c r="C121" s="83">
        <v>1.5910000000000044</v>
      </c>
      <c r="D121" s="84">
        <v>215.82999999999589</v>
      </c>
      <c r="E121" s="82">
        <v>4.9299999999999446</v>
      </c>
      <c r="F121" s="83">
        <v>1.5604000000000078</v>
      </c>
      <c r="G121" s="84">
        <v>216.32999999999544</v>
      </c>
      <c r="H121" s="82">
        <v>5.429999999999934</v>
      </c>
      <c r="I121" s="83">
        <v>1.5451000000000095</v>
      </c>
      <c r="J121" s="96">
        <v>216.82999999999498</v>
      </c>
      <c r="K121" s="82">
        <v>5.9299999999999233</v>
      </c>
      <c r="L121" s="83">
        <v>1.5405400000000098</v>
      </c>
      <c r="M121" s="35"/>
      <c r="N121" s="79"/>
      <c r="O121" s="36"/>
      <c r="P121" s="36"/>
    </row>
    <row r="122" spans="1:16" s="8" customFormat="1" ht="15" customHeight="1">
      <c r="A122" s="84">
        <v>215.33999999999634</v>
      </c>
      <c r="B122" s="82">
        <v>4.4399999999999551</v>
      </c>
      <c r="C122" s="83">
        <v>1.5900000000000045</v>
      </c>
      <c r="D122" s="84">
        <v>215.83999999999588</v>
      </c>
      <c r="E122" s="82">
        <v>4.9399999999999444</v>
      </c>
      <c r="F122" s="83">
        <v>1.5602000000000078</v>
      </c>
      <c r="G122" s="84">
        <v>216.33999999999543</v>
      </c>
      <c r="H122" s="82">
        <v>5.4399999999999338</v>
      </c>
      <c r="I122" s="83">
        <v>1.5448000000000095</v>
      </c>
      <c r="J122" s="96">
        <v>216.83999999999497</v>
      </c>
      <c r="K122" s="82">
        <v>5.9399999999999231</v>
      </c>
      <c r="L122" s="83">
        <v>1.5405200000000099</v>
      </c>
      <c r="M122" s="35"/>
      <c r="N122" s="79"/>
      <c r="O122" s="36"/>
      <c r="P122" s="36"/>
    </row>
    <row r="123" spans="1:16" s="8" customFormat="1" ht="15" customHeight="1">
      <c r="A123" s="84">
        <v>215.34999999999633</v>
      </c>
      <c r="B123" s="82">
        <v>4.4499999999999549</v>
      </c>
      <c r="C123" s="83">
        <v>1.5890000000000046</v>
      </c>
      <c r="D123" s="84">
        <v>215.84999999999587</v>
      </c>
      <c r="E123" s="82">
        <v>4.9499999999999442</v>
      </c>
      <c r="F123" s="83">
        <v>1.5600000000000078</v>
      </c>
      <c r="G123" s="84">
        <v>216.34999999999542</v>
      </c>
      <c r="H123" s="82">
        <v>5.4499999999999336</v>
      </c>
      <c r="I123" s="83">
        <v>1.5445000000000095</v>
      </c>
      <c r="J123" s="96">
        <v>216.84999999999496</v>
      </c>
      <c r="K123" s="82">
        <v>5.9499999999999229</v>
      </c>
      <c r="L123" s="83">
        <v>1.54050000000001</v>
      </c>
      <c r="M123" s="35"/>
      <c r="N123" s="79"/>
      <c r="O123" s="36"/>
      <c r="P123" s="36"/>
    </row>
    <row r="124" spans="1:16" s="8" customFormat="1" ht="15" customHeight="1">
      <c r="A124" s="84">
        <v>215.35999999999632</v>
      </c>
      <c r="B124" s="82">
        <v>4.4599999999999547</v>
      </c>
      <c r="C124" s="83">
        <v>1.5880000000000047</v>
      </c>
      <c r="D124" s="84">
        <v>215.85999999999586</v>
      </c>
      <c r="E124" s="82">
        <v>4.959999999999944</v>
      </c>
      <c r="F124" s="83">
        <v>1.5598000000000078</v>
      </c>
      <c r="G124" s="84">
        <v>216.35999999999541</v>
      </c>
      <c r="H124" s="82">
        <v>5.4599999999999334</v>
      </c>
      <c r="I124" s="83">
        <v>1.5442000000000096</v>
      </c>
      <c r="J124" s="96">
        <v>216.85999999999495</v>
      </c>
      <c r="K124" s="82">
        <v>5.9599999999999227</v>
      </c>
      <c r="L124" s="83">
        <v>1.5404800000000101</v>
      </c>
      <c r="M124" s="35"/>
      <c r="N124" s="79"/>
      <c r="O124" s="36"/>
      <c r="P124" s="36"/>
    </row>
    <row r="125" spans="1:16" s="8" customFormat="1" ht="15" customHeight="1">
      <c r="A125" s="84">
        <v>215.36999999999631</v>
      </c>
      <c r="B125" s="82">
        <v>4.4699999999999545</v>
      </c>
      <c r="C125" s="83">
        <v>1.5870000000000049</v>
      </c>
      <c r="D125" s="84">
        <v>215.86999999999585</v>
      </c>
      <c r="E125" s="82">
        <v>4.9699999999999438</v>
      </c>
      <c r="F125" s="83">
        <v>1.5596000000000079</v>
      </c>
      <c r="G125" s="84">
        <v>216.3699999999954</v>
      </c>
      <c r="H125" s="82">
        <v>5.4699999999999331</v>
      </c>
      <c r="I125" s="83">
        <v>1.5439000000000096</v>
      </c>
      <c r="J125" s="96">
        <v>216.86999999999495</v>
      </c>
      <c r="K125" s="82">
        <v>5.9699999999999225</v>
      </c>
      <c r="L125" s="83">
        <v>1.5404600000000102</v>
      </c>
      <c r="M125" s="35"/>
      <c r="N125" s="79"/>
      <c r="O125" s="36"/>
      <c r="P125" s="36"/>
    </row>
    <row r="126" spans="1:16" s="8" customFormat="1" ht="15" customHeight="1">
      <c r="A126" s="84">
        <v>215.3799999999963</v>
      </c>
      <c r="B126" s="82">
        <v>4.4799999999999542</v>
      </c>
      <c r="C126" s="83">
        <v>1.586000000000005</v>
      </c>
      <c r="D126" s="84">
        <v>215.87999999999585</v>
      </c>
      <c r="E126" s="82">
        <v>4.9799999999999436</v>
      </c>
      <c r="F126" s="83">
        <v>1.5594000000000079</v>
      </c>
      <c r="G126" s="84">
        <v>216.37999999999539</v>
      </c>
      <c r="H126" s="82">
        <v>5.4799999999999329</v>
      </c>
      <c r="I126" s="83">
        <v>1.5436000000000096</v>
      </c>
      <c r="J126" s="96">
        <v>216.87999999999494</v>
      </c>
      <c r="K126" s="82">
        <v>5.9799999999999223</v>
      </c>
      <c r="L126" s="83">
        <v>1.5404400000000102</v>
      </c>
      <c r="M126" s="35"/>
      <c r="N126" s="79"/>
      <c r="O126" s="36"/>
      <c r="P126" s="36"/>
    </row>
    <row r="127" spans="1:16" s="8" customFormat="1" ht="15" customHeight="1">
      <c r="A127" s="84">
        <v>215.38999999999629</v>
      </c>
      <c r="B127" s="82">
        <v>4.489999999999954</v>
      </c>
      <c r="C127" s="83">
        <v>1.5850000000000051</v>
      </c>
      <c r="D127" s="84">
        <v>215.88999999999584</v>
      </c>
      <c r="E127" s="82">
        <v>4.9899999999999434</v>
      </c>
      <c r="F127" s="83">
        <v>1.5592000000000079</v>
      </c>
      <c r="G127" s="84">
        <v>216.38999999999538</v>
      </c>
      <c r="H127" s="82">
        <v>5.4899999999999327</v>
      </c>
      <c r="I127" s="83">
        <v>1.5433000000000097</v>
      </c>
      <c r="J127" s="96">
        <v>216.88999999999493</v>
      </c>
      <c r="K127" s="82">
        <v>5.9899999999999221</v>
      </c>
      <c r="L127" s="83">
        <v>1.5404200000000103</v>
      </c>
      <c r="M127" s="35"/>
      <c r="N127" s="79"/>
      <c r="O127" s="36"/>
      <c r="P127" s="36"/>
    </row>
    <row r="128" spans="1:16" s="8" customFormat="1" ht="15" customHeight="1">
      <c r="A128" s="87">
        <v>215.39999999999628</v>
      </c>
      <c r="B128" s="85">
        <v>4.4999999999999538</v>
      </c>
      <c r="C128" s="86">
        <v>1.5840000000000052</v>
      </c>
      <c r="D128" s="87">
        <v>215.89999999999583</v>
      </c>
      <c r="E128" s="85">
        <v>4.9999999999999432</v>
      </c>
      <c r="F128" s="86">
        <v>1.5590000000000079</v>
      </c>
      <c r="G128" s="87">
        <v>216.39999999999537</v>
      </c>
      <c r="H128" s="85">
        <v>5.4999999999999325</v>
      </c>
      <c r="I128" s="86">
        <v>1.5430000000000097</v>
      </c>
      <c r="J128" s="98">
        <v>216.89999999999492</v>
      </c>
      <c r="K128" s="85">
        <v>5.9999999999999218</v>
      </c>
      <c r="L128" s="86">
        <v>1.5404000000000104</v>
      </c>
      <c r="M128" s="35"/>
      <c r="N128" s="79"/>
      <c r="O128" s="36"/>
      <c r="P128" s="36"/>
    </row>
    <row r="129" spans="1:16" s="8" customFormat="1" ht="15" customHeight="1">
      <c r="A129" s="89">
        <v>215.40999999999627</v>
      </c>
      <c r="B129" s="88">
        <v>4.5099999999999536</v>
      </c>
      <c r="C129" s="81">
        <v>1.5836000000000052</v>
      </c>
      <c r="D129" s="89">
        <v>215.90999999999582</v>
      </c>
      <c r="E129" s="88">
        <v>5.0099999999999429</v>
      </c>
      <c r="F129" s="81">
        <v>1.558300000000008</v>
      </c>
      <c r="G129" s="89">
        <v>216.40999999999536</v>
      </c>
      <c r="H129" s="88">
        <v>5.5099999999999323</v>
      </c>
      <c r="I129" s="81">
        <v>1.5429000000000097</v>
      </c>
      <c r="J129" s="95">
        <v>216.90999999999491</v>
      </c>
      <c r="K129" s="88">
        <v>6.0099999999999216</v>
      </c>
      <c r="L129" s="81">
        <v>1.5403600000000104</v>
      </c>
      <c r="M129" s="35"/>
      <c r="N129" s="79"/>
      <c r="O129" s="36"/>
      <c r="P129" s="36"/>
    </row>
    <row r="130" spans="1:16" s="8" customFormat="1" ht="15" customHeight="1">
      <c r="A130" s="84">
        <v>215.41999999999626</v>
      </c>
      <c r="B130" s="82">
        <v>4.5199999999999534</v>
      </c>
      <c r="C130" s="83">
        <v>1.5832000000000053</v>
      </c>
      <c r="D130" s="84">
        <v>215.91999999999581</v>
      </c>
      <c r="E130" s="82">
        <v>5.0199999999999427</v>
      </c>
      <c r="F130" s="83">
        <v>1.5576000000000081</v>
      </c>
      <c r="G130" s="84">
        <v>216.41999999999535</v>
      </c>
      <c r="H130" s="82">
        <v>5.5199999999999321</v>
      </c>
      <c r="I130" s="83">
        <v>1.5428000000000097</v>
      </c>
      <c r="J130" s="96">
        <v>216.9199999999949</v>
      </c>
      <c r="K130" s="82">
        <v>6.0199999999999214</v>
      </c>
      <c r="L130" s="83">
        <v>1.5403200000000103</v>
      </c>
      <c r="M130" s="35"/>
      <c r="N130" s="79"/>
      <c r="O130" s="36"/>
      <c r="P130" s="36"/>
    </row>
    <row r="131" spans="1:16" s="8" customFormat="1" ht="15" customHeight="1">
      <c r="A131" s="84">
        <v>215.42999999999626</v>
      </c>
      <c r="B131" s="82">
        <v>4.5299999999999532</v>
      </c>
      <c r="C131" s="83">
        <v>1.5828000000000053</v>
      </c>
      <c r="D131" s="84">
        <v>215.9299999999958</v>
      </c>
      <c r="E131" s="82">
        <v>5.0299999999999425</v>
      </c>
      <c r="F131" s="83">
        <v>1.5569000000000082</v>
      </c>
      <c r="G131" s="84">
        <v>216.42999999999535</v>
      </c>
      <c r="H131" s="82">
        <v>5.5299999999999319</v>
      </c>
      <c r="I131" s="83">
        <v>1.5427000000000097</v>
      </c>
      <c r="J131" s="96">
        <v>216.92999999999489</v>
      </c>
      <c r="K131" s="82">
        <v>6.0299999999999212</v>
      </c>
      <c r="L131" s="83">
        <v>1.5402800000000103</v>
      </c>
      <c r="M131" s="35"/>
      <c r="N131" s="79"/>
      <c r="O131" s="36"/>
      <c r="P131" s="36"/>
    </row>
    <row r="132" spans="1:16" s="8" customFormat="1" ht="15" customHeight="1">
      <c r="A132" s="60">
        <v>215.43999999999625</v>
      </c>
      <c r="B132" s="61">
        <v>4.539999999999953</v>
      </c>
      <c r="C132" s="83">
        <v>1.5824000000000054</v>
      </c>
      <c r="D132" s="84">
        <v>215.93999999999579</v>
      </c>
      <c r="E132" s="82">
        <v>5.0399999999999423</v>
      </c>
      <c r="F132" s="83">
        <v>1.5562000000000082</v>
      </c>
      <c r="G132" s="84">
        <v>216.43999999999534</v>
      </c>
      <c r="H132" s="82">
        <v>5.5399999999999316</v>
      </c>
      <c r="I132" s="83">
        <v>1.5426000000000097</v>
      </c>
      <c r="J132" s="96">
        <v>216.93999999999488</v>
      </c>
      <c r="K132" s="82">
        <v>6.039999999999921</v>
      </c>
      <c r="L132" s="83">
        <v>1.5402400000000103</v>
      </c>
      <c r="M132" s="35"/>
      <c r="N132" s="79"/>
      <c r="O132" s="36"/>
      <c r="P132" s="36"/>
    </row>
    <row r="133" spans="1:16" s="8" customFormat="1" ht="15" customHeight="1">
      <c r="A133" s="60">
        <v>215.44999999999624</v>
      </c>
      <c r="B133" s="61">
        <v>4.5499999999999527</v>
      </c>
      <c r="C133" s="83">
        <v>1.5820000000000054</v>
      </c>
      <c r="D133" s="84">
        <v>215.94999999999578</v>
      </c>
      <c r="E133" s="82">
        <v>5.0499999999999421</v>
      </c>
      <c r="F133" s="83">
        <v>1.5555000000000083</v>
      </c>
      <c r="G133" s="84">
        <v>216.44999999999533</v>
      </c>
      <c r="H133" s="82">
        <v>5.5499999999999314</v>
      </c>
      <c r="I133" s="83">
        <v>1.5425000000000098</v>
      </c>
      <c r="J133" s="96">
        <v>216.94999999999487</v>
      </c>
      <c r="K133" s="82">
        <v>6.0499999999999208</v>
      </c>
      <c r="L133" s="83">
        <v>1.5402000000000102</v>
      </c>
      <c r="M133" s="35"/>
      <c r="N133" s="79"/>
      <c r="O133" s="36"/>
      <c r="P133" s="36"/>
    </row>
    <row r="134" spans="1:16" s="8" customFormat="1" ht="15" customHeight="1">
      <c r="A134" s="60">
        <v>215.45999999999623</v>
      </c>
      <c r="B134" s="61">
        <v>4.5599999999999525</v>
      </c>
      <c r="C134" s="83">
        <v>1.5816000000000054</v>
      </c>
      <c r="D134" s="84">
        <v>215.95999999999577</v>
      </c>
      <c r="E134" s="82">
        <v>5.0599999999999419</v>
      </c>
      <c r="F134" s="83">
        <v>1.5548000000000084</v>
      </c>
      <c r="G134" s="84">
        <v>216.45999999999532</v>
      </c>
      <c r="H134" s="82">
        <v>5.5599999999999312</v>
      </c>
      <c r="I134" s="83">
        <v>1.5424000000000098</v>
      </c>
      <c r="J134" s="96">
        <v>216.95999999999486</v>
      </c>
      <c r="K134" s="82">
        <v>6.0599999999999206</v>
      </c>
      <c r="L134" s="83">
        <v>1.5401600000000102</v>
      </c>
      <c r="M134" s="35"/>
      <c r="N134" s="79"/>
      <c r="O134" s="36"/>
      <c r="P134" s="36"/>
    </row>
    <row r="135" spans="1:16" s="8" customFormat="1" ht="15" customHeight="1">
      <c r="A135" s="60">
        <v>215.46999999999622</v>
      </c>
      <c r="B135" s="61">
        <v>4.5699999999999523</v>
      </c>
      <c r="C135" s="83">
        <v>1.5812000000000055</v>
      </c>
      <c r="D135" s="84">
        <v>215.96999999999576</v>
      </c>
      <c r="E135" s="82">
        <v>5.0699999999999417</v>
      </c>
      <c r="F135" s="83">
        <v>1.5541000000000085</v>
      </c>
      <c r="G135" s="84">
        <v>216.46999999999531</v>
      </c>
      <c r="H135" s="82">
        <v>5.569999999999931</v>
      </c>
      <c r="I135" s="83">
        <v>1.5423000000000098</v>
      </c>
      <c r="J135" s="96">
        <v>216.96999999999485</v>
      </c>
      <c r="K135" s="82">
        <v>6.0699999999999203</v>
      </c>
      <c r="L135" s="83">
        <v>1.5401200000000101</v>
      </c>
      <c r="M135" s="35"/>
      <c r="N135" s="79"/>
      <c r="O135" s="36"/>
      <c r="P135" s="36"/>
    </row>
    <row r="136" spans="1:16" s="8" customFormat="1" ht="15" customHeight="1">
      <c r="A136" s="60">
        <v>215.47999999999621</v>
      </c>
      <c r="B136" s="61">
        <v>4.5799999999999521</v>
      </c>
      <c r="C136" s="83">
        <v>1.5808000000000055</v>
      </c>
      <c r="D136" s="84">
        <v>215.97999999999575</v>
      </c>
      <c r="E136" s="82">
        <v>5.0799999999999415</v>
      </c>
      <c r="F136" s="83">
        <v>1.5534000000000086</v>
      </c>
      <c r="G136" s="84">
        <v>216.4799999999953</v>
      </c>
      <c r="H136" s="82">
        <v>5.5799999999999308</v>
      </c>
      <c r="I136" s="83">
        <v>1.5422000000000098</v>
      </c>
      <c r="J136" s="96">
        <v>216.97999999999485</v>
      </c>
      <c r="K136" s="82">
        <v>6.0799999999999201</v>
      </c>
      <c r="L136" s="83">
        <v>1.5400800000000101</v>
      </c>
      <c r="M136" s="35"/>
      <c r="N136" s="79"/>
      <c r="O136" s="36"/>
      <c r="P136" s="36"/>
    </row>
    <row r="137" spans="1:16" s="8" customFormat="1" ht="15" customHeight="1">
      <c r="A137" s="60">
        <v>215.4899999999962</v>
      </c>
      <c r="B137" s="61">
        <v>4.5899999999999519</v>
      </c>
      <c r="C137" s="83">
        <v>1.5804000000000056</v>
      </c>
      <c r="D137" s="84">
        <v>215.98999999999575</v>
      </c>
      <c r="E137" s="82">
        <v>5.0899999999999412</v>
      </c>
      <c r="F137" s="83">
        <v>1.5527000000000086</v>
      </c>
      <c r="G137" s="84">
        <v>216.48999999999529</v>
      </c>
      <c r="H137" s="82">
        <v>5.5899999999999306</v>
      </c>
      <c r="I137" s="83">
        <v>1.5421000000000098</v>
      </c>
      <c r="J137" s="96">
        <v>216.98999999999484</v>
      </c>
      <c r="K137" s="82">
        <v>6.0899999999999199</v>
      </c>
      <c r="L137" s="83">
        <v>1.5400400000000101</v>
      </c>
      <c r="M137" s="35"/>
      <c r="N137" s="79"/>
      <c r="O137" s="36"/>
      <c r="P137" s="36"/>
    </row>
    <row r="138" spans="1:16" s="8" customFormat="1" ht="15" customHeight="1">
      <c r="A138" s="64">
        <v>215.49999999999619</v>
      </c>
      <c r="B138" s="65">
        <v>4.5999999999999517</v>
      </c>
      <c r="C138" s="86">
        <v>1.5800000000000056</v>
      </c>
      <c r="D138" s="87">
        <v>215.99999999999574</v>
      </c>
      <c r="E138" s="85">
        <v>5.099999999999941</v>
      </c>
      <c r="F138" s="86">
        <v>1.5520000000000087</v>
      </c>
      <c r="G138" s="87">
        <v>216.49999999999528</v>
      </c>
      <c r="H138" s="85">
        <v>5.5999999999999304</v>
      </c>
      <c r="I138" s="86">
        <v>1.5420000000000098</v>
      </c>
      <c r="J138" s="98">
        <v>216.99999999999483</v>
      </c>
      <c r="K138" s="85">
        <v>6.0999999999999197</v>
      </c>
      <c r="L138" s="86">
        <v>1.54000000000001</v>
      </c>
      <c r="M138" s="35"/>
      <c r="N138" s="79"/>
      <c r="O138" s="36"/>
      <c r="P138" s="36"/>
    </row>
    <row r="139" spans="1:16" s="8" customFormat="1" ht="15" customHeight="1">
      <c r="A139" s="76">
        <v>215.50999999999618</v>
      </c>
      <c r="B139" s="77">
        <v>4.6099999999999515</v>
      </c>
      <c r="C139" s="81">
        <v>1.5790000000000057</v>
      </c>
      <c r="D139" s="89">
        <v>216.00999999999573</v>
      </c>
      <c r="E139" s="88">
        <v>5.1099999999999408</v>
      </c>
      <c r="F139" s="81">
        <v>1.5518000000000087</v>
      </c>
      <c r="G139" s="89">
        <v>216.50999999999527</v>
      </c>
      <c r="H139" s="88">
        <v>5.6099999999999302</v>
      </c>
      <c r="I139" s="81">
        <v>1.5419000000000098</v>
      </c>
      <c r="J139" s="95">
        <v>217.00999999999482</v>
      </c>
      <c r="K139" s="88">
        <v>6.1099999999999195</v>
      </c>
      <c r="L139" s="81">
        <v>1.53990000000001</v>
      </c>
      <c r="M139" s="35"/>
      <c r="N139" s="79"/>
      <c r="O139" s="36"/>
      <c r="P139" s="36"/>
    </row>
    <row r="140" spans="1:16" s="8" customFormat="1" ht="15" customHeight="1">
      <c r="A140" s="60">
        <v>215.51999999999617</v>
      </c>
      <c r="B140" s="61">
        <v>4.6199999999999513</v>
      </c>
      <c r="C140" s="83">
        <v>1.5780000000000058</v>
      </c>
      <c r="D140" s="84">
        <v>216.01999999999572</v>
      </c>
      <c r="E140" s="82">
        <v>5.1199999999999406</v>
      </c>
      <c r="F140" s="83">
        <v>1.5516000000000087</v>
      </c>
      <c r="G140" s="84">
        <v>216.51999999999526</v>
      </c>
      <c r="H140" s="82">
        <v>5.6199999999999299</v>
      </c>
      <c r="I140" s="83">
        <v>1.5418000000000098</v>
      </c>
      <c r="J140" s="96">
        <v>217.01999999999481</v>
      </c>
      <c r="K140" s="82">
        <v>6.1199999999999193</v>
      </c>
      <c r="L140" s="83">
        <v>1.53980000000001</v>
      </c>
      <c r="M140" s="35"/>
      <c r="N140" s="79"/>
      <c r="O140" s="36"/>
      <c r="P140" s="36"/>
    </row>
    <row r="141" spans="1:16" s="8" customFormat="1" ht="15" customHeight="1">
      <c r="A141" s="60">
        <v>215.52999999999616</v>
      </c>
      <c r="B141" s="61">
        <v>4.629999999999951</v>
      </c>
      <c r="C141" s="83">
        <v>1.577000000000006</v>
      </c>
      <c r="D141" s="84">
        <v>216.02999999999571</v>
      </c>
      <c r="E141" s="82">
        <v>5.1299999999999404</v>
      </c>
      <c r="F141" s="83">
        <v>1.5514000000000088</v>
      </c>
      <c r="G141" s="84">
        <v>216.52999999999525</v>
      </c>
      <c r="H141" s="82">
        <v>5.6299999999999297</v>
      </c>
      <c r="I141" s="83">
        <v>1.5417000000000098</v>
      </c>
      <c r="J141" s="96">
        <v>217.0299999999948</v>
      </c>
      <c r="K141" s="82">
        <v>6.1299999999999191</v>
      </c>
      <c r="L141" s="83">
        <v>1.5397000000000101</v>
      </c>
      <c r="M141" s="35"/>
      <c r="N141" s="79"/>
      <c r="O141" s="36"/>
      <c r="P141" s="36"/>
    </row>
    <row r="142" spans="1:16" s="8" customFormat="1" ht="15" customHeight="1">
      <c r="A142" s="60">
        <v>215.53999999999616</v>
      </c>
      <c r="B142" s="61">
        <v>4.6399999999999508</v>
      </c>
      <c r="C142" s="83">
        <v>1.5760000000000061</v>
      </c>
      <c r="D142" s="84">
        <v>216.0399999999957</v>
      </c>
      <c r="E142" s="82">
        <v>5.1399999999999402</v>
      </c>
      <c r="F142" s="83">
        <v>1.5512000000000088</v>
      </c>
      <c r="G142" s="84">
        <v>216.53999999999525</v>
      </c>
      <c r="H142" s="82">
        <v>5.6399999999999295</v>
      </c>
      <c r="I142" s="83">
        <v>1.5416000000000099</v>
      </c>
      <c r="J142" s="96">
        <v>217.03999999999479</v>
      </c>
      <c r="K142" s="82">
        <v>6.1399999999999189</v>
      </c>
      <c r="L142" s="83">
        <v>1.5396000000000101</v>
      </c>
      <c r="M142" s="35"/>
      <c r="N142" s="79"/>
      <c r="O142" s="36"/>
      <c r="P142" s="36"/>
    </row>
    <row r="143" spans="1:16" s="8" customFormat="1" ht="15" customHeight="1">
      <c r="A143" s="60">
        <v>215.54999999999615</v>
      </c>
      <c r="B143" s="82">
        <v>4.6499999999999506</v>
      </c>
      <c r="C143" s="83">
        <v>1.5750000000000062</v>
      </c>
      <c r="D143" s="84">
        <v>216.04999999999569</v>
      </c>
      <c r="E143" s="82">
        <v>5.14999999999994</v>
      </c>
      <c r="F143" s="83">
        <v>1.5510000000000088</v>
      </c>
      <c r="G143" s="84">
        <v>216.54999999999524</v>
      </c>
      <c r="H143" s="82">
        <v>5.6499999999999293</v>
      </c>
      <c r="I143" s="83">
        <v>1.5415000000000099</v>
      </c>
      <c r="J143" s="96">
        <v>217.04999999999478</v>
      </c>
      <c r="K143" s="82">
        <v>6.1499999999999186</v>
      </c>
      <c r="L143" s="83">
        <v>1.5395000000000101</v>
      </c>
      <c r="M143" s="35"/>
      <c r="N143" s="79"/>
      <c r="O143" s="36"/>
      <c r="P143" s="36"/>
    </row>
    <row r="144" spans="1:16" s="8" customFormat="1" ht="15" customHeight="1">
      <c r="A144" s="60">
        <v>215.55999999999614</v>
      </c>
      <c r="B144" s="82">
        <v>4.6599999999999504</v>
      </c>
      <c r="C144" s="83">
        <v>1.5740000000000063</v>
      </c>
      <c r="D144" s="84">
        <v>216.05999999999568</v>
      </c>
      <c r="E144" s="82">
        <v>5.1599999999999397</v>
      </c>
      <c r="F144" s="83">
        <v>1.5508000000000088</v>
      </c>
      <c r="G144" s="84">
        <v>216.55999999999523</v>
      </c>
      <c r="H144" s="82">
        <v>5.6599999999999291</v>
      </c>
      <c r="I144" s="83">
        <v>1.5414000000000099</v>
      </c>
      <c r="J144" s="96">
        <v>217.05999999999477</v>
      </c>
      <c r="K144" s="82">
        <v>6.1599999999999184</v>
      </c>
      <c r="L144" s="83">
        <v>1.5394000000000101</v>
      </c>
      <c r="M144" s="35"/>
      <c r="N144" s="79"/>
      <c r="O144" s="36"/>
      <c r="P144" s="36"/>
    </row>
    <row r="145" spans="1:16" s="8" customFormat="1" ht="15" customHeight="1">
      <c r="A145" s="60">
        <v>215.56999999999613</v>
      </c>
      <c r="B145" s="82">
        <v>4.6699999999999502</v>
      </c>
      <c r="C145" s="83">
        <v>1.5730000000000064</v>
      </c>
      <c r="D145" s="84">
        <v>216.06999999999567</v>
      </c>
      <c r="E145" s="82">
        <v>5.1699999999999395</v>
      </c>
      <c r="F145" s="83">
        <v>1.5506000000000089</v>
      </c>
      <c r="G145" s="84">
        <v>216.56999999999522</v>
      </c>
      <c r="H145" s="82">
        <v>5.6699999999999289</v>
      </c>
      <c r="I145" s="83">
        <v>1.5413000000000099</v>
      </c>
      <c r="J145" s="96">
        <v>217.06999999999476</v>
      </c>
      <c r="K145" s="82">
        <v>6.1699999999999182</v>
      </c>
      <c r="L145" s="83">
        <v>1.5393000000000101</v>
      </c>
      <c r="M145" s="35"/>
      <c r="N145" s="79"/>
      <c r="O145" s="36"/>
      <c r="P145" s="36"/>
    </row>
    <row r="146" spans="1:16" s="8" customFormat="1" ht="15" customHeight="1">
      <c r="A146" s="60">
        <v>215.57999999999612</v>
      </c>
      <c r="B146" s="82">
        <v>4.67999999999995</v>
      </c>
      <c r="C146" s="83">
        <v>1.5720000000000065</v>
      </c>
      <c r="D146" s="84">
        <v>216.07999999999566</v>
      </c>
      <c r="E146" s="82">
        <v>5.1799999999999393</v>
      </c>
      <c r="F146" s="83">
        <v>1.5504000000000089</v>
      </c>
      <c r="G146" s="84">
        <v>216.57999999999521</v>
      </c>
      <c r="H146" s="82">
        <v>5.6799999999999287</v>
      </c>
      <c r="I146" s="83">
        <v>1.5412000000000099</v>
      </c>
      <c r="J146" s="96">
        <v>217.07999999999475</v>
      </c>
      <c r="K146" s="82">
        <v>6.179999999999918</v>
      </c>
      <c r="L146" s="83">
        <v>1.5392000000000101</v>
      </c>
      <c r="M146" s="35"/>
      <c r="N146" s="79"/>
      <c r="O146" s="36"/>
      <c r="P146" s="36"/>
    </row>
    <row r="147" spans="1:16" s="8" customFormat="1" ht="15" customHeight="1">
      <c r="A147" s="60">
        <v>215.58999999999611</v>
      </c>
      <c r="B147" s="82">
        <v>4.6899999999999498</v>
      </c>
      <c r="C147" s="83">
        <v>1.5710000000000066</v>
      </c>
      <c r="D147" s="84">
        <v>216.08999999999565</v>
      </c>
      <c r="E147" s="82">
        <v>5.1899999999999391</v>
      </c>
      <c r="F147" s="83">
        <v>1.5502000000000089</v>
      </c>
      <c r="G147" s="84">
        <v>216.5899999999952</v>
      </c>
      <c r="H147" s="82">
        <v>5.6899999999999284</v>
      </c>
      <c r="I147" s="83">
        <v>1.5411000000000099</v>
      </c>
      <c r="J147" s="96">
        <v>217.08999999999475</v>
      </c>
      <c r="K147" s="82">
        <v>6.1899999999999178</v>
      </c>
      <c r="L147" s="83">
        <v>1.5391000000000101</v>
      </c>
      <c r="M147" s="35"/>
      <c r="N147" s="79"/>
      <c r="O147" s="36"/>
      <c r="P147" s="36"/>
    </row>
    <row r="148" spans="1:16" s="8" customFormat="1" ht="15" customHeight="1">
      <c r="A148" s="64">
        <v>215.5999999999961</v>
      </c>
      <c r="B148" s="85">
        <v>4.6999999999999496</v>
      </c>
      <c r="C148" s="86">
        <v>1.5700000000000067</v>
      </c>
      <c r="D148" s="87">
        <v>216.09999999999565</v>
      </c>
      <c r="E148" s="85">
        <v>5.1999999999999389</v>
      </c>
      <c r="F148" s="86">
        <v>1.5500000000000089</v>
      </c>
      <c r="G148" s="87">
        <v>216.59999999999519</v>
      </c>
      <c r="H148" s="85">
        <v>5.6999999999999282</v>
      </c>
      <c r="I148" s="86">
        <v>1.5410000000000099</v>
      </c>
      <c r="J148" s="98">
        <v>217.09999999999474</v>
      </c>
      <c r="K148" s="85">
        <v>6.1999999999999176</v>
      </c>
      <c r="L148" s="86">
        <v>1.5390000000000101</v>
      </c>
      <c r="M148" s="35"/>
      <c r="N148" s="79"/>
      <c r="O148" s="36"/>
      <c r="P148" s="36"/>
    </row>
    <row r="149" spans="1:16" s="8" customFormat="1" ht="15" customHeight="1">
      <c r="A149" s="76">
        <v>215.60999999999609</v>
      </c>
      <c r="B149" s="88">
        <v>4.7099999999999493</v>
      </c>
      <c r="C149" s="81">
        <v>1.5698000000000067</v>
      </c>
      <c r="D149" s="89">
        <v>216.10999999999564</v>
      </c>
      <c r="E149" s="88">
        <v>5.2099999999999387</v>
      </c>
      <c r="F149" s="81">
        <v>1.5499000000000089</v>
      </c>
      <c r="G149" s="89">
        <v>216.60999999999518</v>
      </c>
      <c r="H149" s="88">
        <v>5.709999999999928</v>
      </c>
      <c r="I149" s="81">
        <v>1.5409900000000099</v>
      </c>
      <c r="J149" s="95">
        <v>217.10999999999473</v>
      </c>
      <c r="K149" s="88">
        <v>6.2099999999999174</v>
      </c>
      <c r="L149" s="81">
        <v>1.5389000000000101</v>
      </c>
      <c r="M149" s="35"/>
      <c r="N149" s="79"/>
      <c r="O149" s="36"/>
      <c r="P149" s="36"/>
    </row>
    <row r="150" spans="1:16" s="8" customFormat="1" ht="15" customHeight="1">
      <c r="A150" s="60">
        <v>215.61999999999608</v>
      </c>
      <c r="B150" s="82">
        <v>4.7199999999999491</v>
      </c>
      <c r="C150" s="83">
        <v>1.5696000000000068</v>
      </c>
      <c r="D150" s="84">
        <v>216.11999999999563</v>
      </c>
      <c r="E150" s="82">
        <v>5.2199999999999385</v>
      </c>
      <c r="F150" s="83">
        <v>1.5498000000000089</v>
      </c>
      <c r="G150" s="84">
        <v>216.61999999999517</v>
      </c>
      <c r="H150" s="82">
        <v>5.7199999999999278</v>
      </c>
      <c r="I150" s="83">
        <v>1.5409800000000098</v>
      </c>
      <c r="J150" s="96">
        <v>217.11999999999472</v>
      </c>
      <c r="K150" s="82">
        <v>6.2199999999999172</v>
      </c>
      <c r="L150" s="83">
        <v>1.5388000000000102</v>
      </c>
      <c r="M150" s="35"/>
      <c r="N150" s="79"/>
      <c r="O150" s="36"/>
      <c r="P150" s="36"/>
    </row>
    <row r="151" spans="1:16" s="8" customFormat="1" ht="15" customHeight="1">
      <c r="A151" s="60">
        <v>215.62999999999607</v>
      </c>
      <c r="B151" s="82">
        <v>4.7299999999999489</v>
      </c>
      <c r="C151" s="83">
        <v>1.5694000000000068</v>
      </c>
      <c r="D151" s="84">
        <v>216.12999999999562</v>
      </c>
      <c r="E151" s="82">
        <v>5.2299999999999383</v>
      </c>
      <c r="F151" s="83">
        <v>1.549700000000009</v>
      </c>
      <c r="G151" s="84">
        <v>216.62999999999516</v>
      </c>
      <c r="H151" s="82">
        <v>5.7299999999999276</v>
      </c>
      <c r="I151" s="83">
        <v>1.5409700000000097</v>
      </c>
      <c r="J151" s="96">
        <v>217.12999999999471</v>
      </c>
      <c r="K151" s="82">
        <v>6.2299999999999169</v>
      </c>
      <c r="L151" s="83">
        <v>1.5387000000000102</v>
      </c>
      <c r="M151" s="35"/>
      <c r="N151" s="79"/>
      <c r="O151" s="36"/>
      <c r="P151" s="36"/>
    </row>
    <row r="152" spans="1:16" s="8" customFormat="1" ht="15" customHeight="1">
      <c r="A152" s="60">
        <v>215.63999999999606</v>
      </c>
      <c r="B152" s="82">
        <v>4.7399999999999487</v>
      </c>
      <c r="C152" s="83">
        <v>1.5692000000000068</v>
      </c>
      <c r="D152" s="84">
        <v>216.13999999999561</v>
      </c>
      <c r="E152" s="82">
        <v>5.239999999999938</v>
      </c>
      <c r="F152" s="83">
        <v>1.549600000000009</v>
      </c>
      <c r="G152" s="84">
        <v>216.63999999999515</v>
      </c>
      <c r="H152" s="82">
        <v>5.7399999999999274</v>
      </c>
      <c r="I152" s="83">
        <v>1.5409600000000097</v>
      </c>
      <c r="J152" s="96">
        <v>217.1399999999947</v>
      </c>
      <c r="K152" s="82">
        <v>6.2399999999999167</v>
      </c>
      <c r="L152" s="83">
        <v>1.5386000000000102</v>
      </c>
      <c r="M152" s="35"/>
      <c r="N152" s="79"/>
      <c r="O152" s="36"/>
      <c r="P152" s="36"/>
    </row>
    <row r="153" spans="1:16" s="8" customFormat="1" ht="15" customHeight="1">
      <c r="A153" s="60">
        <v>215.64999999999606</v>
      </c>
      <c r="B153" s="82">
        <v>4.7499999999999485</v>
      </c>
      <c r="C153" s="83">
        <v>1.5690000000000068</v>
      </c>
      <c r="D153" s="84">
        <v>216.1499999999956</v>
      </c>
      <c r="E153" s="82">
        <v>5.2499999999999378</v>
      </c>
      <c r="F153" s="83">
        <v>1.549500000000009</v>
      </c>
      <c r="G153" s="84">
        <v>216.64999999999515</v>
      </c>
      <c r="H153" s="82">
        <v>5.7499999999999272</v>
      </c>
      <c r="I153" s="83">
        <v>1.5409500000000096</v>
      </c>
      <c r="J153" s="96">
        <v>217.14999999999469</v>
      </c>
      <c r="K153" s="82">
        <v>6.2499999999999165</v>
      </c>
      <c r="L153" s="83">
        <v>1.5385000000000102</v>
      </c>
      <c r="M153" s="35"/>
      <c r="N153" s="79"/>
      <c r="O153" s="36"/>
      <c r="P153" s="36"/>
    </row>
    <row r="154" spans="1:16" s="8" customFormat="1" ht="15" customHeight="1">
      <c r="A154" s="60">
        <v>215.65999999999605</v>
      </c>
      <c r="B154" s="82">
        <v>4.7599999999999483</v>
      </c>
      <c r="C154" s="83">
        <v>1.5688000000000069</v>
      </c>
      <c r="D154" s="84">
        <v>216.15999999999559</v>
      </c>
      <c r="E154" s="82">
        <v>5.2599999999999376</v>
      </c>
      <c r="F154" s="83">
        <v>1.549400000000009</v>
      </c>
      <c r="G154" s="84">
        <v>216.65999999999514</v>
      </c>
      <c r="H154" s="82">
        <v>5.759999999999927</v>
      </c>
      <c r="I154" s="83">
        <v>1.5409400000000095</v>
      </c>
      <c r="J154" s="96">
        <v>217.15999999999468</v>
      </c>
      <c r="K154" s="82">
        <v>6.2599999999999163</v>
      </c>
      <c r="L154" s="83">
        <v>1.5384000000000102</v>
      </c>
      <c r="M154" s="35"/>
      <c r="N154" s="79"/>
      <c r="O154" s="36"/>
      <c r="P154" s="36"/>
    </row>
    <row r="155" spans="1:16" s="8" customFormat="1" ht="15" customHeight="1">
      <c r="A155" s="60">
        <v>215.66999999999604</v>
      </c>
      <c r="B155" s="82">
        <v>4.7699999999999481</v>
      </c>
      <c r="C155" s="83">
        <v>1.5686000000000069</v>
      </c>
      <c r="D155" s="84">
        <v>216.16999999999558</v>
      </c>
      <c r="E155" s="82">
        <v>5.2699999999999374</v>
      </c>
      <c r="F155" s="83">
        <v>1.549300000000009</v>
      </c>
      <c r="G155" s="84">
        <v>216.66999999999513</v>
      </c>
      <c r="H155" s="82">
        <v>5.7699999999999267</v>
      </c>
      <c r="I155" s="83">
        <v>1.5409300000000095</v>
      </c>
      <c r="J155" s="96">
        <v>217.16999999999467</v>
      </c>
      <c r="K155" s="82">
        <v>6.2699999999999161</v>
      </c>
      <c r="L155" s="83">
        <v>1.5383000000000102</v>
      </c>
      <c r="M155" s="35"/>
      <c r="N155" s="79"/>
      <c r="O155" s="36"/>
      <c r="P155" s="36"/>
    </row>
    <row r="156" spans="1:16" s="8" customFormat="1" ht="15" customHeight="1">
      <c r="A156" s="60">
        <v>215.67999999999603</v>
      </c>
      <c r="B156" s="82">
        <v>4.7799999999999478</v>
      </c>
      <c r="C156" s="83">
        <v>1.5684000000000069</v>
      </c>
      <c r="D156" s="84">
        <v>216.17999999999557</v>
      </c>
      <c r="E156" s="82">
        <v>5.2799999999999372</v>
      </c>
      <c r="F156" s="83">
        <v>1.549200000000009</v>
      </c>
      <c r="G156" s="84">
        <v>216.67999999999512</v>
      </c>
      <c r="H156" s="82">
        <v>5.7799999999999265</v>
      </c>
      <c r="I156" s="83">
        <v>1.5409200000000094</v>
      </c>
      <c r="J156" s="96">
        <v>217.17999999999466</v>
      </c>
      <c r="K156" s="82">
        <v>6.2799999999999159</v>
      </c>
      <c r="L156" s="83">
        <v>1.5382000000000102</v>
      </c>
      <c r="M156" s="35"/>
      <c r="N156" s="79"/>
      <c r="O156" s="36"/>
      <c r="P156" s="36"/>
    </row>
    <row r="157" spans="1:16" s="8" customFormat="1" ht="15" customHeight="1">
      <c r="A157" s="60">
        <v>215.68999999999602</v>
      </c>
      <c r="B157" s="82">
        <v>4.7899999999999476</v>
      </c>
      <c r="C157" s="83">
        <v>1.5682000000000069</v>
      </c>
      <c r="D157" s="84">
        <v>216.18999999999556</v>
      </c>
      <c r="E157" s="82">
        <v>5.289999999999937</v>
      </c>
      <c r="F157" s="83">
        <v>1.549100000000009</v>
      </c>
      <c r="G157" s="84">
        <v>216.68999999999511</v>
      </c>
      <c r="H157" s="82">
        <v>5.7899999999999263</v>
      </c>
      <c r="I157" s="83">
        <v>1.5409100000000093</v>
      </c>
      <c r="J157" s="96">
        <v>217.18999999999465</v>
      </c>
      <c r="K157" s="82">
        <v>6.2899999999999157</v>
      </c>
      <c r="L157" s="83">
        <v>1.5381000000000102</v>
      </c>
      <c r="M157" s="35"/>
      <c r="N157" s="79"/>
      <c r="O157" s="36"/>
      <c r="P157" s="36"/>
    </row>
    <row r="158" spans="1:16" s="8" customFormat="1" ht="15" customHeight="1">
      <c r="A158" s="64">
        <v>215.69999999999601</v>
      </c>
      <c r="B158" s="85">
        <v>4.7999999999999474</v>
      </c>
      <c r="C158" s="86">
        <v>1.5680000000000069</v>
      </c>
      <c r="D158" s="87">
        <v>216.19999999999555</v>
      </c>
      <c r="E158" s="85">
        <v>5.2999999999999368</v>
      </c>
      <c r="F158" s="86">
        <v>1.549000000000009</v>
      </c>
      <c r="G158" s="87">
        <v>216.6999999999951</v>
      </c>
      <c r="H158" s="85">
        <v>5.7999999999999261</v>
      </c>
      <c r="I158" s="86">
        <v>1.5409000000000093</v>
      </c>
      <c r="J158" s="98">
        <v>217.19999999999465</v>
      </c>
      <c r="K158" s="85">
        <v>6.2999999999999154</v>
      </c>
      <c r="L158" s="86">
        <v>1.5380000000000102</v>
      </c>
      <c r="M158" s="36"/>
      <c r="N158" s="79"/>
      <c r="O158" s="36"/>
      <c r="P158" s="36"/>
    </row>
    <row r="159" spans="1:16" s="8" customFormat="1" ht="15" customHeight="1">
      <c r="A159" s="76">
        <v>215.709999999996</v>
      </c>
      <c r="B159" s="88">
        <v>4.8099999999999472</v>
      </c>
      <c r="C159" s="81">
        <v>1.567300000000007</v>
      </c>
      <c r="D159" s="89">
        <v>216.20999999999555</v>
      </c>
      <c r="E159" s="88">
        <v>5.3099999999999365</v>
      </c>
      <c r="F159" s="81">
        <v>1.5487000000000091</v>
      </c>
      <c r="G159" s="89">
        <v>216.70999999999509</v>
      </c>
      <c r="H159" s="88">
        <v>5.8099999999999259</v>
      </c>
      <c r="I159" s="81">
        <v>1.5408700000000093</v>
      </c>
      <c r="J159" s="95">
        <v>217.20999999999464</v>
      </c>
      <c r="K159" s="88">
        <v>6.3099999999999152</v>
      </c>
      <c r="L159" s="81">
        <v>1.5382000000000102</v>
      </c>
      <c r="M159" s="36"/>
      <c r="N159" s="79"/>
      <c r="O159" s="36"/>
      <c r="P159" s="36"/>
    </row>
    <row r="160" spans="1:16" s="8" customFormat="1" ht="15" customHeight="1">
      <c r="A160" s="60">
        <v>215.71999999999599</v>
      </c>
      <c r="B160" s="82">
        <v>4.819999999999947</v>
      </c>
      <c r="C160" s="83">
        <v>1.5666000000000071</v>
      </c>
      <c r="D160" s="84">
        <v>216.21999999999554</v>
      </c>
      <c r="E160" s="82">
        <v>5.3199999999999363</v>
      </c>
      <c r="F160" s="83">
        <v>1.5484000000000091</v>
      </c>
      <c r="G160" s="84">
        <v>216.71999999999508</v>
      </c>
      <c r="H160" s="82">
        <v>5.8199999999999257</v>
      </c>
      <c r="I160" s="83">
        <v>1.5408400000000093</v>
      </c>
      <c r="J160" s="96">
        <v>217.21999999999463</v>
      </c>
      <c r="K160" s="82">
        <v>6.319999999999915</v>
      </c>
      <c r="L160" s="83">
        <v>1.5384000000000102</v>
      </c>
      <c r="M160" s="36"/>
      <c r="N160" s="79"/>
      <c r="O160" s="36"/>
      <c r="P160" s="36"/>
    </row>
    <row r="161" spans="1:16" s="8" customFormat="1" ht="15" customHeight="1">
      <c r="A161" s="60">
        <v>215.72999999999598</v>
      </c>
      <c r="B161" s="82">
        <v>4.8299999999999468</v>
      </c>
      <c r="C161" s="83">
        <v>1.5659000000000072</v>
      </c>
      <c r="D161" s="84">
        <v>216.22999999999553</v>
      </c>
      <c r="E161" s="82">
        <v>5.3299999999999361</v>
      </c>
      <c r="F161" s="83">
        <v>1.5481000000000091</v>
      </c>
      <c r="G161" s="84">
        <v>216.72999999999507</v>
      </c>
      <c r="H161" s="82">
        <v>5.8299999999999255</v>
      </c>
      <c r="I161" s="83">
        <v>1.5408100000000093</v>
      </c>
      <c r="J161" s="96">
        <v>217.22999999999462</v>
      </c>
      <c r="K161" s="82">
        <v>6.3299999999999148</v>
      </c>
      <c r="L161" s="83">
        <v>1.5386000000000102</v>
      </c>
      <c r="M161" s="36"/>
      <c r="N161" s="79"/>
      <c r="O161" s="36"/>
      <c r="P161" s="36"/>
    </row>
    <row r="162" spans="1:16" s="8" customFormat="1" ht="15" customHeight="1">
      <c r="A162" s="60">
        <v>215.73999999999597</v>
      </c>
      <c r="B162" s="82">
        <v>4.8399999999999466</v>
      </c>
      <c r="C162" s="83">
        <v>1.5652000000000073</v>
      </c>
      <c r="D162" s="84">
        <v>216.23999999999552</v>
      </c>
      <c r="E162" s="82">
        <v>5.3399999999999359</v>
      </c>
      <c r="F162" s="83">
        <v>1.5478000000000092</v>
      </c>
      <c r="G162" s="84">
        <v>216.73999999999506</v>
      </c>
      <c r="H162" s="82">
        <v>5.8399999999999253</v>
      </c>
      <c r="I162" s="83">
        <v>1.5407800000000094</v>
      </c>
      <c r="J162" s="96">
        <v>217.23999999999461</v>
      </c>
      <c r="K162" s="82">
        <v>6.3399999999999146</v>
      </c>
      <c r="L162" s="83">
        <v>1.5388000000000102</v>
      </c>
      <c r="M162" s="36"/>
      <c r="N162" s="79"/>
      <c r="O162" s="36"/>
      <c r="P162" s="36"/>
    </row>
    <row r="163" spans="1:16" s="8" customFormat="1" ht="15" customHeight="1">
      <c r="A163" s="60">
        <v>215.74999999999596</v>
      </c>
      <c r="B163" s="61">
        <v>4.8499999999999464</v>
      </c>
      <c r="C163" s="83">
        <v>1.5645000000000073</v>
      </c>
      <c r="D163" s="84">
        <v>216.24999999999551</v>
      </c>
      <c r="E163" s="82">
        <v>5.3499999999999357</v>
      </c>
      <c r="F163" s="83">
        <v>1.5475000000000092</v>
      </c>
      <c r="G163" s="84">
        <v>216.74999999999505</v>
      </c>
      <c r="H163" s="82">
        <v>5.849999999999925</v>
      </c>
      <c r="I163" s="83">
        <v>1.5407500000000094</v>
      </c>
      <c r="J163" s="96">
        <v>217.2499999999946</v>
      </c>
      <c r="K163" s="82">
        <v>6.3499999999999144</v>
      </c>
      <c r="L163" s="83">
        <v>1.5390000000000101</v>
      </c>
      <c r="M163" s="36"/>
      <c r="N163" s="79"/>
      <c r="O163" s="36"/>
      <c r="P163" s="36"/>
    </row>
    <row r="164" spans="1:16" s="8" customFormat="1" ht="15" customHeight="1">
      <c r="A164" s="60">
        <v>215.75999999999596</v>
      </c>
      <c r="B164" s="61">
        <v>4.8599999999999461</v>
      </c>
      <c r="C164" s="83">
        <v>1.5638000000000074</v>
      </c>
      <c r="D164" s="84">
        <v>216.2599999999955</v>
      </c>
      <c r="E164" s="82">
        <v>5.3599999999999355</v>
      </c>
      <c r="F164" s="83">
        <v>1.5472000000000092</v>
      </c>
      <c r="G164" s="84">
        <v>216.75999999999505</v>
      </c>
      <c r="H164" s="82">
        <v>5.8599999999999248</v>
      </c>
      <c r="I164" s="83">
        <v>1.5407200000000094</v>
      </c>
      <c r="J164" s="96">
        <v>217.25999999999459</v>
      </c>
      <c r="K164" s="82">
        <v>6.3599999999999142</v>
      </c>
      <c r="L164" s="83">
        <v>1.5392000000000101</v>
      </c>
      <c r="M164" s="36"/>
      <c r="N164" s="79"/>
      <c r="O164" s="36"/>
      <c r="P164" s="36"/>
    </row>
    <row r="165" spans="1:16" s="8" customFormat="1" ht="15" customHeight="1">
      <c r="A165" s="60">
        <v>215.76999999999595</v>
      </c>
      <c r="B165" s="61">
        <v>4.8699999999999459</v>
      </c>
      <c r="C165" s="83">
        <v>1.5631000000000075</v>
      </c>
      <c r="D165" s="84">
        <v>216.26999999999549</v>
      </c>
      <c r="E165" s="82">
        <v>5.3699999999999353</v>
      </c>
      <c r="F165" s="83">
        <v>1.5469000000000093</v>
      </c>
      <c r="G165" s="84">
        <v>216.76999999999504</v>
      </c>
      <c r="H165" s="82">
        <v>5.8699999999999246</v>
      </c>
      <c r="I165" s="83">
        <v>1.5406900000000094</v>
      </c>
      <c r="J165" s="96">
        <v>217.26999999999458</v>
      </c>
      <c r="K165" s="82">
        <v>6.369999999999914</v>
      </c>
      <c r="L165" s="83">
        <v>1.5394000000000101</v>
      </c>
      <c r="M165" s="36"/>
      <c r="N165" s="79"/>
      <c r="O165" s="36"/>
      <c r="P165" s="36"/>
    </row>
    <row r="166" spans="1:16" s="8" customFormat="1" ht="15" customHeight="1">
      <c r="A166" s="60">
        <v>215.77999999999594</v>
      </c>
      <c r="B166" s="61">
        <v>4.8799999999999457</v>
      </c>
      <c r="C166" s="83">
        <v>1.5624000000000076</v>
      </c>
      <c r="D166" s="84">
        <v>216.27999999999548</v>
      </c>
      <c r="E166" s="82">
        <v>5.3799999999999351</v>
      </c>
      <c r="F166" s="83">
        <v>1.5466000000000093</v>
      </c>
      <c r="G166" s="84">
        <v>216.77999999999503</v>
      </c>
      <c r="H166" s="82">
        <v>5.8799999999999244</v>
      </c>
      <c r="I166" s="83">
        <v>1.5406600000000095</v>
      </c>
      <c r="J166" s="96">
        <v>217.27999999999457</v>
      </c>
      <c r="K166" s="82">
        <v>6.3799999999999137</v>
      </c>
      <c r="L166" s="83">
        <v>1.5396000000000101</v>
      </c>
      <c r="M166" s="36"/>
      <c r="N166" s="79"/>
      <c r="O166" s="36"/>
      <c r="P166" s="36"/>
    </row>
    <row r="167" spans="1:16" s="8" customFormat="1" ht="15" customHeight="1">
      <c r="A167" s="64">
        <v>215.78999999999593</v>
      </c>
      <c r="B167" s="65">
        <v>4.8899999999999455</v>
      </c>
      <c r="C167" s="86">
        <v>1.5617000000000076</v>
      </c>
      <c r="D167" s="87">
        <v>216.28999999999547</v>
      </c>
      <c r="E167" s="85">
        <v>5.3899999999999348</v>
      </c>
      <c r="F167" s="86">
        <v>1.5463000000000093</v>
      </c>
      <c r="G167" s="87">
        <v>216.78999999999502</v>
      </c>
      <c r="H167" s="85">
        <v>5.8899999999999242</v>
      </c>
      <c r="I167" s="86">
        <v>1.5406300000000095</v>
      </c>
      <c r="J167" s="98">
        <v>217.28999999999456</v>
      </c>
      <c r="K167" s="85">
        <v>6.3899999999999135</v>
      </c>
      <c r="L167" s="86">
        <v>1.53980000000001</v>
      </c>
      <c r="M167" s="36"/>
      <c r="N167" s="79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54"/>
      <c r="H168" s="54"/>
      <c r="I168" s="55"/>
      <c r="J168" s="54"/>
      <c r="K168" s="54"/>
      <c r="L168" s="55"/>
      <c r="M168" s="36"/>
      <c r="N168" s="79"/>
      <c r="O168" s="36"/>
      <c r="P168" s="36"/>
    </row>
    <row r="169" spans="1:16" s="8" customFormat="1" ht="20.100000000000001" customHeight="1">
      <c r="A169" s="99" t="s">
        <v>7</v>
      </c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36"/>
      <c r="N169" s="79"/>
      <c r="O169" s="36"/>
      <c r="P169" s="36"/>
    </row>
    <row r="170" spans="1:16" s="8" customFormat="1" ht="15" customHeight="1">
      <c r="A170" s="100" t="s">
        <v>14</v>
      </c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36"/>
      <c r="N170" s="79"/>
      <c r="O170" s="36"/>
      <c r="P170" s="36"/>
    </row>
    <row r="171" spans="1:16" s="8" customFormat="1" ht="18" customHeight="1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36"/>
      <c r="N171" s="79"/>
      <c r="O171" s="36"/>
      <c r="P171" s="36"/>
    </row>
    <row r="172" spans="1:16" s="8" customFormat="1" ht="20.100000000000001" customHeight="1">
      <c r="A172" s="90" t="s">
        <v>1</v>
      </c>
      <c r="B172" s="90" t="s">
        <v>1</v>
      </c>
      <c r="C172" s="90" t="s">
        <v>8</v>
      </c>
      <c r="D172" s="90" t="s">
        <v>1</v>
      </c>
      <c r="E172" s="90" t="s">
        <v>1</v>
      </c>
      <c r="F172" s="90" t="s">
        <v>8</v>
      </c>
      <c r="G172" s="90" t="s">
        <v>1</v>
      </c>
      <c r="H172" s="90" t="s">
        <v>1</v>
      </c>
      <c r="I172" s="90" t="s">
        <v>8</v>
      </c>
      <c r="J172" s="90" t="s">
        <v>1</v>
      </c>
      <c r="K172" s="90" t="s">
        <v>1</v>
      </c>
      <c r="L172" s="90" t="s">
        <v>8</v>
      </c>
      <c r="M172" s="36"/>
      <c r="N172" s="79"/>
      <c r="O172" s="36"/>
      <c r="P172" s="36"/>
    </row>
    <row r="173" spans="1:16" s="8" customFormat="1" ht="20.100000000000001" customHeight="1">
      <c r="A173" s="91" t="s">
        <v>2</v>
      </c>
      <c r="B173" s="91" t="s">
        <v>3</v>
      </c>
      <c r="C173" s="91" t="s">
        <v>9</v>
      </c>
      <c r="D173" s="91" t="s">
        <v>2</v>
      </c>
      <c r="E173" s="91" t="s">
        <v>3</v>
      </c>
      <c r="F173" s="91" t="s">
        <v>9</v>
      </c>
      <c r="G173" s="91" t="s">
        <v>2</v>
      </c>
      <c r="H173" s="91" t="s">
        <v>3</v>
      </c>
      <c r="I173" s="91" t="s">
        <v>9</v>
      </c>
      <c r="J173" s="91" t="s">
        <v>2</v>
      </c>
      <c r="K173" s="91" t="s">
        <v>3</v>
      </c>
      <c r="L173" s="91" t="s">
        <v>9</v>
      </c>
      <c r="M173" s="36"/>
      <c r="N173" s="79"/>
      <c r="O173" s="36"/>
      <c r="P173" s="36"/>
    </row>
    <row r="174" spans="1:16" s="8" customFormat="1" ht="15" customHeight="1">
      <c r="A174" s="89">
        <v>217.29999999999455</v>
      </c>
      <c r="B174" s="88">
        <v>6.3999999999999133</v>
      </c>
      <c r="C174" s="81">
        <v>1.54000000000001</v>
      </c>
      <c r="D174" s="89">
        <v>217.7999999999941</v>
      </c>
      <c r="E174" s="88">
        <v>6.8999999999999027</v>
      </c>
      <c r="F174" s="81">
        <v>1.549000000000009</v>
      </c>
      <c r="G174" s="89">
        <v>218.29999999999364</v>
      </c>
      <c r="H174" s="88">
        <v>7.399999999999892</v>
      </c>
      <c r="I174" s="81">
        <v>1.5610000000000077</v>
      </c>
      <c r="J174" s="95">
        <v>218.79999999999319</v>
      </c>
      <c r="K174" s="88">
        <v>7.8999999999998813</v>
      </c>
      <c r="L174" s="81">
        <v>1.5800000000000056</v>
      </c>
      <c r="M174" s="36"/>
      <c r="N174" s="79"/>
      <c r="O174" s="36"/>
      <c r="P174" s="36"/>
    </row>
    <row r="175" spans="1:16" s="8" customFormat="1" ht="15" customHeight="1">
      <c r="A175" s="84">
        <v>217.30999999999455</v>
      </c>
      <c r="B175" s="82">
        <v>6.4099999999999131</v>
      </c>
      <c r="C175" s="83">
        <v>1.54010000000001</v>
      </c>
      <c r="D175" s="84">
        <v>217.80999999999409</v>
      </c>
      <c r="E175" s="82">
        <v>6.9099999999999024</v>
      </c>
      <c r="F175" s="83">
        <v>1.549100000000009</v>
      </c>
      <c r="G175" s="84">
        <v>218.30999999999364</v>
      </c>
      <c r="H175" s="82">
        <v>7.4099999999998918</v>
      </c>
      <c r="I175" s="83">
        <v>1.5617000000000076</v>
      </c>
      <c r="J175" s="96">
        <v>218.80999999999318</v>
      </c>
      <c r="K175" s="82">
        <v>7.9099999999998811</v>
      </c>
      <c r="L175" s="83">
        <v>1.5808000000000055</v>
      </c>
      <c r="M175" s="36"/>
      <c r="N175" s="79"/>
      <c r="O175" s="36"/>
      <c r="P175" s="36"/>
    </row>
    <row r="176" spans="1:16" s="8" customFormat="1" ht="15" customHeight="1">
      <c r="A176" s="84">
        <v>217.31999999999454</v>
      </c>
      <c r="B176" s="82">
        <v>6.4199999999999129</v>
      </c>
      <c r="C176" s="83">
        <v>1.54020000000001</v>
      </c>
      <c r="D176" s="84">
        <v>217.81999999999408</v>
      </c>
      <c r="E176" s="82">
        <v>6.9199999999999022</v>
      </c>
      <c r="F176" s="83">
        <v>1.549200000000009</v>
      </c>
      <c r="G176" s="84">
        <v>218.31999999999363</v>
      </c>
      <c r="H176" s="82">
        <v>7.4199999999998916</v>
      </c>
      <c r="I176" s="83">
        <v>1.5624000000000076</v>
      </c>
      <c r="J176" s="96">
        <v>218.81999999999317</v>
      </c>
      <c r="K176" s="82">
        <v>7.9199999999998809</v>
      </c>
      <c r="L176" s="83">
        <v>1.5816000000000054</v>
      </c>
      <c r="M176" s="36"/>
      <c r="N176" s="79"/>
      <c r="O176" s="36"/>
      <c r="P176" s="36"/>
    </row>
    <row r="177" spans="1:16" s="8" customFormat="1" ht="15" customHeight="1">
      <c r="A177" s="84">
        <v>217.32999999999453</v>
      </c>
      <c r="B177" s="82">
        <v>6.4299999999999127</v>
      </c>
      <c r="C177" s="83">
        <v>1.54030000000001</v>
      </c>
      <c r="D177" s="84">
        <v>217.82999999999407</v>
      </c>
      <c r="E177" s="82">
        <v>6.929999999999902</v>
      </c>
      <c r="F177" s="83">
        <v>1.549300000000009</v>
      </c>
      <c r="G177" s="84">
        <v>218.32999999999362</v>
      </c>
      <c r="H177" s="82">
        <v>7.4299999999998914</v>
      </c>
      <c r="I177" s="83">
        <v>1.5631000000000075</v>
      </c>
      <c r="J177" s="96">
        <v>218.82999999999316</v>
      </c>
      <c r="K177" s="82">
        <v>7.9299999999998807</v>
      </c>
      <c r="L177" s="83">
        <v>1.5824000000000054</v>
      </c>
      <c r="M177" s="36"/>
      <c r="N177" s="79"/>
      <c r="O177" s="36"/>
      <c r="P177" s="36"/>
    </row>
    <row r="178" spans="1:16" s="8" customFormat="1" ht="15" customHeight="1">
      <c r="A178" s="84">
        <v>217.33999999999452</v>
      </c>
      <c r="B178" s="82">
        <v>6.4399999999999125</v>
      </c>
      <c r="C178" s="83">
        <v>1.54040000000001</v>
      </c>
      <c r="D178" s="84">
        <v>217.83999999999406</v>
      </c>
      <c r="E178" s="82">
        <v>6.9399999999999018</v>
      </c>
      <c r="F178" s="83">
        <v>1.549400000000009</v>
      </c>
      <c r="G178" s="84">
        <v>218.33999999999361</v>
      </c>
      <c r="H178" s="82">
        <v>7.4399999999998911</v>
      </c>
      <c r="I178" s="83">
        <v>1.5638000000000074</v>
      </c>
      <c r="J178" s="96">
        <v>218.83999999999315</v>
      </c>
      <c r="K178" s="82">
        <v>7.9399999999998805</v>
      </c>
      <c r="L178" s="83">
        <v>1.5832000000000053</v>
      </c>
      <c r="M178" s="36"/>
      <c r="N178" s="79"/>
      <c r="O178" s="36"/>
      <c r="P178" s="36"/>
    </row>
    <row r="179" spans="1:16" s="8" customFormat="1" ht="15" customHeight="1">
      <c r="A179" s="84">
        <v>217.34999999999451</v>
      </c>
      <c r="B179" s="82">
        <v>6.4499999999999122</v>
      </c>
      <c r="C179" s="83">
        <v>1.54050000000001</v>
      </c>
      <c r="D179" s="84">
        <v>217.84999999999405</v>
      </c>
      <c r="E179" s="82">
        <v>6.9499999999999016</v>
      </c>
      <c r="F179" s="83">
        <v>1.549500000000009</v>
      </c>
      <c r="G179" s="84">
        <v>218.3499999999936</v>
      </c>
      <c r="H179" s="82">
        <v>7.4499999999998909</v>
      </c>
      <c r="I179" s="83">
        <v>1.5645000000000073</v>
      </c>
      <c r="J179" s="96">
        <v>218.84999999999314</v>
      </c>
      <c r="K179" s="82">
        <v>7.9499999999998803</v>
      </c>
      <c r="L179" s="83">
        <v>1.5840000000000052</v>
      </c>
      <c r="M179" s="36"/>
      <c r="N179" s="79"/>
      <c r="O179" s="36"/>
      <c r="P179" s="36"/>
    </row>
    <row r="180" spans="1:16" s="8" customFormat="1" ht="15" customHeight="1">
      <c r="A180" s="84">
        <v>217.3599999999945</v>
      </c>
      <c r="B180" s="82">
        <v>6.459999999999912</v>
      </c>
      <c r="C180" s="83">
        <v>1.54060000000001</v>
      </c>
      <c r="D180" s="84">
        <v>217.85999999999405</v>
      </c>
      <c r="E180" s="82">
        <v>6.9599999999999014</v>
      </c>
      <c r="F180" s="83">
        <v>1.549600000000009</v>
      </c>
      <c r="G180" s="84">
        <v>218.35999999999359</v>
      </c>
      <c r="H180" s="82">
        <v>7.4599999999998907</v>
      </c>
      <c r="I180" s="83">
        <v>1.5652000000000073</v>
      </c>
      <c r="J180" s="96">
        <v>218.85999999999314</v>
      </c>
      <c r="K180" s="82">
        <v>7.9599999999998801</v>
      </c>
      <c r="L180" s="83">
        <v>1.5848000000000051</v>
      </c>
      <c r="M180" s="36"/>
      <c r="N180" s="79"/>
      <c r="O180" s="36"/>
      <c r="P180" s="36"/>
    </row>
    <row r="181" spans="1:16" s="8" customFormat="1" ht="15" customHeight="1">
      <c r="A181" s="84">
        <v>217.36999999999449</v>
      </c>
      <c r="B181" s="82">
        <v>6.4699999999999118</v>
      </c>
      <c r="C181" s="83">
        <v>1.54070000000001</v>
      </c>
      <c r="D181" s="84">
        <v>217.86999999999404</v>
      </c>
      <c r="E181" s="82">
        <v>6.9699999999999012</v>
      </c>
      <c r="F181" s="83">
        <v>1.549700000000009</v>
      </c>
      <c r="G181" s="84">
        <v>218.36999999999358</v>
      </c>
      <c r="H181" s="82">
        <v>7.4699999999998905</v>
      </c>
      <c r="I181" s="83">
        <v>1.5659000000000072</v>
      </c>
      <c r="J181" s="96">
        <v>218.86999999999313</v>
      </c>
      <c r="K181" s="82">
        <v>7.9699999999998798</v>
      </c>
      <c r="L181" s="83">
        <v>1.585600000000005</v>
      </c>
      <c r="M181" s="36"/>
      <c r="N181" s="79"/>
      <c r="O181" s="36"/>
      <c r="P181" s="36"/>
    </row>
    <row r="182" spans="1:16" s="8" customFormat="1" ht="15" customHeight="1">
      <c r="A182" s="84">
        <v>217.37999999999448</v>
      </c>
      <c r="B182" s="82">
        <v>6.4799999999999116</v>
      </c>
      <c r="C182" s="83">
        <v>1.5408000000000099</v>
      </c>
      <c r="D182" s="84">
        <v>217.87999999999403</v>
      </c>
      <c r="E182" s="82">
        <v>6.979999999999901</v>
      </c>
      <c r="F182" s="83">
        <v>1.5498000000000089</v>
      </c>
      <c r="G182" s="84">
        <v>218.37999999999357</v>
      </c>
      <c r="H182" s="82">
        <v>7.4799999999998903</v>
      </c>
      <c r="I182" s="83">
        <v>1.5666000000000071</v>
      </c>
      <c r="J182" s="96">
        <v>218.87999999999312</v>
      </c>
      <c r="K182" s="82">
        <v>7.9799999999998796</v>
      </c>
      <c r="L182" s="83">
        <v>1.5864000000000049</v>
      </c>
      <c r="M182" s="36"/>
      <c r="N182" s="79"/>
      <c r="O182" s="36"/>
      <c r="P182" s="36"/>
    </row>
    <row r="183" spans="1:16" s="8" customFormat="1" ht="15" customHeight="1">
      <c r="A183" s="84">
        <v>217.38999999999447</v>
      </c>
      <c r="B183" s="82">
        <v>6.4899999999999114</v>
      </c>
      <c r="C183" s="83">
        <v>1.5409000000000099</v>
      </c>
      <c r="D183" s="84">
        <v>217.88999999999402</v>
      </c>
      <c r="E183" s="82">
        <v>6.9899999999999007</v>
      </c>
      <c r="F183" s="83">
        <v>1.5499000000000089</v>
      </c>
      <c r="G183" s="84">
        <v>218.38999999999356</v>
      </c>
      <c r="H183" s="82">
        <v>7.4899999999998901</v>
      </c>
      <c r="I183" s="83">
        <v>1.567300000000007</v>
      </c>
      <c r="J183" s="96">
        <v>218.88999999999311</v>
      </c>
      <c r="K183" s="82">
        <v>7.9899999999998794</v>
      </c>
      <c r="L183" s="83">
        <v>1.5872000000000048</v>
      </c>
      <c r="M183" s="36"/>
      <c r="N183" s="79"/>
      <c r="O183" s="36"/>
      <c r="P183" s="36"/>
    </row>
    <row r="184" spans="1:16" s="8" customFormat="1" ht="15" customHeight="1">
      <c r="A184" s="87">
        <v>217.39999999999446</v>
      </c>
      <c r="B184" s="85">
        <v>6.4999999999999112</v>
      </c>
      <c r="C184" s="83">
        <v>1.5410000000000099</v>
      </c>
      <c r="D184" s="87">
        <v>217.89999999999401</v>
      </c>
      <c r="E184" s="85">
        <v>6.9999999999999005</v>
      </c>
      <c r="F184" s="83">
        <v>1.5500000000000089</v>
      </c>
      <c r="G184" s="87">
        <v>218.39999999999355</v>
      </c>
      <c r="H184" s="85">
        <v>7.4999999999998899</v>
      </c>
      <c r="I184" s="83">
        <v>1.5680000000000069</v>
      </c>
      <c r="J184" s="98">
        <v>218.8999999999931</v>
      </c>
      <c r="K184" s="85">
        <v>7.9999999999998792</v>
      </c>
      <c r="L184" s="83">
        <v>1.5880000000000047</v>
      </c>
      <c r="M184" s="36"/>
      <c r="N184" s="79"/>
      <c r="O184" s="36"/>
      <c r="P184" s="36"/>
    </row>
    <row r="185" spans="1:16" s="8" customFormat="1" ht="15" customHeight="1">
      <c r="A185" s="89">
        <v>217.40999999999445</v>
      </c>
      <c r="B185" s="88">
        <v>6.509999999999911</v>
      </c>
      <c r="C185" s="81">
        <v>1.5411000000000099</v>
      </c>
      <c r="D185" s="89">
        <v>217.909999999994</v>
      </c>
      <c r="E185" s="88">
        <v>7.0099999999999003</v>
      </c>
      <c r="F185" s="81">
        <v>1.5500200000000088</v>
      </c>
      <c r="G185" s="89">
        <v>218.40999999999354</v>
      </c>
      <c r="H185" s="88">
        <v>7.5099999999998897</v>
      </c>
      <c r="I185" s="81">
        <v>1.5681000000000069</v>
      </c>
      <c r="J185" s="95">
        <v>218.90999999999309</v>
      </c>
      <c r="K185" s="88">
        <v>8.009999999999879</v>
      </c>
      <c r="L185" s="81">
        <v>1.5882000000000047</v>
      </c>
      <c r="M185" s="36"/>
      <c r="N185" s="79"/>
      <c r="O185" s="36"/>
      <c r="P185" s="36"/>
    </row>
    <row r="186" spans="1:16" s="8" customFormat="1" ht="15" customHeight="1">
      <c r="A186" s="84">
        <v>217.41999999999445</v>
      </c>
      <c r="B186" s="82">
        <v>6.5199999999999108</v>
      </c>
      <c r="C186" s="83">
        <v>1.5412000000000099</v>
      </c>
      <c r="D186" s="84">
        <v>217.91999999999399</v>
      </c>
      <c r="E186" s="82">
        <v>7.0199999999999001</v>
      </c>
      <c r="F186" s="83">
        <v>1.5500400000000087</v>
      </c>
      <c r="G186" s="84">
        <v>218.41999999999354</v>
      </c>
      <c r="H186" s="82">
        <v>7.5199999999998894</v>
      </c>
      <c r="I186" s="83">
        <v>1.5682000000000069</v>
      </c>
      <c r="J186" s="96">
        <v>218.91999999999308</v>
      </c>
      <c r="K186" s="82">
        <v>8.0199999999998788</v>
      </c>
      <c r="L186" s="83">
        <v>1.5884000000000047</v>
      </c>
      <c r="M186" s="36"/>
      <c r="N186" s="79"/>
      <c r="O186" s="36"/>
      <c r="P186" s="36"/>
    </row>
    <row r="187" spans="1:16" s="8" customFormat="1" ht="15" customHeight="1">
      <c r="A187" s="84">
        <v>217.42999999999444</v>
      </c>
      <c r="B187" s="82">
        <v>6.5299999999999105</v>
      </c>
      <c r="C187" s="83">
        <v>1.5413000000000099</v>
      </c>
      <c r="D187" s="84">
        <v>217.92999999999398</v>
      </c>
      <c r="E187" s="82">
        <v>7.0299999999998999</v>
      </c>
      <c r="F187" s="83">
        <v>1.5500600000000087</v>
      </c>
      <c r="G187" s="84">
        <v>218.42999999999353</v>
      </c>
      <c r="H187" s="82">
        <v>7.5299999999998892</v>
      </c>
      <c r="I187" s="83">
        <v>1.5683000000000069</v>
      </c>
      <c r="J187" s="96">
        <v>218.92999999999307</v>
      </c>
      <c r="K187" s="82">
        <v>8.0299999999998786</v>
      </c>
      <c r="L187" s="83">
        <v>1.5886000000000047</v>
      </c>
      <c r="M187" s="36"/>
      <c r="N187" s="79"/>
      <c r="O187" s="36"/>
      <c r="P187" s="36"/>
    </row>
    <row r="188" spans="1:16" s="8" customFormat="1" ht="15" customHeight="1">
      <c r="A188" s="60">
        <v>217.43999999999443</v>
      </c>
      <c r="B188" s="61">
        <v>6.5399999999999103</v>
      </c>
      <c r="C188" s="83">
        <v>1.5414000000000099</v>
      </c>
      <c r="D188" s="84">
        <v>217.93999999999397</v>
      </c>
      <c r="E188" s="82">
        <v>7.0399999999998997</v>
      </c>
      <c r="F188" s="83">
        <v>1.5500800000000086</v>
      </c>
      <c r="G188" s="84">
        <v>218.43999999999352</v>
      </c>
      <c r="H188" s="82">
        <v>7.539999999999889</v>
      </c>
      <c r="I188" s="83">
        <v>1.5684000000000069</v>
      </c>
      <c r="J188" s="96">
        <v>218.93999999999306</v>
      </c>
      <c r="K188" s="82">
        <v>8.0399999999998784</v>
      </c>
      <c r="L188" s="83">
        <v>1.5888000000000047</v>
      </c>
      <c r="M188" s="36"/>
      <c r="N188" s="79"/>
      <c r="O188" s="36"/>
      <c r="P188" s="36"/>
    </row>
    <row r="189" spans="1:16" s="8" customFormat="1" ht="15" customHeight="1">
      <c r="A189" s="60">
        <v>217.44999999999442</v>
      </c>
      <c r="B189" s="61">
        <v>6.5499999999999101</v>
      </c>
      <c r="C189" s="83">
        <v>1.5415000000000099</v>
      </c>
      <c r="D189" s="84">
        <v>217.94999999999396</v>
      </c>
      <c r="E189" s="82">
        <v>7.0499999999998995</v>
      </c>
      <c r="F189" s="83">
        <v>1.5501000000000085</v>
      </c>
      <c r="G189" s="84">
        <v>218.44999999999351</v>
      </c>
      <c r="H189" s="82">
        <v>7.5499999999998888</v>
      </c>
      <c r="I189" s="83">
        <v>1.5685000000000069</v>
      </c>
      <c r="J189" s="96">
        <v>218.94999999999305</v>
      </c>
      <c r="K189" s="82">
        <v>8.0499999999998781</v>
      </c>
      <c r="L189" s="83">
        <v>1.5890000000000046</v>
      </c>
      <c r="M189" s="36"/>
      <c r="N189" s="79"/>
      <c r="O189" s="36"/>
      <c r="P189" s="36"/>
    </row>
    <row r="190" spans="1:16" s="8" customFormat="1" ht="15" customHeight="1">
      <c r="A190" s="60">
        <v>217.45999999999441</v>
      </c>
      <c r="B190" s="61">
        <v>6.5599999999999099</v>
      </c>
      <c r="C190" s="83">
        <v>1.5416000000000099</v>
      </c>
      <c r="D190" s="84">
        <v>217.95999999999395</v>
      </c>
      <c r="E190" s="82">
        <v>7.0599999999998992</v>
      </c>
      <c r="F190" s="83">
        <v>1.5501200000000084</v>
      </c>
      <c r="G190" s="84">
        <v>218.4599999999935</v>
      </c>
      <c r="H190" s="82">
        <v>7.5599999999998886</v>
      </c>
      <c r="I190" s="83">
        <v>1.5686000000000069</v>
      </c>
      <c r="J190" s="96">
        <v>218.95999999999304</v>
      </c>
      <c r="K190" s="82">
        <v>8.0599999999998779</v>
      </c>
      <c r="L190" s="83">
        <v>1.5892000000000046</v>
      </c>
      <c r="M190" s="36"/>
      <c r="N190" s="79"/>
      <c r="O190" s="36"/>
      <c r="P190" s="36"/>
    </row>
    <row r="191" spans="1:16" s="8" customFormat="1" ht="15" customHeight="1">
      <c r="A191" s="60">
        <v>217.4699999999944</v>
      </c>
      <c r="B191" s="61">
        <v>6.5699999999999097</v>
      </c>
      <c r="C191" s="83">
        <v>1.5417000000000098</v>
      </c>
      <c r="D191" s="84">
        <v>217.96999999999395</v>
      </c>
      <c r="E191" s="82">
        <v>7.069999999999899</v>
      </c>
      <c r="F191" s="83">
        <v>1.5501400000000083</v>
      </c>
      <c r="G191" s="84">
        <v>218.46999999999349</v>
      </c>
      <c r="H191" s="82">
        <v>7.5699999999998884</v>
      </c>
      <c r="I191" s="83">
        <v>1.5687000000000069</v>
      </c>
      <c r="J191" s="96">
        <v>218.96999999999304</v>
      </c>
      <c r="K191" s="82">
        <v>8.0699999999998777</v>
      </c>
      <c r="L191" s="83">
        <v>1.5894000000000046</v>
      </c>
      <c r="M191" s="36"/>
      <c r="N191" s="79"/>
      <c r="O191" s="36"/>
      <c r="P191" s="36"/>
    </row>
    <row r="192" spans="1:16" s="8" customFormat="1" ht="15" customHeight="1">
      <c r="A192" s="60">
        <v>217.47999999999439</v>
      </c>
      <c r="B192" s="61">
        <v>6.5799999999999095</v>
      </c>
      <c r="C192" s="83">
        <v>1.5418000000000098</v>
      </c>
      <c r="D192" s="84">
        <v>217.97999999999394</v>
      </c>
      <c r="E192" s="82">
        <v>7.0799999999998988</v>
      </c>
      <c r="F192" s="83">
        <v>1.5501600000000082</v>
      </c>
      <c r="G192" s="84">
        <v>218.47999999999348</v>
      </c>
      <c r="H192" s="82">
        <v>7.5799999999998882</v>
      </c>
      <c r="I192" s="83">
        <v>1.5688000000000069</v>
      </c>
      <c r="J192" s="96">
        <v>218.97999999999303</v>
      </c>
      <c r="K192" s="82">
        <v>8.0799999999998775</v>
      </c>
      <c r="L192" s="83">
        <v>1.5896000000000046</v>
      </c>
      <c r="M192" s="36"/>
      <c r="N192" s="79"/>
      <c r="O192" s="36"/>
      <c r="P192" s="36"/>
    </row>
    <row r="193" spans="1:16" s="8" customFormat="1" ht="15" customHeight="1">
      <c r="A193" s="60">
        <v>217.48999999999438</v>
      </c>
      <c r="B193" s="61">
        <v>6.5899999999999093</v>
      </c>
      <c r="C193" s="83">
        <v>1.5419000000000098</v>
      </c>
      <c r="D193" s="84">
        <v>217.98999999999393</v>
      </c>
      <c r="E193" s="82">
        <v>7.0899999999998986</v>
      </c>
      <c r="F193" s="83">
        <v>1.5501800000000081</v>
      </c>
      <c r="G193" s="84">
        <v>218.48999999999347</v>
      </c>
      <c r="H193" s="82">
        <v>7.5899999999998879</v>
      </c>
      <c r="I193" s="83">
        <v>1.5689000000000068</v>
      </c>
      <c r="J193" s="96">
        <v>218.98999999999302</v>
      </c>
      <c r="K193" s="82">
        <v>8.0899999999998773</v>
      </c>
      <c r="L193" s="83">
        <v>1.5898000000000045</v>
      </c>
      <c r="M193" s="36"/>
      <c r="N193" s="79"/>
      <c r="O193" s="36"/>
      <c r="P193" s="36"/>
    </row>
    <row r="194" spans="1:16" s="8" customFormat="1" ht="15" customHeight="1">
      <c r="A194" s="64">
        <v>217.49999999999437</v>
      </c>
      <c r="B194" s="65">
        <v>6.5999999999999091</v>
      </c>
      <c r="C194" s="86">
        <v>1.5420000000000098</v>
      </c>
      <c r="D194" s="87">
        <v>217.99999999999392</v>
      </c>
      <c r="E194" s="85">
        <v>7.0999999999998984</v>
      </c>
      <c r="F194" s="86">
        <v>1.550200000000008</v>
      </c>
      <c r="G194" s="87">
        <v>218.49999999999346</v>
      </c>
      <c r="H194" s="85">
        <v>7.5999999999998877</v>
      </c>
      <c r="I194" s="86">
        <v>1.5690000000000068</v>
      </c>
      <c r="J194" s="98">
        <v>218.99999999999301</v>
      </c>
      <c r="K194" s="85">
        <v>8.0999999999998771</v>
      </c>
      <c r="L194" s="86">
        <v>1.5900000000000045</v>
      </c>
      <c r="M194" s="36"/>
      <c r="N194" s="79"/>
      <c r="O194" s="36"/>
      <c r="P194" s="36"/>
    </row>
    <row r="195" spans="1:16" s="8" customFormat="1" ht="15" customHeight="1">
      <c r="A195" s="76">
        <v>217.50999999999436</v>
      </c>
      <c r="B195" s="77">
        <v>6.6099999999999088</v>
      </c>
      <c r="C195" s="81">
        <v>1.5421000000000098</v>
      </c>
      <c r="D195" s="89">
        <v>218.00999999999391</v>
      </c>
      <c r="E195" s="88">
        <v>7.1099999999998982</v>
      </c>
      <c r="F195" s="81">
        <v>1.550980000000008</v>
      </c>
      <c r="G195" s="89">
        <v>218.50999999999345</v>
      </c>
      <c r="H195" s="88">
        <v>7.6099999999998875</v>
      </c>
      <c r="I195" s="81">
        <v>1.5692000000000068</v>
      </c>
      <c r="J195" s="95">
        <v>219.009999999993</v>
      </c>
      <c r="K195" s="88">
        <v>8.1099999999998769</v>
      </c>
      <c r="L195" s="81">
        <v>1.5905000000000045</v>
      </c>
      <c r="M195" s="36"/>
      <c r="N195" s="79"/>
      <c r="O195" s="36"/>
      <c r="P195" s="36"/>
    </row>
    <row r="196" spans="1:16" s="8" customFormat="1" ht="15" customHeight="1">
      <c r="A196" s="60">
        <v>217.51999999999435</v>
      </c>
      <c r="B196" s="61">
        <v>6.6199999999999086</v>
      </c>
      <c r="C196" s="83">
        <v>1.5422000000000098</v>
      </c>
      <c r="D196" s="84">
        <v>218.0199999999939</v>
      </c>
      <c r="E196" s="82">
        <v>7.119999999999898</v>
      </c>
      <c r="F196" s="83">
        <v>1.551760000000008</v>
      </c>
      <c r="G196" s="84">
        <v>218.51999999999344</v>
      </c>
      <c r="H196" s="82">
        <v>7.6199999999998873</v>
      </c>
      <c r="I196" s="83">
        <v>1.5694000000000068</v>
      </c>
      <c r="J196" s="96">
        <v>219.01999999999299</v>
      </c>
      <c r="K196" s="82">
        <v>8.1199999999998766</v>
      </c>
      <c r="L196" s="83">
        <v>1.5910000000000044</v>
      </c>
      <c r="M196" s="36"/>
      <c r="N196" s="79"/>
      <c r="O196" s="36"/>
      <c r="P196" s="36"/>
    </row>
    <row r="197" spans="1:16" s="8" customFormat="1" ht="15" customHeight="1">
      <c r="A197" s="60">
        <v>217.52999999999435</v>
      </c>
      <c r="B197" s="61">
        <v>6.6299999999999084</v>
      </c>
      <c r="C197" s="83">
        <v>1.5423000000000098</v>
      </c>
      <c r="D197" s="84">
        <v>218.02999999999389</v>
      </c>
      <c r="E197" s="82">
        <v>7.1299999999998978</v>
      </c>
      <c r="F197" s="83">
        <v>1.552540000000008</v>
      </c>
      <c r="G197" s="84">
        <v>218.52999999999344</v>
      </c>
      <c r="H197" s="82">
        <v>7.6299999999998871</v>
      </c>
      <c r="I197" s="83">
        <v>1.5696000000000068</v>
      </c>
      <c r="J197" s="96">
        <v>219.02999999999298</v>
      </c>
      <c r="K197" s="82">
        <v>8.1299999999998764</v>
      </c>
      <c r="L197" s="83">
        <v>1.5915000000000044</v>
      </c>
      <c r="M197" s="36"/>
      <c r="N197" s="79"/>
      <c r="O197" s="36"/>
      <c r="P197" s="36"/>
    </row>
    <row r="198" spans="1:16" s="8" customFormat="1" ht="15" customHeight="1">
      <c r="A198" s="60">
        <v>217.53999999999434</v>
      </c>
      <c r="B198" s="61">
        <v>6.6399999999999082</v>
      </c>
      <c r="C198" s="83">
        <v>1.5424000000000098</v>
      </c>
      <c r="D198" s="84">
        <v>218.03999999999388</v>
      </c>
      <c r="E198" s="82">
        <v>7.1399999999998975</v>
      </c>
      <c r="F198" s="83">
        <v>1.553320000000008</v>
      </c>
      <c r="G198" s="84">
        <v>218.53999999999343</v>
      </c>
      <c r="H198" s="82">
        <v>7.6399999999998869</v>
      </c>
      <c r="I198" s="83">
        <v>1.5698000000000067</v>
      </c>
      <c r="J198" s="96">
        <v>219.03999999999297</v>
      </c>
      <c r="K198" s="82">
        <v>8.1399999999998762</v>
      </c>
      <c r="L198" s="83">
        <v>1.5920000000000043</v>
      </c>
      <c r="M198" s="36"/>
      <c r="N198" s="79"/>
      <c r="O198" s="36"/>
      <c r="P198" s="36"/>
    </row>
    <row r="199" spans="1:16" s="8" customFormat="1" ht="15" customHeight="1">
      <c r="A199" s="60">
        <v>217.54999999999433</v>
      </c>
      <c r="B199" s="82">
        <v>6.649999999999908</v>
      </c>
      <c r="C199" s="83">
        <v>1.5425000000000098</v>
      </c>
      <c r="D199" s="84">
        <v>218.04999999999387</v>
      </c>
      <c r="E199" s="82">
        <v>7.1499999999998973</v>
      </c>
      <c r="F199" s="83">
        <v>1.554100000000008</v>
      </c>
      <c r="G199" s="84">
        <v>218.54999999999342</v>
      </c>
      <c r="H199" s="82">
        <v>7.6499999999998867</v>
      </c>
      <c r="I199" s="83">
        <v>1.5700000000000067</v>
      </c>
      <c r="J199" s="96">
        <v>219.04999999999296</v>
      </c>
      <c r="K199" s="82">
        <v>8.149999999999876</v>
      </c>
      <c r="L199" s="83">
        <v>1.5925000000000042</v>
      </c>
      <c r="M199" s="36"/>
      <c r="N199" s="79"/>
      <c r="O199" s="36"/>
      <c r="P199" s="36"/>
    </row>
    <row r="200" spans="1:16" s="8" customFormat="1" ht="15" customHeight="1">
      <c r="A200" s="60">
        <v>217.55999999999432</v>
      </c>
      <c r="B200" s="82">
        <v>6.6599999999999078</v>
      </c>
      <c r="C200" s="83">
        <v>1.5426000000000097</v>
      </c>
      <c r="D200" s="84">
        <v>218.05999999999386</v>
      </c>
      <c r="E200" s="82">
        <v>7.1599999999998971</v>
      </c>
      <c r="F200" s="83">
        <v>1.554880000000008</v>
      </c>
      <c r="G200" s="84">
        <v>218.55999999999341</v>
      </c>
      <c r="H200" s="82">
        <v>7.6599999999998865</v>
      </c>
      <c r="I200" s="83">
        <v>1.5702000000000067</v>
      </c>
      <c r="J200" s="96">
        <v>219.05999999999295</v>
      </c>
      <c r="K200" s="82">
        <v>8.1599999999998758</v>
      </c>
      <c r="L200" s="83">
        <v>1.5930000000000042</v>
      </c>
      <c r="M200" s="36"/>
      <c r="N200" s="79"/>
      <c r="O200" s="36"/>
      <c r="P200" s="36"/>
    </row>
    <row r="201" spans="1:16" s="8" customFormat="1" ht="15" customHeight="1">
      <c r="A201" s="60">
        <v>217.56999999999431</v>
      </c>
      <c r="B201" s="82">
        <v>6.6699999999999076</v>
      </c>
      <c r="C201" s="83">
        <v>1.5427000000000097</v>
      </c>
      <c r="D201" s="84">
        <v>218.06999999999385</v>
      </c>
      <c r="E201" s="82">
        <v>7.1699999999998969</v>
      </c>
      <c r="F201" s="83">
        <v>1.555660000000008</v>
      </c>
      <c r="G201" s="84">
        <v>218.5699999999934</v>
      </c>
      <c r="H201" s="82">
        <v>7.6699999999998862</v>
      </c>
      <c r="I201" s="83">
        <v>1.5704000000000067</v>
      </c>
      <c r="J201" s="96">
        <v>219.06999999999294</v>
      </c>
      <c r="K201" s="82">
        <v>8.1699999999998756</v>
      </c>
      <c r="L201" s="83">
        <v>1.5935000000000041</v>
      </c>
      <c r="M201" s="36"/>
      <c r="N201" s="79"/>
      <c r="O201" s="36"/>
      <c r="P201" s="36"/>
    </row>
    <row r="202" spans="1:16" s="8" customFormat="1" ht="15" customHeight="1">
      <c r="A202" s="60">
        <v>217.5799999999943</v>
      </c>
      <c r="B202" s="82">
        <v>6.6799999999999073</v>
      </c>
      <c r="C202" s="83">
        <v>1.5428000000000097</v>
      </c>
      <c r="D202" s="84">
        <v>218.07999999999384</v>
      </c>
      <c r="E202" s="82">
        <v>7.1799999999998967</v>
      </c>
      <c r="F202" s="83">
        <v>1.556440000000008</v>
      </c>
      <c r="G202" s="84">
        <v>218.57999999999339</v>
      </c>
      <c r="H202" s="82">
        <v>7.679999999999886</v>
      </c>
      <c r="I202" s="83">
        <v>1.5706000000000067</v>
      </c>
      <c r="J202" s="96">
        <v>219.07999999999294</v>
      </c>
      <c r="K202" s="82">
        <v>8.1799999999998754</v>
      </c>
      <c r="L202" s="83">
        <v>1.5940000000000041</v>
      </c>
      <c r="M202" s="36"/>
      <c r="N202" s="79"/>
      <c r="O202" s="36"/>
      <c r="P202" s="36"/>
    </row>
    <row r="203" spans="1:16" s="8" customFormat="1" ht="15" customHeight="1">
      <c r="A203" s="60">
        <v>217.58999999999429</v>
      </c>
      <c r="B203" s="82">
        <v>6.6899999999999071</v>
      </c>
      <c r="C203" s="83">
        <v>1.5429000000000097</v>
      </c>
      <c r="D203" s="84">
        <v>218.08999999999384</v>
      </c>
      <c r="E203" s="82">
        <v>7.1899999999998965</v>
      </c>
      <c r="F203" s="83">
        <v>1.557220000000008</v>
      </c>
      <c r="G203" s="84">
        <v>218.58999999999338</v>
      </c>
      <c r="H203" s="82">
        <v>7.6899999999998858</v>
      </c>
      <c r="I203" s="83">
        <v>1.5708000000000066</v>
      </c>
      <c r="J203" s="96">
        <v>219.08999999999293</v>
      </c>
      <c r="K203" s="82">
        <v>8.1899999999998752</v>
      </c>
      <c r="L203" s="83">
        <v>1.594500000000004</v>
      </c>
      <c r="M203" s="36"/>
      <c r="N203" s="79"/>
      <c r="O203" s="36"/>
      <c r="P203" s="36"/>
    </row>
    <row r="204" spans="1:16" s="8" customFormat="1" ht="15" customHeight="1">
      <c r="A204" s="64">
        <v>217.59999999999428</v>
      </c>
      <c r="B204" s="85">
        <v>6.6999999999999069</v>
      </c>
      <c r="C204" s="86">
        <v>1.5430000000000097</v>
      </c>
      <c r="D204" s="87">
        <v>218.09999999999383</v>
      </c>
      <c r="E204" s="85">
        <v>7.1999999999998963</v>
      </c>
      <c r="F204" s="86">
        <v>1.558000000000008</v>
      </c>
      <c r="G204" s="87">
        <v>218.59999999999337</v>
      </c>
      <c r="H204" s="85">
        <v>7.6999999999998856</v>
      </c>
      <c r="I204" s="86">
        <v>1.5710000000000066</v>
      </c>
      <c r="J204" s="98">
        <v>219.09999999999292</v>
      </c>
      <c r="K204" s="85">
        <v>8.1999999999998749</v>
      </c>
      <c r="L204" s="86">
        <v>1.595000000000004</v>
      </c>
      <c r="M204" s="36"/>
      <c r="N204" s="79"/>
      <c r="O204" s="36"/>
      <c r="P204" s="36"/>
    </row>
    <row r="205" spans="1:16" s="8" customFormat="1" ht="15" customHeight="1">
      <c r="A205" s="76">
        <v>217.60999999999427</v>
      </c>
      <c r="B205" s="88">
        <v>6.7099999999999067</v>
      </c>
      <c r="C205" s="81">
        <v>1.5434000000000097</v>
      </c>
      <c r="D205" s="89">
        <v>218.10999999999382</v>
      </c>
      <c r="E205" s="88">
        <v>7.209999999999896</v>
      </c>
      <c r="F205" s="81">
        <v>1.558200000000008</v>
      </c>
      <c r="G205" s="89">
        <v>218.60999999999336</v>
      </c>
      <c r="H205" s="88">
        <v>7.7099999999998854</v>
      </c>
      <c r="I205" s="81">
        <v>1.5716000000000065</v>
      </c>
      <c r="J205" s="95">
        <v>219.10999999999291</v>
      </c>
      <c r="K205" s="88">
        <v>8.2099999999998747</v>
      </c>
      <c r="L205" s="81">
        <v>1.5955000000000039</v>
      </c>
      <c r="M205" s="36"/>
      <c r="N205" s="79"/>
      <c r="O205" s="36"/>
      <c r="P205" s="36"/>
    </row>
    <row r="206" spans="1:16" s="8" customFormat="1" ht="15" customHeight="1">
      <c r="A206" s="60">
        <v>217.61999999999426</v>
      </c>
      <c r="B206" s="82">
        <v>6.7199999999999065</v>
      </c>
      <c r="C206" s="83">
        <v>1.5438000000000096</v>
      </c>
      <c r="D206" s="84">
        <v>218.11999999999381</v>
      </c>
      <c r="E206" s="82">
        <v>7.2199999999998958</v>
      </c>
      <c r="F206" s="83">
        <v>1.558400000000008</v>
      </c>
      <c r="G206" s="84">
        <v>218.61999999999335</v>
      </c>
      <c r="H206" s="82">
        <v>7.7199999999998852</v>
      </c>
      <c r="I206" s="83">
        <v>1.5722000000000065</v>
      </c>
      <c r="J206" s="96">
        <v>219.1199999999929</v>
      </c>
      <c r="K206" s="82">
        <v>8.2199999999998745</v>
      </c>
      <c r="L206" s="83">
        <v>1.5960000000000039</v>
      </c>
      <c r="M206" s="36"/>
      <c r="N206" s="79"/>
      <c r="O206" s="36"/>
      <c r="P206" s="36"/>
    </row>
    <row r="207" spans="1:16" s="8" customFormat="1" ht="15" customHeight="1">
      <c r="A207" s="60">
        <v>217.62999999999425</v>
      </c>
      <c r="B207" s="82">
        <v>6.7299999999999063</v>
      </c>
      <c r="C207" s="83">
        <v>1.5442000000000096</v>
      </c>
      <c r="D207" s="84">
        <v>218.1299999999938</v>
      </c>
      <c r="E207" s="82">
        <v>7.2299999999998956</v>
      </c>
      <c r="F207" s="83">
        <v>1.558600000000008</v>
      </c>
      <c r="G207" s="84">
        <v>218.62999999999334</v>
      </c>
      <c r="H207" s="82">
        <v>7.729999999999885</v>
      </c>
      <c r="I207" s="83">
        <v>1.5728000000000064</v>
      </c>
      <c r="J207" s="96">
        <v>219.12999999999289</v>
      </c>
      <c r="K207" s="82">
        <v>8.2299999999998743</v>
      </c>
      <c r="L207" s="83">
        <v>1.5965000000000038</v>
      </c>
      <c r="M207" s="36"/>
      <c r="N207" s="79"/>
      <c r="O207" s="36"/>
      <c r="P207" s="36"/>
    </row>
    <row r="208" spans="1:16" s="8" customFormat="1" ht="15" customHeight="1">
      <c r="A208" s="60">
        <v>217.63999999999425</v>
      </c>
      <c r="B208" s="82">
        <v>6.7399999999999061</v>
      </c>
      <c r="C208" s="83">
        <v>1.5446000000000095</v>
      </c>
      <c r="D208" s="84">
        <v>218.13999999999379</v>
      </c>
      <c r="E208" s="82">
        <v>7.2399999999998954</v>
      </c>
      <c r="F208" s="83">
        <v>1.558800000000008</v>
      </c>
      <c r="G208" s="84">
        <v>218.63999999999334</v>
      </c>
      <c r="H208" s="82">
        <v>7.7399999999998847</v>
      </c>
      <c r="I208" s="83">
        <v>1.5734000000000063</v>
      </c>
      <c r="J208" s="96">
        <v>219.13999999999288</v>
      </c>
      <c r="K208" s="82">
        <v>8.2399999999998741</v>
      </c>
      <c r="L208" s="83">
        <v>1.5970000000000037</v>
      </c>
      <c r="M208" s="36"/>
      <c r="N208" s="79"/>
      <c r="O208" s="36"/>
      <c r="P208" s="36"/>
    </row>
    <row r="209" spans="1:16" s="8" customFormat="1" ht="15" customHeight="1">
      <c r="A209" s="60">
        <v>217.64999999999424</v>
      </c>
      <c r="B209" s="82">
        <v>6.7499999999999059</v>
      </c>
      <c r="C209" s="83">
        <v>1.5450000000000095</v>
      </c>
      <c r="D209" s="84">
        <v>218.14999999999378</v>
      </c>
      <c r="E209" s="82">
        <v>7.2499999999998952</v>
      </c>
      <c r="F209" s="83">
        <v>1.5590000000000079</v>
      </c>
      <c r="G209" s="84">
        <v>218.64999999999333</v>
      </c>
      <c r="H209" s="82">
        <v>7.7499999999998845</v>
      </c>
      <c r="I209" s="83">
        <v>1.5740000000000063</v>
      </c>
      <c r="J209" s="96">
        <v>219.14999999999287</v>
      </c>
      <c r="K209" s="82">
        <v>8.2499999999998739</v>
      </c>
      <c r="L209" s="83">
        <v>1.5975000000000037</v>
      </c>
      <c r="M209" s="36"/>
      <c r="N209" s="79"/>
      <c r="O209" s="36"/>
      <c r="P209" s="36"/>
    </row>
    <row r="210" spans="1:16" s="8" customFormat="1" ht="15" customHeight="1">
      <c r="A210" s="60">
        <v>217.65999999999423</v>
      </c>
      <c r="B210" s="82">
        <v>6.7599999999999056</v>
      </c>
      <c r="C210" s="83">
        <v>1.5454000000000094</v>
      </c>
      <c r="D210" s="84">
        <v>218.15999999999377</v>
      </c>
      <c r="E210" s="82">
        <v>7.259999999999895</v>
      </c>
      <c r="F210" s="83">
        <v>1.5592000000000079</v>
      </c>
      <c r="G210" s="84">
        <v>218.65999999999332</v>
      </c>
      <c r="H210" s="82">
        <v>7.7599999999998843</v>
      </c>
      <c r="I210" s="83">
        <v>1.5746000000000062</v>
      </c>
      <c r="J210" s="96">
        <v>219.15999999999286</v>
      </c>
      <c r="K210" s="82">
        <v>8.2599999999998737</v>
      </c>
      <c r="L210" s="83">
        <v>1.5980000000000036</v>
      </c>
      <c r="M210" s="36"/>
      <c r="N210" s="79"/>
      <c r="O210" s="36"/>
      <c r="P210" s="36"/>
    </row>
    <row r="211" spans="1:16" s="8" customFormat="1" ht="15" customHeight="1">
      <c r="A211" s="60">
        <v>217.66999999999422</v>
      </c>
      <c r="B211" s="82">
        <v>6.7699999999999054</v>
      </c>
      <c r="C211" s="83">
        <v>1.5458000000000094</v>
      </c>
      <c r="D211" s="84">
        <v>218.16999999999376</v>
      </c>
      <c r="E211" s="82">
        <v>7.2699999999998948</v>
      </c>
      <c r="F211" s="83">
        <v>1.5594000000000079</v>
      </c>
      <c r="G211" s="84">
        <v>218.66999999999331</v>
      </c>
      <c r="H211" s="82">
        <v>7.7699999999998841</v>
      </c>
      <c r="I211" s="83">
        <v>1.5752000000000062</v>
      </c>
      <c r="J211" s="96">
        <v>219.16999999999285</v>
      </c>
      <c r="K211" s="82">
        <v>8.2699999999998735</v>
      </c>
      <c r="L211" s="83">
        <v>1.5985000000000036</v>
      </c>
      <c r="M211" s="36"/>
      <c r="N211" s="79"/>
      <c r="O211" s="36"/>
      <c r="P211" s="36"/>
    </row>
    <row r="212" spans="1:16" s="8" customFormat="1" ht="15" customHeight="1">
      <c r="A212" s="60">
        <v>217.67999999999421</v>
      </c>
      <c r="B212" s="82">
        <v>6.7799999999999052</v>
      </c>
      <c r="C212" s="83">
        <v>1.5462000000000093</v>
      </c>
      <c r="D212" s="84">
        <v>218.17999999999375</v>
      </c>
      <c r="E212" s="82">
        <v>7.2799999999998946</v>
      </c>
      <c r="F212" s="83">
        <v>1.5596000000000079</v>
      </c>
      <c r="G212" s="84">
        <v>218.6799999999933</v>
      </c>
      <c r="H212" s="82">
        <v>7.7799999999998839</v>
      </c>
      <c r="I212" s="83">
        <v>1.5758000000000061</v>
      </c>
      <c r="J212" s="96">
        <v>219.17999999999284</v>
      </c>
      <c r="K212" s="82">
        <v>8.2799999999998732</v>
      </c>
      <c r="L212" s="83">
        <v>1.5990000000000035</v>
      </c>
      <c r="M212" s="36"/>
      <c r="N212" s="79"/>
      <c r="O212" s="36"/>
      <c r="P212" s="36"/>
    </row>
    <row r="213" spans="1:16" s="8" customFormat="1" ht="15" customHeight="1">
      <c r="A213" s="60">
        <v>217.6899999999942</v>
      </c>
      <c r="B213" s="82">
        <v>6.789999999999905</v>
      </c>
      <c r="C213" s="83">
        <v>1.5466000000000093</v>
      </c>
      <c r="D213" s="84">
        <v>218.18999999999374</v>
      </c>
      <c r="E213" s="82">
        <v>7.2899999999998943</v>
      </c>
      <c r="F213" s="83">
        <v>1.5598000000000078</v>
      </c>
      <c r="G213" s="84">
        <v>218.68999999999329</v>
      </c>
      <c r="H213" s="82">
        <v>7.7899999999998837</v>
      </c>
      <c r="I213" s="83">
        <v>1.576400000000006</v>
      </c>
      <c r="J213" s="96">
        <v>219.18999999999284</v>
      </c>
      <c r="K213" s="82">
        <v>8.289999999999873</v>
      </c>
      <c r="L213" s="83">
        <v>1.5995000000000035</v>
      </c>
      <c r="M213" s="36"/>
      <c r="N213" s="79"/>
      <c r="O213" s="36"/>
      <c r="P213" s="36"/>
    </row>
    <row r="214" spans="1:16" s="8" customFormat="1" ht="15" customHeight="1">
      <c r="A214" s="64">
        <v>217.69999999999419</v>
      </c>
      <c r="B214" s="85">
        <v>6.7999999999999048</v>
      </c>
      <c r="C214" s="86">
        <v>1.5470000000000093</v>
      </c>
      <c r="D214" s="87">
        <v>218.19999999999374</v>
      </c>
      <c r="E214" s="85">
        <v>7.2999999999998941</v>
      </c>
      <c r="F214" s="86">
        <v>1.5600000000000078</v>
      </c>
      <c r="G214" s="87">
        <v>218.69999999999328</v>
      </c>
      <c r="H214" s="85">
        <v>7.7999999999998835</v>
      </c>
      <c r="I214" s="86">
        <v>1.577000000000006</v>
      </c>
      <c r="J214" s="98">
        <v>219.19999999999283</v>
      </c>
      <c r="K214" s="85">
        <v>8.2999999999998728</v>
      </c>
      <c r="L214" s="86">
        <v>1.6000000000000034</v>
      </c>
      <c r="M214" s="36"/>
      <c r="N214" s="79"/>
      <c r="O214" s="36"/>
      <c r="P214" s="36"/>
    </row>
    <row r="215" spans="1:16" s="8" customFormat="1" ht="15" customHeight="1">
      <c r="A215" s="76">
        <v>217.70999999999418</v>
      </c>
      <c r="B215" s="88">
        <v>6.8099999999999046</v>
      </c>
      <c r="C215" s="81">
        <v>1.5472000000000092</v>
      </c>
      <c r="D215" s="89">
        <v>218.20999999999373</v>
      </c>
      <c r="E215" s="88">
        <v>7.3099999999998939</v>
      </c>
      <c r="F215" s="81">
        <v>1.5601000000000078</v>
      </c>
      <c r="G215" s="89">
        <v>218.70999999999327</v>
      </c>
      <c r="H215" s="88">
        <v>7.8099999999998833</v>
      </c>
      <c r="I215" s="81">
        <v>1.5773000000000059</v>
      </c>
      <c r="J215" s="95">
        <v>219.20999999999282</v>
      </c>
      <c r="K215" s="88">
        <v>8.3099999999998726</v>
      </c>
      <c r="L215" s="81">
        <v>1.6005000000000034</v>
      </c>
      <c r="M215" s="36"/>
      <c r="N215" s="79"/>
      <c r="O215" s="36"/>
      <c r="P215" s="36"/>
    </row>
    <row r="216" spans="1:16" s="8" customFormat="1" ht="15" customHeight="1">
      <c r="A216" s="60">
        <v>217.71999999999417</v>
      </c>
      <c r="B216" s="82">
        <v>6.8199999999999044</v>
      </c>
      <c r="C216" s="83">
        <v>1.5474000000000092</v>
      </c>
      <c r="D216" s="84">
        <v>218.21999999999372</v>
      </c>
      <c r="E216" s="82">
        <v>7.3199999999998937</v>
      </c>
      <c r="F216" s="83">
        <v>1.5602000000000078</v>
      </c>
      <c r="G216" s="84">
        <v>218.71999999999326</v>
      </c>
      <c r="H216" s="82">
        <v>7.819999999999883</v>
      </c>
      <c r="I216" s="83">
        <v>1.5776000000000059</v>
      </c>
      <c r="J216" s="96">
        <v>219.21999999999281</v>
      </c>
      <c r="K216" s="82">
        <v>8.3199999999998724</v>
      </c>
      <c r="L216" s="83">
        <v>1.6010000000000033</v>
      </c>
      <c r="M216" s="36"/>
      <c r="N216" s="79"/>
      <c r="O216" s="36"/>
      <c r="P216" s="36"/>
    </row>
    <row r="217" spans="1:16" s="8" customFormat="1" ht="15" customHeight="1">
      <c r="A217" s="60">
        <v>217.72999999999416</v>
      </c>
      <c r="B217" s="82">
        <v>6.8299999999999041</v>
      </c>
      <c r="C217" s="83">
        <v>1.5476000000000092</v>
      </c>
      <c r="D217" s="84">
        <v>218.22999999999371</v>
      </c>
      <c r="E217" s="82">
        <v>7.3299999999998935</v>
      </c>
      <c r="F217" s="83">
        <v>1.5603000000000078</v>
      </c>
      <c r="G217" s="84">
        <v>218.72999999999325</v>
      </c>
      <c r="H217" s="82">
        <v>7.8299999999998828</v>
      </c>
      <c r="I217" s="83">
        <v>1.5779000000000059</v>
      </c>
      <c r="J217" s="96">
        <v>219.2299999999928</v>
      </c>
      <c r="K217" s="82">
        <v>8.3299999999998722</v>
      </c>
      <c r="L217" s="83">
        <v>1.6015000000000033</v>
      </c>
      <c r="M217" s="36"/>
      <c r="N217" s="79"/>
      <c r="O217" s="36"/>
      <c r="P217" s="36"/>
    </row>
    <row r="218" spans="1:16" s="8" customFormat="1" ht="15" customHeight="1">
      <c r="A218" s="60">
        <v>217.73999999999415</v>
      </c>
      <c r="B218" s="82">
        <v>6.8399999999999039</v>
      </c>
      <c r="C218" s="83">
        <v>1.5478000000000092</v>
      </c>
      <c r="D218" s="84">
        <v>218.2399999999937</v>
      </c>
      <c r="E218" s="82">
        <v>7.3399999999998933</v>
      </c>
      <c r="F218" s="83">
        <v>1.5604000000000078</v>
      </c>
      <c r="G218" s="84">
        <v>218.73999999999324</v>
      </c>
      <c r="H218" s="82">
        <v>7.8399999999998826</v>
      </c>
      <c r="I218" s="83">
        <v>1.5782000000000058</v>
      </c>
      <c r="J218" s="96">
        <v>219.23999999999279</v>
      </c>
      <c r="K218" s="82">
        <v>8.339999999999872</v>
      </c>
      <c r="L218" s="83">
        <v>1.6020000000000032</v>
      </c>
      <c r="M218" s="36"/>
      <c r="N218" s="79"/>
      <c r="O218" s="36"/>
      <c r="P218" s="36"/>
    </row>
    <row r="219" spans="1:16" s="8" customFormat="1" ht="15" customHeight="1">
      <c r="A219" s="60">
        <v>217.74999999999415</v>
      </c>
      <c r="B219" s="61">
        <v>6.8499999999999037</v>
      </c>
      <c r="C219" s="83">
        <v>1.5480000000000091</v>
      </c>
      <c r="D219" s="84">
        <v>218.24999999999369</v>
      </c>
      <c r="E219" s="82">
        <v>7.3499999999998931</v>
      </c>
      <c r="F219" s="83">
        <v>1.5605000000000078</v>
      </c>
      <c r="G219" s="84">
        <v>218.74999999999324</v>
      </c>
      <c r="H219" s="82">
        <v>7.8499999999998824</v>
      </c>
      <c r="I219" s="83">
        <v>1.5785000000000058</v>
      </c>
      <c r="J219" s="96">
        <v>219.24999999999278</v>
      </c>
      <c r="K219" s="82">
        <v>8.3499999999998717</v>
      </c>
      <c r="L219" s="83">
        <v>1.6025000000000031</v>
      </c>
      <c r="M219" s="36"/>
      <c r="N219" s="79"/>
      <c r="O219" s="36"/>
      <c r="P219" s="36"/>
    </row>
    <row r="220" spans="1:16" s="8" customFormat="1" ht="15" customHeight="1">
      <c r="A220" s="60">
        <v>217.75999999999414</v>
      </c>
      <c r="B220" s="61">
        <v>6.8599999999999035</v>
      </c>
      <c r="C220" s="83">
        <v>1.5482000000000091</v>
      </c>
      <c r="D220" s="84">
        <v>218.25999999999368</v>
      </c>
      <c r="E220" s="82">
        <v>7.3599999999998929</v>
      </c>
      <c r="F220" s="83">
        <v>1.5606000000000078</v>
      </c>
      <c r="G220" s="84">
        <v>218.75999999999323</v>
      </c>
      <c r="H220" s="82">
        <v>7.8599999999998822</v>
      </c>
      <c r="I220" s="83">
        <v>1.5788000000000058</v>
      </c>
      <c r="J220" s="96">
        <v>219.25999999999277</v>
      </c>
      <c r="K220" s="82">
        <v>8.3599999999998715</v>
      </c>
      <c r="L220" s="83">
        <v>1.6030000000000031</v>
      </c>
      <c r="M220" s="36"/>
      <c r="N220" s="79"/>
      <c r="O220" s="36"/>
      <c r="P220" s="36"/>
    </row>
    <row r="221" spans="1:16" s="8" customFormat="1" ht="15" customHeight="1">
      <c r="A221" s="60">
        <v>217.76999999999413</v>
      </c>
      <c r="B221" s="61">
        <v>6.8699999999999033</v>
      </c>
      <c r="C221" s="83">
        <v>1.5484000000000091</v>
      </c>
      <c r="D221" s="84">
        <v>218.26999999999367</v>
      </c>
      <c r="E221" s="82">
        <v>7.3699999999998926</v>
      </c>
      <c r="F221" s="83">
        <v>1.5607000000000077</v>
      </c>
      <c r="G221" s="84">
        <v>218.76999999999322</v>
      </c>
      <c r="H221" s="82">
        <v>7.869999999999882</v>
      </c>
      <c r="I221" s="83">
        <v>1.5791000000000057</v>
      </c>
      <c r="J221" s="96">
        <v>219.26999999999276</v>
      </c>
      <c r="K221" s="82">
        <v>8.3699999999998713</v>
      </c>
      <c r="L221" s="83">
        <v>1.603500000000003</v>
      </c>
      <c r="M221" s="36"/>
      <c r="N221" s="79"/>
      <c r="O221" s="36"/>
      <c r="P221" s="36"/>
    </row>
    <row r="222" spans="1:16" s="8" customFormat="1" ht="15" customHeight="1">
      <c r="A222" s="60">
        <v>217.77999999999412</v>
      </c>
      <c r="B222" s="61">
        <v>6.8799999999999031</v>
      </c>
      <c r="C222" s="83">
        <v>1.5486000000000091</v>
      </c>
      <c r="D222" s="84">
        <v>218.27999999999366</v>
      </c>
      <c r="E222" s="82">
        <v>7.3799999999998924</v>
      </c>
      <c r="F222" s="83">
        <v>1.5608000000000077</v>
      </c>
      <c r="G222" s="84">
        <v>218.77999999999321</v>
      </c>
      <c r="H222" s="82">
        <v>7.8799999999998818</v>
      </c>
      <c r="I222" s="83">
        <v>1.5794000000000057</v>
      </c>
      <c r="J222" s="96">
        <v>219.27999999999275</v>
      </c>
      <c r="K222" s="82">
        <v>8.3799999999998711</v>
      </c>
      <c r="L222" s="83">
        <v>1.604000000000003</v>
      </c>
      <c r="M222" s="36"/>
      <c r="N222" s="79"/>
      <c r="O222" s="36"/>
      <c r="P222" s="36"/>
    </row>
    <row r="223" spans="1:16" s="8" customFormat="1" ht="15" customHeight="1">
      <c r="A223" s="64">
        <v>217.78999999999411</v>
      </c>
      <c r="B223" s="65">
        <v>6.8899999999999029</v>
      </c>
      <c r="C223" s="86">
        <v>1.5488000000000091</v>
      </c>
      <c r="D223" s="87">
        <v>218.28999999999365</v>
      </c>
      <c r="E223" s="85">
        <v>7.3899999999998922</v>
      </c>
      <c r="F223" s="86">
        <v>1.5609000000000077</v>
      </c>
      <c r="G223" s="87">
        <v>218.7899999999932</v>
      </c>
      <c r="H223" s="85">
        <v>7.8899999999998816</v>
      </c>
      <c r="I223" s="86">
        <v>1.5797000000000057</v>
      </c>
      <c r="J223" s="98">
        <v>219.28999999999274</v>
      </c>
      <c r="K223" s="85">
        <v>8.3899999999998709</v>
      </c>
      <c r="L223" s="86">
        <v>1.6045000000000029</v>
      </c>
      <c r="M223" s="36"/>
      <c r="N223" s="79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79"/>
      <c r="O224" s="36"/>
      <c r="P224" s="36"/>
    </row>
    <row r="225" spans="1:16" s="8" customFormat="1" ht="15" customHeight="1">
      <c r="A225" s="99" t="s">
        <v>7</v>
      </c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36"/>
      <c r="N225" s="79"/>
      <c r="O225" s="36"/>
      <c r="P225" s="36"/>
    </row>
    <row r="226" spans="1:16" s="8" customFormat="1" ht="18" customHeight="1">
      <c r="A226" s="100" t="s">
        <v>14</v>
      </c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36"/>
      <c r="N226" s="79"/>
      <c r="O226" s="36"/>
      <c r="P226" s="36"/>
    </row>
    <row r="227" spans="1:16" s="8" customFormat="1" ht="20.100000000000001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36"/>
      <c r="N227" s="79"/>
      <c r="O227" s="36"/>
      <c r="P227" s="36"/>
    </row>
    <row r="228" spans="1:16" s="8" customFormat="1" ht="20.100000000000001" customHeight="1">
      <c r="A228" s="90" t="s">
        <v>1</v>
      </c>
      <c r="B228" s="90" t="s">
        <v>1</v>
      </c>
      <c r="C228" s="90" t="s">
        <v>8</v>
      </c>
      <c r="D228" s="90" t="s">
        <v>1</v>
      </c>
      <c r="E228" s="90" t="s">
        <v>1</v>
      </c>
      <c r="F228" s="90" t="s">
        <v>8</v>
      </c>
      <c r="G228" s="90" t="s">
        <v>1</v>
      </c>
      <c r="H228" s="90" t="s">
        <v>1</v>
      </c>
      <c r="I228" s="90" t="s">
        <v>8</v>
      </c>
      <c r="J228" s="90" t="s">
        <v>1</v>
      </c>
      <c r="K228" s="90" t="s">
        <v>1</v>
      </c>
      <c r="L228" s="90" t="s">
        <v>8</v>
      </c>
      <c r="M228" s="36"/>
      <c r="N228" s="79"/>
      <c r="O228" s="36"/>
      <c r="P228" s="36"/>
    </row>
    <row r="229" spans="1:16" s="8" customFormat="1" ht="20.100000000000001" customHeight="1">
      <c r="A229" s="91" t="s">
        <v>2</v>
      </c>
      <c r="B229" s="91" t="s">
        <v>3</v>
      </c>
      <c r="C229" s="91" t="s">
        <v>9</v>
      </c>
      <c r="D229" s="91" t="s">
        <v>2</v>
      </c>
      <c r="E229" s="91" t="s">
        <v>3</v>
      </c>
      <c r="F229" s="91" t="s">
        <v>9</v>
      </c>
      <c r="G229" s="91" t="s">
        <v>2</v>
      </c>
      <c r="H229" s="91" t="s">
        <v>3</v>
      </c>
      <c r="I229" s="91" t="s">
        <v>9</v>
      </c>
      <c r="J229" s="91" t="s">
        <v>2</v>
      </c>
      <c r="K229" s="91" t="s">
        <v>3</v>
      </c>
      <c r="L229" s="91" t="s">
        <v>9</v>
      </c>
      <c r="M229" s="36"/>
      <c r="N229" s="79"/>
      <c r="O229" s="36"/>
      <c r="P229" s="36"/>
    </row>
    <row r="230" spans="1:16" s="8" customFormat="1" ht="15" customHeight="1">
      <c r="A230" s="89">
        <v>219.29999999999274</v>
      </c>
      <c r="B230" s="88">
        <v>8.3999999999998707</v>
      </c>
      <c r="C230" s="81">
        <v>1.6050000000000029</v>
      </c>
      <c r="D230" s="89">
        <v>219.79999999999228</v>
      </c>
      <c r="E230" s="88">
        <v>8.89999999999986</v>
      </c>
      <c r="F230" s="81">
        <v>1.6329999999999998</v>
      </c>
      <c r="G230" s="89">
        <v>220.29999999999183</v>
      </c>
      <c r="H230" s="88">
        <v>9.3999999999998494</v>
      </c>
      <c r="I230" s="81">
        <v>1.6649999999999963</v>
      </c>
      <c r="J230" s="95">
        <v>220.79999999999137</v>
      </c>
      <c r="K230" s="88">
        <v>9.8999999999998387</v>
      </c>
      <c r="L230" s="81">
        <v>1.6999999999999924</v>
      </c>
      <c r="M230" s="36"/>
      <c r="N230" s="79"/>
      <c r="O230" s="36"/>
      <c r="P230" s="36"/>
    </row>
    <row r="231" spans="1:16" s="8" customFormat="1" ht="15" customHeight="1">
      <c r="A231" s="84">
        <v>219.30999999999273</v>
      </c>
      <c r="B231" s="82">
        <v>8.4099999999998705</v>
      </c>
      <c r="C231" s="83">
        <v>1.6055000000000028</v>
      </c>
      <c r="D231" s="84">
        <v>219.80999999999227</v>
      </c>
      <c r="E231" s="82">
        <v>8.9099999999998598</v>
      </c>
      <c r="F231" s="83">
        <v>1.6335999999999997</v>
      </c>
      <c r="G231" s="84">
        <v>220.30999999999182</v>
      </c>
      <c r="H231" s="82">
        <v>9.4099999999998492</v>
      </c>
      <c r="I231" s="83">
        <v>1.6655999999999962</v>
      </c>
      <c r="J231" s="96">
        <v>220.80999999999136</v>
      </c>
      <c r="K231" s="82">
        <v>9.9099999999998385</v>
      </c>
      <c r="L231" s="83">
        <v>1.7007999999999923</v>
      </c>
      <c r="M231" s="36"/>
      <c r="N231" s="79"/>
      <c r="O231" s="36"/>
      <c r="P231" s="36"/>
    </row>
    <row r="232" spans="1:16" s="8" customFormat="1" ht="15" customHeight="1">
      <c r="A232" s="84">
        <v>219.31999999999272</v>
      </c>
      <c r="B232" s="82">
        <v>8.4199999999998703</v>
      </c>
      <c r="C232" s="83">
        <v>1.6060000000000028</v>
      </c>
      <c r="D232" s="84">
        <v>219.81999999999226</v>
      </c>
      <c r="E232" s="82">
        <v>8.9199999999998596</v>
      </c>
      <c r="F232" s="83">
        <v>1.6341999999999997</v>
      </c>
      <c r="G232" s="84">
        <v>220.31999999999181</v>
      </c>
      <c r="H232" s="82">
        <v>9.4199999999998489</v>
      </c>
      <c r="I232" s="83">
        <v>1.6661999999999961</v>
      </c>
      <c r="J232" s="96">
        <v>220.81999999999135</v>
      </c>
      <c r="K232" s="82">
        <v>9.9199999999998383</v>
      </c>
      <c r="L232" s="83">
        <v>1.7015999999999922</v>
      </c>
      <c r="M232" s="36"/>
      <c r="N232" s="79"/>
      <c r="O232" s="36"/>
      <c r="P232" s="36"/>
    </row>
    <row r="233" spans="1:16" s="8" customFormat="1" ht="15" customHeight="1">
      <c r="A233" s="84">
        <v>219.32999999999271</v>
      </c>
      <c r="B233" s="82">
        <v>8.42999999999987</v>
      </c>
      <c r="C233" s="83">
        <v>1.6065000000000027</v>
      </c>
      <c r="D233" s="84">
        <v>219.82999999999225</v>
      </c>
      <c r="E233" s="82">
        <v>8.9299999999998594</v>
      </c>
      <c r="F233" s="83">
        <v>1.6347999999999996</v>
      </c>
      <c r="G233" s="84">
        <v>220.3299999999918</v>
      </c>
      <c r="H233" s="82">
        <v>9.4299999999998487</v>
      </c>
      <c r="I233" s="83">
        <v>1.6667999999999961</v>
      </c>
      <c r="J233" s="96">
        <v>220.82999999999134</v>
      </c>
      <c r="K233" s="82">
        <v>9.9299999999998381</v>
      </c>
      <c r="L233" s="83">
        <v>1.7023999999999921</v>
      </c>
      <c r="M233" s="36"/>
      <c r="N233" s="79"/>
      <c r="O233" s="36"/>
      <c r="P233" s="36"/>
    </row>
    <row r="234" spans="1:16" s="8" customFormat="1" ht="15" customHeight="1">
      <c r="A234" s="84">
        <v>219.3399999999927</v>
      </c>
      <c r="B234" s="82">
        <v>8.4399999999998698</v>
      </c>
      <c r="C234" s="83">
        <v>1.6070000000000026</v>
      </c>
      <c r="D234" s="84">
        <v>219.83999999999224</v>
      </c>
      <c r="E234" s="82">
        <v>8.9399999999998592</v>
      </c>
      <c r="F234" s="83">
        <v>1.6353999999999995</v>
      </c>
      <c r="G234" s="84">
        <v>220.33999999999179</v>
      </c>
      <c r="H234" s="82">
        <v>9.4399999999998485</v>
      </c>
      <c r="I234" s="83">
        <v>1.667399999999996</v>
      </c>
      <c r="J234" s="96">
        <v>220.83999999999133</v>
      </c>
      <c r="K234" s="82">
        <v>9.9399999999998379</v>
      </c>
      <c r="L234" s="83">
        <v>1.7031999999999921</v>
      </c>
      <c r="M234" s="36"/>
      <c r="N234" s="79"/>
      <c r="O234" s="36"/>
      <c r="P234" s="36"/>
    </row>
    <row r="235" spans="1:16" s="8" customFormat="1" ht="15" customHeight="1">
      <c r="A235" s="84">
        <v>219.34999999999269</v>
      </c>
      <c r="B235" s="82">
        <v>8.4499999999998696</v>
      </c>
      <c r="C235" s="83">
        <v>1.6075000000000026</v>
      </c>
      <c r="D235" s="84">
        <v>219.84999999999224</v>
      </c>
      <c r="E235" s="82">
        <v>8.949999999999859</v>
      </c>
      <c r="F235" s="83">
        <v>1.6359999999999995</v>
      </c>
      <c r="G235" s="84">
        <v>220.34999999999178</v>
      </c>
      <c r="H235" s="82">
        <v>9.4499999999998483</v>
      </c>
      <c r="I235" s="83">
        <v>1.6679999999999959</v>
      </c>
      <c r="J235" s="96">
        <v>220.84999999999133</v>
      </c>
      <c r="K235" s="82">
        <v>9.9499999999998376</v>
      </c>
      <c r="L235" s="83">
        <v>1.703999999999992</v>
      </c>
      <c r="M235" s="36"/>
      <c r="N235" s="79"/>
      <c r="O235" s="36"/>
      <c r="P235" s="36"/>
    </row>
    <row r="236" spans="1:16" s="8" customFormat="1" ht="15" customHeight="1">
      <c r="A236" s="84">
        <v>219.35999999999268</v>
      </c>
      <c r="B236" s="82">
        <v>8.4599999999998694</v>
      </c>
      <c r="C236" s="83">
        <v>1.6080000000000025</v>
      </c>
      <c r="D236" s="84">
        <v>219.85999999999223</v>
      </c>
      <c r="E236" s="82">
        <v>8.9599999999998587</v>
      </c>
      <c r="F236" s="83">
        <v>1.6365999999999994</v>
      </c>
      <c r="G236" s="84">
        <v>220.35999999999177</v>
      </c>
      <c r="H236" s="82">
        <v>9.4599999999998481</v>
      </c>
      <c r="I236" s="83">
        <v>1.6685999999999959</v>
      </c>
      <c r="J236" s="96">
        <v>220.85999999999132</v>
      </c>
      <c r="K236" s="82">
        <v>9.9599999999998374</v>
      </c>
      <c r="L236" s="83">
        <v>1.7047999999999919</v>
      </c>
      <c r="M236" s="36"/>
      <c r="N236" s="79"/>
      <c r="O236" s="36"/>
      <c r="P236" s="36"/>
    </row>
    <row r="237" spans="1:16" s="8" customFormat="1" ht="15" customHeight="1">
      <c r="A237" s="84">
        <v>219.36999999999267</v>
      </c>
      <c r="B237" s="82">
        <v>8.4699999999998692</v>
      </c>
      <c r="C237" s="83">
        <v>1.6085000000000025</v>
      </c>
      <c r="D237" s="84">
        <v>219.86999999999222</v>
      </c>
      <c r="E237" s="82">
        <v>8.9699999999998585</v>
      </c>
      <c r="F237" s="83">
        <v>1.6371999999999993</v>
      </c>
      <c r="G237" s="84">
        <v>220.36999999999176</v>
      </c>
      <c r="H237" s="82">
        <v>9.4699999999998479</v>
      </c>
      <c r="I237" s="83">
        <v>1.6691999999999958</v>
      </c>
      <c r="J237" s="96">
        <v>220.86999999999131</v>
      </c>
      <c r="K237" s="82">
        <v>9.9699999999998372</v>
      </c>
      <c r="L237" s="83">
        <v>1.7055999999999918</v>
      </c>
      <c r="M237" s="36"/>
      <c r="N237" s="79"/>
      <c r="O237" s="36"/>
      <c r="P237" s="36"/>
    </row>
    <row r="238" spans="1:16" s="8" customFormat="1" ht="15" customHeight="1">
      <c r="A238" s="84">
        <v>219.37999999999266</v>
      </c>
      <c r="B238" s="82">
        <v>8.479999999999869</v>
      </c>
      <c r="C238" s="83">
        <v>1.6090000000000024</v>
      </c>
      <c r="D238" s="84">
        <v>219.87999999999221</v>
      </c>
      <c r="E238" s="82">
        <v>8.9799999999998583</v>
      </c>
      <c r="F238" s="83">
        <v>1.6377999999999993</v>
      </c>
      <c r="G238" s="84">
        <v>220.37999999999175</v>
      </c>
      <c r="H238" s="82">
        <v>9.4799999999998477</v>
      </c>
      <c r="I238" s="83">
        <v>1.6697999999999957</v>
      </c>
      <c r="J238" s="96">
        <v>220.8799999999913</v>
      </c>
      <c r="K238" s="82">
        <v>9.979999999999837</v>
      </c>
      <c r="L238" s="83">
        <v>1.7063999999999917</v>
      </c>
      <c r="M238" s="36"/>
      <c r="N238" s="79"/>
      <c r="O238" s="36"/>
      <c r="P238" s="36"/>
    </row>
    <row r="239" spans="1:16" s="8" customFormat="1" ht="15" customHeight="1">
      <c r="A239" s="84">
        <v>219.38999999999265</v>
      </c>
      <c r="B239" s="82">
        <v>8.4899999999998688</v>
      </c>
      <c r="C239" s="83">
        <v>1.6095000000000024</v>
      </c>
      <c r="D239" s="84">
        <v>219.8899999999922</v>
      </c>
      <c r="E239" s="82">
        <v>8.9899999999998581</v>
      </c>
      <c r="F239" s="83">
        <v>1.6383999999999992</v>
      </c>
      <c r="G239" s="84">
        <v>220.38999999999174</v>
      </c>
      <c r="H239" s="82">
        <v>9.4899999999998474</v>
      </c>
      <c r="I239" s="83">
        <v>1.6703999999999957</v>
      </c>
      <c r="J239" s="96">
        <v>220.88999999999129</v>
      </c>
      <c r="K239" s="82">
        <v>9.9899999999998368</v>
      </c>
      <c r="L239" s="83">
        <v>1.7071999999999916</v>
      </c>
      <c r="M239" s="36"/>
      <c r="N239" s="79"/>
      <c r="O239" s="36"/>
      <c r="P239" s="36"/>
    </row>
    <row r="240" spans="1:16" s="8" customFormat="1" ht="15" customHeight="1">
      <c r="A240" s="94">
        <v>219.39999999999264</v>
      </c>
      <c r="B240" s="92">
        <v>8.4999999999998685</v>
      </c>
      <c r="C240" s="93">
        <v>1.6100000000000023</v>
      </c>
      <c r="D240" s="94">
        <v>219.89999999999219</v>
      </c>
      <c r="E240" s="92">
        <v>8.9999999999998579</v>
      </c>
      <c r="F240" s="93">
        <v>1.6389999999999991</v>
      </c>
      <c r="G240" s="94">
        <v>220.39999999999173</v>
      </c>
      <c r="H240" s="92">
        <v>9.4999999999998472</v>
      </c>
      <c r="I240" s="93">
        <v>1.6709999999999956</v>
      </c>
      <c r="J240" s="97">
        <v>220.89999999999128</v>
      </c>
      <c r="K240" s="92">
        <v>9.9999999999998366</v>
      </c>
      <c r="L240" s="93">
        <v>1.7079999999999915</v>
      </c>
      <c r="M240" s="36"/>
      <c r="N240" s="79"/>
      <c r="O240" s="36"/>
      <c r="P240" s="36"/>
    </row>
    <row r="241" spans="1:16" s="8" customFormat="1" ht="15" customHeight="1">
      <c r="A241" s="89">
        <v>219.40999999999264</v>
      </c>
      <c r="B241" s="88">
        <v>8.5099999999998683</v>
      </c>
      <c r="C241" s="81">
        <v>1.6105000000000023</v>
      </c>
      <c r="D241" s="89">
        <v>219.90999999999218</v>
      </c>
      <c r="E241" s="88">
        <v>9.0099999999998577</v>
      </c>
      <c r="F241" s="81">
        <v>1.639899999999999</v>
      </c>
      <c r="G241" s="89">
        <v>220.40999999999173</v>
      </c>
      <c r="H241" s="88">
        <v>9.509999999999847</v>
      </c>
      <c r="I241" s="81">
        <v>1.6717999999999955</v>
      </c>
      <c r="J241" s="95">
        <v>220.90999999999127</v>
      </c>
      <c r="K241" s="88">
        <v>10.009999999999836</v>
      </c>
      <c r="L241" s="81">
        <v>1.7088999999999914</v>
      </c>
      <c r="M241" s="36"/>
      <c r="N241" s="79"/>
      <c r="O241" s="36"/>
      <c r="P241" s="36"/>
    </row>
    <row r="242" spans="1:16" s="8" customFormat="1" ht="15" customHeight="1">
      <c r="A242" s="84">
        <v>219.41999999999263</v>
      </c>
      <c r="B242" s="82">
        <v>8.5199999999998681</v>
      </c>
      <c r="C242" s="83">
        <v>1.6110000000000022</v>
      </c>
      <c r="D242" s="84">
        <v>219.91999999999217</v>
      </c>
      <c r="E242" s="82">
        <v>9.0199999999998575</v>
      </c>
      <c r="F242" s="83">
        <v>1.6407999999999989</v>
      </c>
      <c r="G242" s="84">
        <v>220.41999999999172</v>
      </c>
      <c r="H242" s="82">
        <v>9.5199999999998468</v>
      </c>
      <c r="I242" s="83">
        <v>1.6725999999999954</v>
      </c>
      <c r="J242" s="96">
        <v>220.91999999999126</v>
      </c>
      <c r="K242" s="82">
        <v>10.019999999999836</v>
      </c>
      <c r="L242" s="83">
        <v>1.7097999999999913</v>
      </c>
      <c r="M242" s="36"/>
      <c r="N242" s="79"/>
      <c r="O242" s="36"/>
      <c r="P242" s="36"/>
    </row>
    <row r="243" spans="1:16" s="8" customFormat="1" ht="15" customHeight="1">
      <c r="A243" s="84">
        <v>219.42999999999262</v>
      </c>
      <c r="B243" s="82">
        <v>8.5299999999998679</v>
      </c>
      <c r="C243" s="83">
        <v>1.6115000000000022</v>
      </c>
      <c r="D243" s="84">
        <v>219.92999999999216</v>
      </c>
      <c r="E243" s="82">
        <v>9.0299999999998573</v>
      </c>
      <c r="F243" s="83">
        <v>1.6416999999999988</v>
      </c>
      <c r="G243" s="84">
        <v>220.42999999999171</v>
      </c>
      <c r="H243" s="82">
        <v>9.5299999999998466</v>
      </c>
      <c r="I243" s="83">
        <v>1.6733999999999953</v>
      </c>
      <c r="J243" s="96">
        <v>220.92999999999125</v>
      </c>
      <c r="K243" s="82">
        <v>10.029999999999836</v>
      </c>
      <c r="L243" s="83">
        <v>1.7106999999999912</v>
      </c>
      <c r="M243" s="36"/>
      <c r="N243" s="79"/>
      <c r="O243" s="36"/>
      <c r="P243" s="36"/>
    </row>
    <row r="244" spans="1:16" s="8" customFormat="1" ht="15" customHeight="1">
      <c r="A244" s="60">
        <v>219.43999999999261</v>
      </c>
      <c r="B244" s="61">
        <v>8.5399999999998677</v>
      </c>
      <c r="C244" s="83">
        <v>1.6120000000000021</v>
      </c>
      <c r="D244" s="84">
        <v>219.93999999999215</v>
      </c>
      <c r="E244" s="82">
        <v>9.039999999999857</v>
      </c>
      <c r="F244" s="83">
        <v>1.6425999999999987</v>
      </c>
      <c r="G244" s="84">
        <v>220.4399999999917</v>
      </c>
      <c r="H244" s="82">
        <v>9.5399999999998464</v>
      </c>
      <c r="I244" s="83">
        <v>1.6741999999999952</v>
      </c>
      <c r="J244" s="96">
        <v>220.93999999999124</v>
      </c>
      <c r="K244" s="82">
        <v>10.039999999999836</v>
      </c>
      <c r="L244" s="83">
        <v>1.7115999999999911</v>
      </c>
      <c r="M244" s="36"/>
      <c r="N244" s="79"/>
      <c r="O244" s="36"/>
      <c r="P244" s="36"/>
    </row>
    <row r="245" spans="1:16" s="8" customFormat="1" ht="15" customHeight="1">
      <c r="A245" s="60">
        <v>219.4499999999926</v>
      </c>
      <c r="B245" s="61">
        <v>8.5499999999998675</v>
      </c>
      <c r="C245" s="83">
        <v>1.612500000000002</v>
      </c>
      <c r="D245" s="84">
        <v>219.94999999999214</v>
      </c>
      <c r="E245" s="82">
        <v>9.0499999999998568</v>
      </c>
      <c r="F245" s="83">
        <v>1.6434999999999986</v>
      </c>
      <c r="G245" s="84">
        <v>220.44999999999169</v>
      </c>
      <c r="H245" s="82">
        <v>9.5499999999998462</v>
      </c>
      <c r="I245" s="83">
        <v>1.6749999999999952</v>
      </c>
      <c r="J245" s="96">
        <v>220.94999999999123</v>
      </c>
      <c r="K245" s="82">
        <v>10.049999999999836</v>
      </c>
      <c r="L245" s="83">
        <v>1.712499999999991</v>
      </c>
      <c r="M245" s="36"/>
      <c r="N245" s="79"/>
      <c r="O245" s="36"/>
      <c r="P245" s="36"/>
    </row>
    <row r="246" spans="1:16" s="8" customFormat="1" ht="15" customHeight="1">
      <c r="A246" s="60">
        <v>219.45999999999259</v>
      </c>
      <c r="B246" s="61">
        <v>8.5599999999998673</v>
      </c>
      <c r="C246" s="83">
        <v>1.613000000000002</v>
      </c>
      <c r="D246" s="84">
        <v>219.95999999999214</v>
      </c>
      <c r="E246" s="82">
        <v>9.0599999999998566</v>
      </c>
      <c r="F246" s="83">
        <v>1.6443999999999985</v>
      </c>
      <c r="G246" s="84">
        <v>220.45999999999168</v>
      </c>
      <c r="H246" s="82">
        <v>9.559999999999846</v>
      </c>
      <c r="I246" s="83">
        <v>1.6757999999999951</v>
      </c>
      <c r="J246" s="96">
        <v>220.95999999999123</v>
      </c>
      <c r="K246" s="82">
        <v>10.059999999999835</v>
      </c>
      <c r="L246" s="83">
        <v>1.7133999999999909</v>
      </c>
      <c r="M246" s="36"/>
      <c r="N246" s="79"/>
      <c r="O246" s="36"/>
      <c r="P246" s="36"/>
    </row>
    <row r="247" spans="1:16" s="8" customFormat="1" ht="15" customHeight="1">
      <c r="A247" s="60">
        <v>219.46999999999258</v>
      </c>
      <c r="B247" s="61">
        <v>8.5699999999998671</v>
      </c>
      <c r="C247" s="83">
        <v>1.6135000000000019</v>
      </c>
      <c r="D247" s="84">
        <v>219.96999999999213</v>
      </c>
      <c r="E247" s="82">
        <v>9.0699999999998564</v>
      </c>
      <c r="F247" s="83">
        <v>1.6452999999999984</v>
      </c>
      <c r="G247" s="84">
        <v>220.46999999999167</v>
      </c>
      <c r="H247" s="82">
        <v>9.5699999999998457</v>
      </c>
      <c r="I247" s="83">
        <v>1.676599999999995</v>
      </c>
      <c r="J247" s="96">
        <v>220.96999999999122</v>
      </c>
      <c r="K247" s="82">
        <v>10.069999999999835</v>
      </c>
      <c r="L247" s="83">
        <v>1.7142999999999908</v>
      </c>
      <c r="M247" s="36"/>
      <c r="N247" s="79"/>
      <c r="O247" s="36"/>
      <c r="P247" s="36"/>
    </row>
    <row r="248" spans="1:16" s="8" customFormat="1" ht="15" customHeight="1">
      <c r="A248" s="60">
        <v>219.47999999999257</v>
      </c>
      <c r="B248" s="61">
        <v>8.5799999999998668</v>
      </c>
      <c r="C248" s="83">
        <v>1.6140000000000019</v>
      </c>
      <c r="D248" s="84">
        <v>219.97999999999212</v>
      </c>
      <c r="E248" s="82">
        <v>9.0799999999998562</v>
      </c>
      <c r="F248" s="83">
        <v>1.6461999999999983</v>
      </c>
      <c r="G248" s="84">
        <v>220.47999999999166</v>
      </c>
      <c r="H248" s="82">
        <v>9.5799999999998455</v>
      </c>
      <c r="I248" s="83">
        <v>1.6773999999999949</v>
      </c>
      <c r="J248" s="96">
        <v>220.97999999999121</v>
      </c>
      <c r="K248" s="82">
        <v>10.079999999999835</v>
      </c>
      <c r="L248" s="83">
        <v>1.7151999999999907</v>
      </c>
      <c r="M248" s="36"/>
      <c r="N248" s="79"/>
      <c r="O248" s="36"/>
      <c r="P248" s="36"/>
    </row>
    <row r="249" spans="1:16" s="8" customFormat="1" ht="15" customHeight="1">
      <c r="A249" s="60">
        <v>219.48999999999256</v>
      </c>
      <c r="B249" s="61">
        <v>8.5899999999998666</v>
      </c>
      <c r="C249" s="83">
        <v>1.6145000000000018</v>
      </c>
      <c r="D249" s="84">
        <v>219.98999999999211</v>
      </c>
      <c r="E249" s="82">
        <v>9.089999999999856</v>
      </c>
      <c r="F249" s="83">
        <v>1.6470999999999982</v>
      </c>
      <c r="G249" s="84">
        <v>220.48999999999165</v>
      </c>
      <c r="H249" s="82">
        <v>9.5899999999998453</v>
      </c>
      <c r="I249" s="83">
        <v>1.6781999999999948</v>
      </c>
      <c r="J249" s="96">
        <v>220.9899999999912</v>
      </c>
      <c r="K249" s="82">
        <v>10.089999999999835</v>
      </c>
      <c r="L249" s="83">
        <v>1.7160999999999906</v>
      </c>
      <c r="M249" s="36"/>
      <c r="N249" s="79"/>
      <c r="O249" s="36"/>
      <c r="P249" s="36"/>
    </row>
    <row r="250" spans="1:16" s="8" customFormat="1" ht="15" customHeight="1">
      <c r="A250" s="64">
        <v>219.49999999999255</v>
      </c>
      <c r="B250" s="65">
        <v>8.5999999999998664</v>
      </c>
      <c r="C250" s="86">
        <v>1.6150000000000018</v>
      </c>
      <c r="D250" s="87">
        <v>219.9999999999921</v>
      </c>
      <c r="E250" s="85">
        <v>9.0999999999998558</v>
      </c>
      <c r="F250" s="86">
        <v>1.6479999999999981</v>
      </c>
      <c r="G250" s="87">
        <v>220.49999999999164</v>
      </c>
      <c r="H250" s="85">
        <v>9.5999999999998451</v>
      </c>
      <c r="I250" s="86">
        <v>1.6789999999999947</v>
      </c>
      <c r="J250" s="98">
        <v>220.99999999999119</v>
      </c>
      <c r="K250" s="85">
        <v>10.099999999999834</v>
      </c>
      <c r="L250" s="86">
        <v>1.7169999999999905</v>
      </c>
      <c r="M250" s="36"/>
      <c r="N250" s="79"/>
      <c r="O250" s="36"/>
      <c r="P250" s="36"/>
    </row>
    <row r="251" spans="1:16" s="8" customFormat="1" ht="15" customHeight="1">
      <c r="A251" s="76">
        <v>219.50999999999254</v>
      </c>
      <c r="B251" s="77">
        <v>8.6099999999998662</v>
      </c>
      <c r="C251" s="81">
        <v>1.6155000000000017</v>
      </c>
      <c r="D251" s="89">
        <v>220.00999999999209</v>
      </c>
      <c r="E251" s="88">
        <v>9.1099999999998555</v>
      </c>
      <c r="F251" s="81">
        <v>1.6481999999999981</v>
      </c>
      <c r="G251" s="89">
        <v>220.50999999999163</v>
      </c>
      <c r="H251" s="88">
        <v>9.6099999999998449</v>
      </c>
      <c r="I251" s="81">
        <v>1.6798999999999946</v>
      </c>
      <c r="J251" s="95">
        <v>221.00999999999118</v>
      </c>
      <c r="K251" s="88">
        <v>10.109999999999834</v>
      </c>
      <c r="L251" s="81">
        <v>1.7173999999999905</v>
      </c>
      <c r="M251" s="36"/>
      <c r="N251" s="79"/>
      <c r="O251" s="36"/>
      <c r="P251" s="36"/>
    </row>
    <row r="252" spans="1:16" s="8" customFormat="1" ht="15" customHeight="1">
      <c r="A252" s="60">
        <v>219.51999999999254</v>
      </c>
      <c r="B252" s="61">
        <v>8.619999999999866</v>
      </c>
      <c r="C252" s="83">
        <v>1.6160000000000017</v>
      </c>
      <c r="D252" s="84">
        <v>220.01999999999208</v>
      </c>
      <c r="E252" s="82">
        <v>9.1199999999998553</v>
      </c>
      <c r="F252" s="83">
        <v>1.6483999999999981</v>
      </c>
      <c r="G252" s="84">
        <v>220.51999999999163</v>
      </c>
      <c r="H252" s="82">
        <v>9.6199999999998447</v>
      </c>
      <c r="I252" s="83">
        <v>1.6807999999999945</v>
      </c>
      <c r="J252" s="96">
        <v>221.01999999999117</v>
      </c>
      <c r="K252" s="82">
        <v>10.119999999999834</v>
      </c>
      <c r="L252" s="83">
        <v>1.7177999999999904</v>
      </c>
      <c r="M252" s="36"/>
      <c r="N252" s="79"/>
      <c r="O252" s="36"/>
      <c r="P252" s="36"/>
    </row>
    <row r="253" spans="1:16" s="8" customFormat="1" ht="15" customHeight="1">
      <c r="A253" s="60">
        <v>219.52999999999253</v>
      </c>
      <c r="B253" s="61">
        <v>8.6299999999998658</v>
      </c>
      <c r="C253" s="83">
        <v>1.6165000000000016</v>
      </c>
      <c r="D253" s="84">
        <v>220.02999999999207</v>
      </c>
      <c r="E253" s="82">
        <v>9.1299999999998551</v>
      </c>
      <c r="F253" s="83">
        <v>1.6485999999999981</v>
      </c>
      <c r="G253" s="84">
        <v>220.52999999999162</v>
      </c>
      <c r="H253" s="82">
        <v>9.6299999999998445</v>
      </c>
      <c r="I253" s="83">
        <v>1.6816999999999944</v>
      </c>
      <c r="J253" s="96">
        <v>221.02999999999116</v>
      </c>
      <c r="K253" s="82">
        <v>10.129999999999834</v>
      </c>
      <c r="L253" s="83">
        <v>1.7181999999999904</v>
      </c>
      <c r="M253" s="36"/>
      <c r="N253" s="79"/>
      <c r="O253" s="36"/>
      <c r="P253" s="36"/>
    </row>
    <row r="254" spans="1:16" s="8" customFormat="1" ht="15" customHeight="1">
      <c r="A254" s="60">
        <v>219.53999999999252</v>
      </c>
      <c r="B254" s="61">
        <v>8.6399999999998656</v>
      </c>
      <c r="C254" s="83">
        <v>1.6170000000000015</v>
      </c>
      <c r="D254" s="84">
        <v>220.03999999999206</v>
      </c>
      <c r="E254" s="82">
        <v>9.1399999999998549</v>
      </c>
      <c r="F254" s="83">
        <v>1.648799999999998</v>
      </c>
      <c r="G254" s="84">
        <v>220.53999999999161</v>
      </c>
      <c r="H254" s="82">
        <v>9.6399999999998442</v>
      </c>
      <c r="I254" s="83">
        <v>1.6825999999999943</v>
      </c>
      <c r="J254" s="96">
        <v>221.03999999999115</v>
      </c>
      <c r="K254" s="82">
        <v>10.139999999999834</v>
      </c>
      <c r="L254" s="83">
        <v>1.7185999999999904</v>
      </c>
      <c r="M254" s="36"/>
      <c r="N254" s="79"/>
      <c r="O254" s="36"/>
      <c r="P254" s="36"/>
    </row>
    <row r="255" spans="1:16" s="8" customFormat="1" ht="15" customHeight="1">
      <c r="A255" s="60">
        <v>219.54999999999251</v>
      </c>
      <c r="B255" s="82">
        <v>8.6499999999998654</v>
      </c>
      <c r="C255" s="83">
        <v>1.6175000000000015</v>
      </c>
      <c r="D255" s="84">
        <v>220.04999999999205</v>
      </c>
      <c r="E255" s="82">
        <v>9.1499999999998547</v>
      </c>
      <c r="F255" s="83">
        <v>1.648999999999998</v>
      </c>
      <c r="G255" s="84">
        <v>220.5499999999916</v>
      </c>
      <c r="H255" s="82">
        <v>9.649999999999844</v>
      </c>
      <c r="I255" s="83">
        <v>1.6834999999999942</v>
      </c>
      <c r="J255" s="96">
        <v>221.04999999999114</v>
      </c>
      <c r="K255" s="82">
        <v>10.149999999999833</v>
      </c>
      <c r="L255" s="83">
        <v>1.7189999999999903</v>
      </c>
      <c r="M255" s="36"/>
      <c r="N255" s="79"/>
      <c r="O255" s="36"/>
      <c r="P255" s="36"/>
    </row>
    <row r="256" spans="1:16" s="8" customFormat="1" ht="15" customHeight="1">
      <c r="A256" s="60">
        <v>219.5599999999925</v>
      </c>
      <c r="B256" s="82">
        <v>8.6599999999998651</v>
      </c>
      <c r="C256" s="83">
        <v>1.6180000000000014</v>
      </c>
      <c r="D256" s="84">
        <v>220.05999999999204</v>
      </c>
      <c r="E256" s="82">
        <v>9.1599999999998545</v>
      </c>
      <c r="F256" s="83">
        <v>1.649199999999998</v>
      </c>
      <c r="G256" s="84">
        <v>220.55999999999159</v>
      </c>
      <c r="H256" s="82">
        <v>9.6599999999998438</v>
      </c>
      <c r="I256" s="83">
        <v>1.6843999999999941</v>
      </c>
      <c r="J256" s="96">
        <v>221.05999999999113</v>
      </c>
      <c r="K256" s="82">
        <v>10.159999999999833</v>
      </c>
      <c r="L256" s="83">
        <v>1.7193999999999903</v>
      </c>
      <c r="M256" s="36"/>
      <c r="N256" s="79"/>
      <c r="O256" s="36"/>
      <c r="P256" s="36"/>
    </row>
    <row r="257" spans="1:16" s="8" customFormat="1" ht="15" customHeight="1">
      <c r="A257" s="60">
        <v>219.56999999999249</v>
      </c>
      <c r="B257" s="82">
        <v>8.6699999999998649</v>
      </c>
      <c r="C257" s="83">
        <v>1.6185000000000014</v>
      </c>
      <c r="D257" s="84">
        <v>220.06999999999204</v>
      </c>
      <c r="E257" s="82">
        <v>9.1699999999998543</v>
      </c>
      <c r="F257" s="83">
        <v>1.649399999999998</v>
      </c>
      <c r="G257" s="84">
        <v>220.56999999999158</v>
      </c>
      <c r="H257" s="82">
        <v>9.6699999999998436</v>
      </c>
      <c r="I257" s="83">
        <v>1.685299999999994</v>
      </c>
      <c r="J257" s="96">
        <v>221.06999999999113</v>
      </c>
      <c r="K257" s="82">
        <v>10.169999999999833</v>
      </c>
      <c r="L257" s="83">
        <v>1.7197999999999902</v>
      </c>
      <c r="M257" s="36"/>
      <c r="N257" s="79"/>
      <c r="O257" s="36"/>
      <c r="P257" s="36"/>
    </row>
    <row r="258" spans="1:16" s="8" customFormat="1" ht="15" customHeight="1">
      <c r="A258" s="60">
        <v>219.57999999999248</v>
      </c>
      <c r="B258" s="82">
        <v>8.6799999999998647</v>
      </c>
      <c r="C258" s="83">
        <v>1.6190000000000013</v>
      </c>
      <c r="D258" s="84">
        <v>220.07999999999203</v>
      </c>
      <c r="E258" s="82">
        <v>9.1799999999998541</v>
      </c>
      <c r="F258" s="83">
        <v>1.649599999999998</v>
      </c>
      <c r="G258" s="84">
        <v>220.57999999999157</v>
      </c>
      <c r="H258" s="82">
        <v>9.6799999999998434</v>
      </c>
      <c r="I258" s="83">
        <v>1.6861999999999939</v>
      </c>
      <c r="J258" s="96">
        <v>221.07999999999112</v>
      </c>
      <c r="K258" s="82">
        <v>10.179999999999833</v>
      </c>
      <c r="L258" s="83">
        <v>1.7201999999999902</v>
      </c>
      <c r="M258" s="36"/>
      <c r="N258" s="79"/>
      <c r="O258" s="36"/>
      <c r="P258" s="36"/>
    </row>
    <row r="259" spans="1:16" s="8" customFormat="1" ht="15" customHeight="1">
      <c r="A259" s="60">
        <v>219.58999999999247</v>
      </c>
      <c r="B259" s="82">
        <v>8.6899999999998645</v>
      </c>
      <c r="C259" s="83">
        <v>1.6195000000000013</v>
      </c>
      <c r="D259" s="84">
        <v>220.08999999999202</v>
      </c>
      <c r="E259" s="82">
        <v>9.1899999999998538</v>
      </c>
      <c r="F259" s="83">
        <v>1.6497999999999979</v>
      </c>
      <c r="G259" s="84">
        <v>220.58999999999156</v>
      </c>
      <c r="H259" s="82">
        <v>9.6899999999998432</v>
      </c>
      <c r="I259" s="83">
        <v>1.6870999999999938</v>
      </c>
      <c r="J259" s="96">
        <v>221.08999999999111</v>
      </c>
      <c r="K259" s="82">
        <v>10.189999999999833</v>
      </c>
      <c r="L259" s="83">
        <v>1.7205999999999901</v>
      </c>
      <c r="M259" s="36"/>
      <c r="N259" s="79"/>
      <c r="O259" s="36"/>
      <c r="P259" s="36"/>
    </row>
    <row r="260" spans="1:16" s="8" customFormat="1" ht="15" customHeight="1">
      <c r="A260" s="64">
        <v>219.59999999999246</v>
      </c>
      <c r="B260" s="85">
        <v>8.6999999999998643</v>
      </c>
      <c r="C260" s="86">
        <v>1.6200000000000012</v>
      </c>
      <c r="D260" s="87">
        <v>220.09999999999201</v>
      </c>
      <c r="E260" s="85">
        <v>9.1999999999998536</v>
      </c>
      <c r="F260" s="86">
        <v>1.6499999999999979</v>
      </c>
      <c r="G260" s="87">
        <v>220.59999999999155</v>
      </c>
      <c r="H260" s="85">
        <v>9.699999999999843</v>
      </c>
      <c r="I260" s="86">
        <v>1.6879999999999937</v>
      </c>
      <c r="J260" s="98">
        <v>221.0999999999911</v>
      </c>
      <c r="K260" s="85">
        <v>10.199999999999832</v>
      </c>
      <c r="L260" s="86">
        <v>1.7209999999999901</v>
      </c>
      <c r="M260" s="36"/>
      <c r="N260" s="79"/>
      <c r="O260" s="36"/>
      <c r="P260" s="36"/>
    </row>
    <row r="261" spans="1:16" s="8" customFormat="1" ht="15" customHeight="1">
      <c r="A261" s="76">
        <v>219.60999999999245</v>
      </c>
      <c r="B261" s="88">
        <v>8.7099999999998641</v>
      </c>
      <c r="C261" s="81">
        <v>1.6208000000000011</v>
      </c>
      <c r="D261" s="89">
        <v>220.109999999992</v>
      </c>
      <c r="E261" s="88">
        <v>9.2099999999998534</v>
      </c>
      <c r="F261" s="81">
        <v>1.6509999999999978</v>
      </c>
      <c r="G261" s="89">
        <v>220.60999999999154</v>
      </c>
      <c r="H261" s="88">
        <v>9.7099999999998428</v>
      </c>
      <c r="I261" s="81">
        <v>1.6888999999999936</v>
      </c>
      <c r="J261" s="95">
        <v>221.10999999999109</v>
      </c>
      <c r="K261" s="88">
        <v>10.209999999999832</v>
      </c>
      <c r="L261" s="81">
        <v>1.72189999999999</v>
      </c>
      <c r="M261" s="36"/>
      <c r="N261" s="79"/>
      <c r="O261" s="36"/>
      <c r="P261" s="36"/>
    </row>
    <row r="262" spans="1:16" s="8" customFormat="1" ht="15" customHeight="1">
      <c r="A262" s="60">
        <v>219.61999999999244</v>
      </c>
      <c r="B262" s="82">
        <v>8.7199999999998639</v>
      </c>
      <c r="C262" s="83">
        <v>1.621600000000001</v>
      </c>
      <c r="D262" s="84">
        <v>220.11999999999199</v>
      </c>
      <c r="E262" s="82">
        <v>9.2199999999998532</v>
      </c>
      <c r="F262" s="83">
        <v>1.6519999999999977</v>
      </c>
      <c r="G262" s="84">
        <v>220.61999999999153</v>
      </c>
      <c r="H262" s="82">
        <v>9.7199999999998425</v>
      </c>
      <c r="I262" s="83">
        <v>1.6897999999999935</v>
      </c>
      <c r="J262" s="96">
        <v>221.11999999999108</v>
      </c>
      <c r="K262" s="82">
        <v>10.219999999999832</v>
      </c>
      <c r="L262" s="83">
        <v>1.7227999999999899</v>
      </c>
      <c r="M262" s="36"/>
      <c r="N262" s="79"/>
      <c r="O262" s="36"/>
      <c r="P262" s="36"/>
    </row>
    <row r="263" spans="1:16" s="8" customFormat="1" ht="15" customHeight="1">
      <c r="A263" s="60">
        <v>219.62999999999244</v>
      </c>
      <c r="B263" s="82">
        <v>8.7299999999998636</v>
      </c>
      <c r="C263" s="83">
        <v>1.622400000000001</v>
      </c>
      <c r="D263" s="84">
        <v>220.12999999999198</v>
      </c>
      <c r="E263" s="82">
        <v>9.229999999999853</v>
      </c>
      <c r="F263" s="83">
        <v>1.6529999999999976</v>
      </c>
      <c r="G263" s="84">
        <v>220.62999999999153</v>
      </c>
      <c r="H263" s="82">
        <v>9.7299999999998423</v>
      </c>
      <c r="I263" s="83">
        <v>1.6906999999999934</v>
      </c>
      <c r="J263" s="96">
        <v>221.12999999999107</v>
      </c>
      <c r="K263" s="82">
        <v>10.229999999999832</v>
      </c>
      <c r="L263" s="83">
        <v>1.7236999999999898</v>
      </c>
      <c r="M263" s="36"/>
      <c r="N263" s="79"/>
      <c r="O263" s="36"/>
      <c r="P263" s="36"/>
    </row>
    <row r="264" spans="1:16" s="8" customFormat="1" ht="15" customHeight="1">
      <c r="A264" s="60">
        <v>219.63999999999243</v>
      </c>
      <c r="B264" s="82">
        <v>8.7399999999998634</v>
      </c>
      <c r="C264" s="83">
        <v>1.6232000000000009</v>
      </c>
      <c r="D264" s="84">
        <v>220.13999999999197</v>
      </c>
      <c r="E264" s="82">
        <v>9.2399999999998528</v>
      </c>
      <c r="F264" s="83">
        <v>1.6539999999999975</v>
      </c>
      <c r="G264" s="84">
        <v>220.63999999999152</v>
      </c>
      <c r="H264" s="82">
        <v>9.7399999999998421</v>
      </c>
      <c r="I264" s="83">
        <v>1.6915999999999933</v>
      </c>
      <c r="J264" s="96">
        <v>221.13999999999106</v>
      </c>
      <c r="K264" s="82">
        <v>10.239999999999831</v>
      </c>
      <c r="L264" s="83">
        <v>1.7245999999999897</v>
      </c>
      <c r="M264" s="36"/>
      <c r="N264" s="79"/>
      <c r="O264" s="36"/>
      <c r="P264" s="36"/>
    </row>
    <row r="265" spans="1:16" s="8" customFormat="1" ht="15" customHeight="1">
      <c r="A265" s="60">
        <v>219.64999999999242</v>
      </c>
      <c r="B265" s="82">
        <v>8.7499999999998632</v>
      </c>
      <c r="C265" s="83">
        <v>1.6240000000000008</v>
      </c>
      <c r="D265" s="84">
        <v>220.14999999999196</v>
      </c>
      <c r="E265" s="82">
        <v>9.2499999999998526</v>
      </c>
      <c r="F265" s="83">
        <v>1.6549999999999974</v>
      </c>
      <c r="G265" s="84">
        <v>220.64999999999151</v>
      </c>
      <c r="H265" s="82">
        <v>9.7499999999998419</v>
      </c>
      <c r="I265" s="83">
        <v>1.6924999999999932</v>
      </c>
      <c r="J265" s="96">
        <v>221.14999999999105</v>
      </c>
      <c r="K265" s="82">
        <v>10.249999999999831</v>
      </c>
      <c r="L265" s="83">
        <v>1.7254999999999896</v>
      </c>
      <c r="M265" s="36"/>
      <c r="N265" s="79"/>
      <c r="O265" s="36"/>
      <c r="P265" s="36"/>
    </row>
    <row r="266" spans="1:16" s="8" customFormat="1" ht="15" customHeight="1">
      <c r="A266" s="60">
        <v>219.65999999999241</v>
      </c>
      <c r="B266" s="82">
        <v>8.759999999999863</v>
      </c>
      <c r="C266" s="83">
        <v>1.6248000000000007</v>
      </c>
      <c r="D266" s="84">
        <v>220.15999999999195</v>
      </c>
      <c r="E266" s="82">
        <v>9.2599999999998523</v>
      </c>
      <c r="F266" s="83">
        <v>1.6559999999999973</v>
      </c>
      <c r="G266" s="84">
        <v>220.6599999999915</v>
      </c>
      <c r="H266" s="82">
        <v>9.7599999999998417</v>
      </c>
      <c r="I266" s="83">
        <v>1.6933999999999931</v>
      </c>
      <c r="J266" s="96">
        <v>221.15999999999104</v>
      </c>
      <c r="K266" s="82">
        <v>10.259999999999831</v>
      </c>
      <c r="L266" s="83">
        <v>1.7263999999999895</v>
      </c>
      <c r="M266" s="36"/>
      <c r="N266" s="79"/>
      <c r="O266" s="36"/>
      <c r="P266" s="36"/>
    </row>
    <row r="267" spans="1:16" s="8" customFormat="1" ht="15" customHeight="1">
      <c r="A267" s="60">
        <v>219.6699999999924</v>
      </c>
      <c r="B267" s="82">
        <v>8.7699999999998628</v>
      </c>
      <c r="C267" s="83">
        <v>1.6256000000000006</v>
      </c>
      <c r="D267" s="84">
        <v>220.16999999999194</v>
      </c>
      <c r="E267" s="82">
        <v>9.2699999999998521</v>
      </c>
      <c r="F267" s="83">
        <v>1.6569999999999971</v>
      </c>
      <c r="G267" s="84">
        <v>220.66999999999149</v>
      </c>
      <c r="H267" s="82">
        <v>9.7699999999998415</v>
      </c>
      <c r="I267" s="83">
        <v>1.694299999999993</v>
      </c>
      <c r="J267" s="96">
        <v>221.16999999999103</v>
      </c>
      <c r="K267" s="82">
        <v>10.269999999999831</v>
      </c>
      <c r="L267" s="83">
        <v>1.7272999999999894</v>
      </c>
      <c r="M267" s="36"/>
      <c r="N267" s="79"/>
      <c r="O267" s="36"/>
      <c r="P267" s="36"/>
    </row>
    <row r="268" spans="1:16" s="8" customFormat="1" ht="15" customHeight="1">
      <c r="A268" s="60">
        <v>219.67999999999239</v>
      </c>
      <c r="B268" s="82">
        <v>8.7799999999998626</v>
      </c>
      <c r="C268" s="83">
        <v>1.6264000000000005</v>
      </c>
      <c r="D268" s="84">
        <v>220.17999999999194</v>
      </c>
      <c r="E268" s="82">
        <v>9.2799999999998519</v>
      </c>
      <c r="F268" s="83">
        <v>1.657999999999997</v>
      </c>
      <c r="G268" s="84">
        <v>220.67999999999148</v>
      </c>
      <c r="H268" s="82">
        <v>9.7799999999998413</v>
      </c>
      <c r="I268" s="83">
        <v>1.6951999999999929</v>
      </c>
      <c r="J268" s="96">
        <v>221.17999999999103</v>
      </c>
      <c r="K268" s="82">
        <v>10.279999999999831</v>
      </c>
      <c r="L268" s="83">
        <v>1.7281999999999893</v>
      </c>
      <c r="M268" s="36"/>
      <c r="N268" s="79"/>
      <c r="O268" s="36"/>
      <c r="P268" s="36"/>
    </row>
    <row r="269" spans="1:16" s="8" customFormat="1" ht="15" customHeight="1">
      <c r="A269" s="60">
        <v>219.68999999999238</v>
      </c>
      <c r="B269" s="82">
        <v>8.7899999999998624</v>
      </c>
      <c r="C269" s="83">
        <v>1.6272000000000004</v>
      </c>
      <c r="D269" s="84">
        <v>220.18999999999193</v>
      </c>
      <c r="E269" s="82">
        <v>9.2899999999998517</v>
      </c>
      <c r="F269" s="83">
        <v>1.6589999999999969</v>
      </c>
      <c r="G269" s="84">
        <v>220.68999999999147</v>
      </c>
      <c r="H269" s="82">
        <v>9.7899999999998411</v>
      </c>
      <c r="I269" s="83">
        <v>1.6960999999999928</v>
      </c>
      <c r="J269" s="96">
        <v>221.18999999999102</v>
      </c>
      <c r="K269" s="82">
        <v>10.28999999999983</v>
      </c>
      <c r="L269" s="83">
        <v>1.7290999999999892</v>
      </c>
      <c r="M269" s="36"/>
      <c r="N269" s="79"/>
      <c r="O269" s="36"/>
      <c r="P269" s="36"/>
    </row>
    <row r="270" spans="1:16" s="8" customFormat="1" ht="15" customHeight="1">
      <c r="A270" s="64">
        <v>219.69999999999237</v>
      </c>
      <c r="B270" s="85">
        <v>8.7999999999998622</v>
      </c>
      <c r="C270" s="86">
        <v>1.6280000000000003</v>
      </c>
      <c r="D270" s="87">
        <v>220.19999999999192</v>
      </c>
      <c r="E270" s="85">
        <v>9.2999999999998515</v>
      </c>
      <c r="F270" s="86">
        <v>1.6599999999999968</v>
      </c>
      <c r="G270" s="87">
        <v>220.69999999999146</v>
      </c>
      <c r="H270" s="85">
        <v>9.7999999999998408</v>
      </c>
      <c r="I270" s="86">
        <v>1.6969999999999927</v>
      </c>
      <c r="J270" s="98">
        <v>221.19999999999101</v>
      </c>
      <c r="K270" s="85">
        <v>10.29999999999983</v>
      </c>
      <c r="L270" s="86">
        <v>1.7299999999999891</v>
      </c>
      <c r="M270" s="36"/>
      <c r="N270" s="79"/>
      <c r="O270" s="36"/>
      <c r="P270" s="36"/>
    </row>
    <row r="271" spans="1:16" s="8" customFormat="1" ht="15" customHeight="1">
      <c r="A271" s="76">
        <v>219.70999999999236</v>
      </c>
      <c r="B271" s="88">
        <v>8.8099999999998619</v>
      </c>
      <c r="C271" s="81">
        <v>1.6285000000000003</v>
      </c>
      <c r="D271" s="89">
        <v>220.20999999999191</v>
      </c>
      <c r="E271" s="88">
        <v>9.3099999999998513</v>
      </c>
      <c r="F271" s="81">
        <v>1.6604999999999968</v>
      </c>
      <c r="G271" s="89">
        <v>220.70999999999145</v>
      </c>
      <c r="H271" s="88">
        <v>9.8099999999998406</v>
      </c>
      <c r="I271" s="81">
        <v>1.6972999999999927</v>
      </c>
      <c r="J271" s="95">
        <v>221.209999999991</v>
      </c>
      <c r="K271" s="88">
        <v>10.30999999999983</v>
      </c>
      <c r="L271" s="81">
        <v>1.730899999999989</v>
      </c>
      <c r="M271" s="36"/>
      <c r="N271" s="79"/>
      <c r="O271" s="36"/>
      <c r="P271" s="36"/>
    </row>
    <row r="272" spans="1:16" s="8" customFormat="1" ht="15" customHeight="1">
      <c r="A272" s="60">
        <v>219.71999999999235</v>
      </c>
      <c r="B272" s="82">
        <v>8.8199999999998617</v>
      </c>
      <c r="C272" s="83">
        <v>1.6290000000000002</v>
      </c>
      <c r="D272" s="84">
        <v>220.2199999999919</v>
      </c>
      <c r="E272" s="82">
        <v>9.3199999999998511</v>
      </c>
      <c r="F272" s="83">
        <v>1.6609999999999967</v>
      </c>
      <c r="G272" s="84">
        <v>220.71999999999144</v>
      </c>
      <c r="H272" s="82">
        <v>9.8199999999998404</v>
      </c>
      <c r="I272" s="83">
        <v>1.6975999999999927</v>
      </c>
      <c r="J272" s="96">
        <v>221.21999999999099</v>
      </c>
      <c r="K272" s="82">
        <v>10.31999999999983</v>
      </c>
      <c r="L272" s="83">
        <v>1.7317999999999889</v>
      </c>
      <c r="M272" s="36"/>
      <c r="N272" s="79"/>
      <c r="O272" s="36"/>
      <c r="P272" s="36"/>
    </row>
    <row r="273" spans="1:16" s="8" customFormat="1" ht="15" customHeight="1">
      <c r="A273" s="60">
        <v>219.72999999999234</v>
      </c>
      <c r="B273" s="82">
        <v>8.8299999999998615</v>
      </c>
      <c r="C273" s="83">
        <v>1.6295000000000002</v>
      </c>
      <c r="D273" s="84">
        <v>220.22999999999189</v>
      </c>
      <c r="E273" s="82">
        <v>9.3299999999998509</v>
      </c>
      <c r="F273" s="83">
        <v>1.6614999999999966</v>
      </c>
      <c r="G273" s="84">
        <v>220.72999999999143</v>
      </c>
      <c r="H273" s="82">
        <v>9.8299999999998402</v>
      </c>
      <c r="I273" s="83">
        <v>1.6978999999999926</v>
      </c>
      <c r="J273" s="96">
        <v>221.22999999999098</v>
      </c>
      <c r="K273" s="82">
        <v>10.32999999999983</v>
      </c>
      <c r="L273" s="83">
        <v>1.7326999999999888</v>
      </c>
      <c r="M273" s="36"/>
      <c r="N273" s="79"/>
      <c r="O273" s="36"/>
      <c r="P273" s="36"/>
    </row>
    <row r="274" spans="1:16" s="8" customFormat="1" ht="15" customHeight="1">
      <c r="A274" s="60">
        <v>219.73999999999234</v>
      </c>
      <c r="B274" s="82">
        <v>8.8399999999998613</v>
      </c>
      <c r="C274" s="83">
        <v>1.6300000000000001</v>
      </c>
      <c r="D274" s="84">
        <v>220.23999999999188</v>
      </c>
      <c r="E274" s="82">
        <v>9.3399999999998506</v>
      </c>
      <c r="F274" s="83">
        <v>1.6619999999999966</v>
      </c>
      <c r="G274" s="84">
        <v>220.73999999999143</v>
      </c>
      <c r="H274" s="82">
        <v>9.83999999999984</v>
      </c>
      <c r="I274" s="83">
        <v>1.6981999999999926</v>
      </c>
      <c r="J274" s="96">
        <v>221.23999999999097</v>
      </c>
      <c r="K274" s="82">
        <v>10.339999999999829</v>
      </c>
      <c r="L274" s="83">
        <v>1.7335999999999887</v>
      </c>
      <c r="M274" s="36"/>
      <c r="N274" s="79"/>
      <c r="O274" s="36"/>
      <c r="P274" s="36"/>
    </row>
    <row r="275" spans="1:16" s="8" customFormat="1" ht="15" customHeight="1">
      <c r="A275" s="60">
        <v>219.74999999999233</v>
      </c>
      <c r="B275" s="61">
        <v>8.8499999999998611</v>
      </c>
      <c r="C275" s="83">
        <v>1.6305000000000001</v>
      </c>
      <c r="D275" s="84">
        <v>220.24999999999187</v>
      </c>
      <c r="E275" s="82">
        <v>9.3499999999998504</v>
      </c>
      <c r="F275" s="83">
        <v>1.6624999999999965</v>
      </c>
      <c r="G275" s="84">
        <v>220.74999999999142</v>
      </c>
      <c r="H275" s="82">
        <v>9.8499999999998398</v>
      </c>
      <c r="I275" s="83">
        <v>1.6984999999999926</v>
      </c>
      <c r="J275" s="96">
        <v>221.24999999999096</v>
      </c>
      <c r="K275" s="82">
        <v>10.349999999999829</v>
      </c>
      <c r="L275" s="83">
        <v>1.7344999999999886</v>
      </c>
      <c r="M275" s="36"/>
      <c r="N275" s="79"/>
      <c r="O275" s="36"/>
      <c r="P275" s="36"/>
    </row>
    <row r="276" spans="1:16" s="8" customFormat="1" ht="15" customHeight="1">
      <c r="A276" s="60">
        <v>219.75999999999232</v>
      </c>
      <c r="B276" s="61">
        <v>8.8599999999998609</v>
      </c>
      <c r="C276" s="83">
        <v>1.631</v>
      </c>
      <c r="D276" s="84">
        <v>220.25999999999186</v>
      </c>
      <c r="E276" s="82">
        <v>9.3599999999998502</v>
      </c>
      <c r="F276" s="83">
        <v>1.6629999999999965</v>
      </c>
      <c r="G276" s="84">
        <v>220.75999999999141</v>
      </c>
      <c r="H276" s="82">
        <v>9.8599999999998396</v>
      </c>
      <c r="I276" s="83">
        <v>1.6987999999999925</v>
      </c>
      <c r="J276" s="96">
        <v>221.25999999999095</v>
      </c>
      <c r="K276" s="82">
        <v>10.359999999999829</v>
      </c>
      <c r="L276" s="83">
        <v>1.7353999999999885</v>
      </c>
      <c r="M276" s="36"/>
      <c r="N276" s="79"/>
      <c r="O276" s="36"/>
      <c r="P276" s="36"/>
    </row>
    <row r="277" spans="1:16" s="8" customFormat="1" ht="15" customHeight="1">
      <c r="A277" s="60">
        <v>219.76999999999231</v>
      </c>
      <c r="B277" s="61">
        <v>8.8699999999998607</v>
      </c>
      <c r="C277" s="83">
        <v>1.6315</v>
      </c>
      <c r="D277" s="84">
        <v>220.26999999999185</v>
      </c>
      <c r="E277" s="82">
        <v>9.36999999999985</v>
      </c>
      <c r="F277" s="83">
        <v>1.6634999999999964</v>
      </c>
      <c r="G277" s="84">
        <v>220.7699999999914</v>
      </c>
      <c r="H277" s="82">
        <v>9.8699999999998393</v>
      </c>
      <c r="I277" s="83">
        <v>1.6990999999999925</v>
      </c>
      <c r="J277" s="96">
        <v>221.26999999999094</v>
      </c>
      <c r="K277" s="82">
        <v>10.369999999999829</v>
      </c>
      <c r="L277" s="83">
        <v>1.7362999999999884</v>
      </c>
      <c r="M277" s="36"/>
      <c r="N277" s="79"/>
      <c r="O277" s="36"/>
      <c r="P277" s="36"/>
    </row>
    <row r="278" spans="1:16" s="8" customFormat="1" ht="15" customHeight="1">
      <c r="A278" s="60">
        <v>219.7799999999923</v>
      </c>
      <c r="B278" s="61">
        <v>8.8799999999998604</v>
      </c>
      <c r="C278" s="83">
        <v>1.6319999999999999</v>
      </c>
      <c r="D278" s="84">
        <v>220.27999999999184</v>
      </c>
      <c r="E278" s="82">
        <v>9.3799999999998498</v>
      </c>
      <c r="F278" s="83">
        <v>1.6639999999999964</v>
      </c>
      <c r="G278" s="84">
        <v>220.77999999999139</v>
      </c>
      <c r="H278" s="82">
        <v>9.8799999999998391</v>
      </c>
      <c r="I278" s="83">
        <v>1.6993999999999925</v>
      </c>
      <c r="J278" s="96">
        <v>221.27999999999093</v>
      </c>
      <c r="K278" s="82">
        <v>10.379999999999828</v>
      </c>
      <c r="L278" s="83">
        <v>1.7371999999999883</v>
      </c>
      <c r="M278" s="36"/>
      <c r="N278" s="79"/>
      <c r="O278" s="36"/>
      <c r="P278" s="36"/>
    </row>
    <row r="279" spans="1:16" s="8" customFormat="1" ht="15" customHeight="1">
      <c r="A279" s="64">
        <v>219.78999999999229</v>
      </c>
      <c r="B279" s="65">
        <v>8.8899999999998602</v>
      </c>
      <c r="C279" s="86">
        <v>1.6324999999999998</v>
      </c>
      <c r="D279" s="87">
        <v>220.28999999999184</v>
      </c>
      <c r="E279" s="85">
        <v>9.3899999999998496</v>
      </c>
      <c r="F279" s="86">
        <v>1.6644999999999963</v>
      </c>
      <c r="G279" s="87">
        <v>220.78999999999138</v>
      </c>
      <c r="H279" s="85">
        <v>9.8899999999998389</v>
      </c>
      <c r="I279" s="86">
        <v>1.6996999999999924</v>
      </c>
      <c r="J279" s="98">
        <v>221.28999999999093</v>
      </c>
      <c r="K279" s="85">
        <v>10.389999999999828</v>
      </c>
      <c r="L279" s="86">
        <v>1.7380999999999882</v>
      </c>
      <c r="M279" s="36"/>
      <c r="N279" s="79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79"/>
      <c r="O280" s="36"/>
      <c r="P280" s="36"/>
    </row>
    <row r="281" spans="1:16" s="8" customFormat="1" ht="15" customHeight="1">
      <c r="A281" s="99" t="s">
        <v>7</v>
      </c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36"/>
      <c r="N281" s="79"/>
      <c r="O281" s="36"/>
      <c r="P281" s="36"/>
    </row>
    <row r="282" spans="1:16" s="8" customFormat="1" ht="15" customHeight="1">
      <c r="A282" s="100" t="s">
        <v>14</v>
      </c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36"/>
      <c r="N282" s="79"/>
      <c r="O282" s="36"/>
      <c r="P282" s="36"/>
    </row>
    <row r="283" spans="1:16" s="8" customFormat="1" ht="1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36"/>
      <c r="N283" s="79"/>
      <c r="O283" s="36"/>
      <c r="P283" s="36"/>
    </row>
    <row r="284" spans="1:16" s="8" customFormat="1" ht="15" customHeight="1">
      <c r="A284" s="90" t="s">
        <v>1</v>
      </c>
      <c r="B284" s="90" t="s">
        <v>1</v>
      </c>
      <c r="C284" s="90" t="s">
        <v>8</v>
      </c>
      <c r="D284" s="90" t="s">
        <v>1</v>
      </c>
      <c r="E284" s="90" t="s">
        <v>1</v>
      </c>
      <c r="F284" s="90" t="s">
        <v>8</v>
      </c>
      <c r="G284" s="90" t="s">
        <v>1</v>
      </c>
      <c r="H284" s="90" t="s">
        <v>1</v>
      </c>
      <c r="I284" s="90" t="s">
        <v>8</v>
      </c>
      <c r="J284" s="90" t="s">
        <v>1</v>
      </c>
      <c r="K284" s="90" t="s">
        <v>1</v>
      </c>
      <c r="L284" s="90" t="s">
        <v>8</v>
      </c>
      <c r="M284" s="36"/>
      <c r="N284" s="79"/>
      <c r="O284" s="36"/>
      <c r="P284" s="36"/>
    </row>
    <row r="285" spans="1:16" s="8" customFormat="1" ht="15" customHeight="1">
      <c r="A285" s="91" t="s">
        <v>2</v>
      </c>
      <c r="B285" s="91" t="s">
        <v>3</v>
      </c>
      <c r="C285" s="91" t="s">
        <v>9</v>
      </c>
      <c r="D285" s="91" t="s">
        <v>2</v>
      </c>
      <c r="E285" s="91" t="s">
        <v>3</v>
      </c>
      <c r="F285" s="91" t="s">
        <v>9</v>
      </c>
      <c r="G285" s="91" t="s">
        <v>2</v>
      </c>
      <c r="H285" s="91" t="s">
        <v>3</v>
      </c>
      <c r="I285" s="91" t="s">
        <v>9</v>
      </c>
      <c r="J285" s="91" t="s">
        <v>2</v>
      </c>
      <c r="K285" s="91" t="s">
        <v>3</v>
      </c>
      <c r="L285" s="91" t="s">
        <v>9</v>
      </c>
      <c r="M285" s="36"/>
      <c r="N285" s="79"/>
      <c r="O285" s="36"/>
      <c r="P285" s="36"/>
    </row>
    <row r="286" spans="1:16" s="8" customFormat="1" ht="15" customHeight="1">
      <c r="A286" s="89">
        <v>221.29999999999092</v>
      </c>
      <c r="B286" s="88">
        <v>10.399999999999828</v>
      </c>
      <c r="C286" s="81">
        <v>1.7389999999999881</v>
      </c>
      <c r="D286" s="89">
        <v>221.79999999999046</v>
      </c>
      <c r="E286" s="88">
        <v>10.899999999999817</v>
      </c>
      <c r="F286" s="81">
        <v>1.7799999999999858</v>
      </c>
      <c r="G286" s="89">
        <v>222.29999999999001</v>
      </c>
      <c r="H286" s="88">
        <v>11.399999999999807</v>
      </c>
      <c r="I286" s="81">
        <v>1.8179999999999816</v>
      </c>
      <c r="J286" s="95"/>
      <c r="K286" s="88"/>
      <c r="L286" s="81"/>
      <c r="M286" s="36"/>
      <c r="N286" s="79"/>
      <c r="O286" s="36"/>
      <c r="P286" s="36"/>
    </row>
    <row r="287" spans="1:16" s="8" customFormat="1" ht="15" customHeight="1">
      <c r="A287" s="84">
        <v>221.30999999999091</v>
      </c>
      <c r="B287" s="82">
        <v>10.409999999999828</v>
      </c>
      <c r="C287" s="83">
        <v>1.739899999999988</v>
      </c>
      <c r="D287" s="84">
        <v>221.80999999999045</v>
      </c>
      <c r="E287" s="82">
        <v>10.909999999999817</v>
      </c>
      <c r="F287" s="83">
        <v>1.7804999999999858</v>
      </c>
      <c r="G287" s="84">
        <v>222.30999999999</v>
      </c>
      <c r="H287" s="82">
        <v>11.409999999999807</v>
      </c>
      <c r="I287" s="83">
        <v>1.8190999999999817</v>
      </c>
      <c r="J287" s="96"/>
      <c r="K287" s="82"/>
      <c r="L287" s="83"/>
      <c r="M287" s="36"/>
      <c r="N287" s="79"/>
      <c r="O287" s="36"/>
      <c r="P287" s="36"/>
    </row>
    <row r="288" spans="1:16" s="8" customFormat="1" ht="15" customHeight="1">
      <c r="A288" s="84">
        <v>221.3199999999909</v>
      </c>
      <c r="B288" s="82">
        <v>10.419999999999828</v>
      </c>
      <c r="C288" s="83">
        <v>1.7407999999999879</v>
      </c>
      <c r="D288" s="84">
        <v>221.81999999999044</v>
      </c>
      <c r="E288" s="82">
        <v>10.919999999999817</v>
      </c>
      <c r="F288" s="83">
        <v>1.7809999999999857</v>
      </c>
      <c r="G288" s="84">
        <v>222.31999999998999</v>
      </c>
      <c r="H288" s="82">
        <v>11.419999999999806</v>
      </c>
      <c r="I288" s="83">
        <v>1.8201999999999818</v>
      </c>
      <c r="J288" s="96"/>
      <c r="K288" s="82"/>
      <c r="L288" s="83"/>
      <c r="M288" s="36"/>
      <c r="N288" s="79"/>
      <c r="O288" s="36"/>
      <c r="P288" s="36"/>
    </row>
    <row r="289" spans="1:16" s="8" customFormat="1" ht="15" customHeight="1">
      <c r="A289" s="84">
        <v>221.32999999999089</v>
      </c>
      <c r="B289" s="82">
        <v>10.429999999999827</v>
      </c>
      <c r="C289" s="83">
        <v>1.7416999999999878</v>
      </c>
      <c r="D289" s="84">
        <v>221.82999999999043</v>
      </c>
      <c r="E289" s="82">
        <v>10.929999999999817</v>
      </c>
      <c r="F289" s="83">
        <v>1.7814999999999857</v>
      </c>
      <c r="G289" s="84">
        <v>222.32999999998998</v>
      </c>
      <c r="H289" s="82">
        <v>11.429999999999806</v>
      </c>
      <c r="I289" s="83">
        <v>1.8212999999999819</v>
      </c>
      <c r="J289" s="96"/>
      <c r="K289" s="82"/>
      <c r="L289" s="83"/>
      <c r="M289" s="36"/>
      <c r="N289" s="79"/>
      <c r="O289" s="36"/>
      <c r="P289" s="36"/>
    </row>
    <row r="290" spans="1:16" s="8" customFormat="1" ht="15" customHeight="1">
      <c r="A290" s="84">
        <v>221.33999999999088</v>
      </c>
      <c r="B290" s="82">
        <v>10.439999999999827</v>
      </c>
      <c r="C290" s="83">
        <v>1.7425999999999877</v>
      </c>
      <c r="D290" s="84">
        <v>221.83999999999043</v>
      </c>
      <c r="E290" s="82">
        <v>10.939999999999817</v>
      </c>
      <c r="F290" s="83">
        <v>1.7819999999999856</v>
      </c>
      <c r="G290" s="84">
        <v>222.33999999998997</v>
      </c>
      <c r="H290" s="82">
        <v>11.439999999999806</v>
      </c>
      <c r="I290" s="83">
        <v>1.822399999999982</v>
      </c>
      <c r="J290" s="96"/>
      <c r="K290" s="82"/>
      <c r="L290" s="83"/>
      <c r="M290" s="36"/>
      <c r="N290" s="79"/>
      <c r="O290" s="36"/>
      <c r="P290" s="36"/>
    </row>
    <row r="291" spans="1:16" s="8" customFormat="1" ht="15" customHeight="1">
      <c r="A291" s="84">
        <v>221.34999999999087</v>
      </c>
      <c r="B291" s="82">
        <v>10.449999999999827</v>
      </c>
      <c r="C291" s="83">
        <v>1.7434999999999876</v>
      </c>
      <c r="D291" s="84">
        <v>221.84999999999042</v>
      </c>
      <c r="E291" s="82">
        <v>10.949999999999816</v>
      </c>
      <c r="F291" s="83">
        <v>1.7824999999999855</v>
      </c>
      <c r="G291" s="84">
        <v>222.34999999998996</v>
      </c>
      <c r="H291" s="82">
        <v>11.449999999999806</v>
      </c>
      <c r="I291" s="83">
        <v>1.8234999999999821</v>
      </c>
      <c r="J291" s="96"/>
      <c r="K291" s="82"/>
      <c r="L291" s="83"/>
      <c r="M291" s="36"/>
      <c r="N291" s="79"/>
      <c r="O291" s="36"/>
      <c r="P291" s="36"/>
    </row>
    <row r="292" spans="1:16" s="8" customFormat="1" ht="15" customHeight="1">
      <c r="A292" s="84">
        <v>221.35999999999086</v>
      </c>
      <c r="B292" s="82">
        <v>10.459999999999827</v>
      </c>
      <c r="C292" s="83">
        <v>1.7443999999999875</v>
      </c>
      <c r="D292" s="84">
        <v>221.85999999999041</v>
      </c>
      <c r="E292" s="82">
        <v>10.959999999999816</v>
      </c>
      <c r="F292" s="83">
        <v>1.7829999999999855</v>
      </c>
      <c r="G292" s="84">
        <v>222.35999999998995</v>
      </c>
      <c r="H292" s="82">
        <v>11.459999999999805</v>
      </c>
      <c r="I292" s="83">
        <v>1.8245999999999822</v>
      </c>
      <c r="J292" s="96"/>
      <c r="K292" s="82"/>
      <c r="L292" s="83"/>
      <c r="M292" s="36"/>
      <c r="N292" s="79"/>
      <c r="O292" s="36"/>
      <c r="P292" s="36"/>
    </row>
    <row r="293" spans="1:16" s="8" customFormat="1" ht="15" customHeight="1">
      <c r="A293" s="84">
        <v>221.36999999999085</v>
      </c>
      <c r="B293" s="82">
        <v>10.469999999999827</v>
      </c>
      <c r="C293" s="83">
        <v>1.7452999999999874</v>
      </c>
      <c r="D293" s="84">
        <v>221.8699999999904</v>
      </c>
      <c r="E293" s="82">
        <v>10.969999999999816</v>
      </c>
      <c r="F293" s="83">
        <v>1.7834999999999854</v>
      </c>
      <c r="G293" s="84">
        <v>222.36999999998994</v>
      </c>
      <c r="H293" s="82">
        <v>11.469999999999805</v>
      </c>
      <c r="I293" s="83">
        <v>1.8256999999999823</v>
      </c>
      <c r="J293" s="96"/>
      <c r="K293" s="82"/>
      <c r="L293" s="83"/>
      <c r="M293" s="36"/>
      <c r="N293" s="79"/>
      <c r="O293" s="36"/>
      <c r="P293" s="36"/>
    </row>
    <row r="294" spans="1:16" s="8" customFormat="1" ht="15" customHeight="1">
      <c r="A294" s="84">
        <v>221.37999999999084</v>
      </c>
      <c r="B294" s="82">
        <v>10.479999999999826</v>
      </c>
      <c r="C294" s="83">
        <v>1.7461999999999873</v>
      </c>
      <c r="D294" s="84">
        <v>221.87999999999039</v>
      </c>
      <c r="E294" s="82">
        <v>10.979999999999816</v>
      </c>
      <c r="F294" s="83">
        <v>1.7839999999999854</v>
      </c>
      <c r="G294" s="84">
        <v>222.37999999998993</v>
      </c>
      <c r="H294" s="82">
        <v>11.479999999999805</v>
      </c>
      <c r="I294" s="83">
        <v>1.8267999999999824</v>
      </c>
      <c r="J294" s="96"/>
      <c r="K294" s="82"/>
      <c r="L294" s="83"/>
      <c r="M294" s="36"/>
      <c r="N294" s="79"/>
      <c r="O294" s="36"/>
      <c r="P294" s="36"/>
    </row>
    <row r="295" spans="1:16" s="8" customFormat="1" ht="15" customHeight="1">
      <c r="A295" s="84">
        <v>221.38999999999083</v>
      </c>
      <c r="B295" s="82">
        <v>10.489999999999826</v>
      </c>
      <c r="C295" s="83">
        <v>1.7470999999999872</v>
      </c>
      <c r="D295" s="84">
        <v>221.88999999999038</v>
      </c>
      <c r="E295" s="82">
        <v>10.989999999999815</v>
      </c>
      <c r="F295" s="83">
        <v>1.7844999999999853</v>
      </c>
      <c r="G295" s="84">
        <v>222.38999999998993</v>
      </c>
      <c r="H295" s="82">
        <v>11.489999999999805</v>
      </c>
      <c r="I295" s="83">
        <v>1.8278999999999825</v>
      </c>
      <c r="J295" s="96"/>
      <c r="K295" s="82"/>
      <c r="L295" s="83"/>
      <c r="M295" s="36"/>
      <c r="N295" s="79"/>
      <c r="O295" s="36"/>
      <c r="P295" s="36"/>
    </row>
    <row r="296" spans="1:16" s="8" customFormat="1" ht="15" customHeight="1">
      <c r="A296" s="87">
        <v>221.39999999999083</v>
      </c>
      <c r="B296" s="85">
        <v>10.499999999999826</v>
      </c>
      <c r="C296" s="86">
        <v>1.7479999999999871</v>
      </c>
      <c r="D296" s="87">
        <v>221.89999999999037</v>
      </c>
      <c r="E296" s="85">
        <v>10.999999999999815</v>
      </c>
      <c r="F296" s="86">
        <v>1.7849999999999853</v>
      </c>
      <c r="G296" s="87">
        <v>222.39999999998992</v>
      </c>
      <c r="H296" s="85">
        <v>11.499999999999805</v>
      </c>
      <c r="I296" s="86">
        <v>1.8289999999999826</v>
      </c>
      <c r="J296" s="98"/>
      <c r="K296" s="85"/>
      <c r="L296" s="86"/>
      <c r="M296" s="36"/>
      <c r="N296" s="79"/>
      <c r="O296" s="36"/>
      <c r="P296" s="36"/>
    </row>
    <row r="297" spans="1:16" s="8" customFormat="1" ht="15" customHeight="1">
      <c r="A297" s="89">
        <v>221.40999999999082</v>
      </c>
      <c r="B297" s="88">
        <v>10.509999999999826</v>
      </c>
      <c r="C297" s="81">
        <v>1.7483999999999871</v>
      </c>
      <c r="D297" s="89">
        <v>221.90999999999036</v>
      </c>
      <c r="E297" s="88">
        <v>11.009999999999815</v>
      </c>
      <c r="F297" s="81">
        <v>1.7859999999999852</v>
      </c>
      <c r="G297" s="89">
        <v>222.40999999998991</v>
      </c>
      <c r="H297" s="88">
        <v>11.509999999999804</v>
      </c>
      <c r="I297" s="81">
        <v>1.8295999999999826</v>
      </c>
      <c r="J297" s="95"/>
      <c r="K297" s="88"/>
      <c r="L297" s="81"/>
      <c r="M297" s="36"/>
      <c r="N297" s="79"/>
      <c r="O297" s="36"/>
      <c r="P297" s="36"/>
    </row>
    <row r="298" spans="1:16" s="8" customFormat="1" ht="15" customHeight="1">
      <c r="A298" s="84">
        <v>221.41999999999081</v>
      </c>
      <c r="B298" s="82">
        <v>10.519999999999825</v>
      </c>
      <c r="C298" s="83">
        <v>1.748799999999987</v>
      </c>
      <c r="D298" s="84">
        <v>221.91999999999035</v>
      </c>
      <c r="E298" s="82">
        <v>11.019999999999815</v>
      </c>
      <c r="F298" s="83">
        <v>1.786999999999985</v>
      </c>
      <c r="G298" s="84">
        <v>222.4199999999899</v>
      </c>
      <c r="H298" s="82">
        <v>11.519999999999804</v>
      </c>
      <c r="I298" s="83">
        <v>1.8301999999999825</v>
      </c>
      <c r="J298" s="96"/>
      <c r="K298" s="82"/>
      <c r="L298" s="83"/>
      <c r="M298" s="36"/>
      <c r="N298" s="79"/>
      <c r="O298" s="36"/>
      <c r="P298" s="36"/>
    </row>
    <row r="299" spans="1:16" s="8" customFormat="1" ht="15" customHeight="1">
      <c r="A299" s="84">
        <v>221.4299999999908</v>
      </c>
      <c r="B299" s="82">
        <v>10.529999999999825</v>
      </c>
      <c r="C299" s="83">
        <v>1.749199999999987</v>
      </c>
      <c r="D299" s="84">
        <v>221.92999999999034</v>
      </c>
      <c r="E299" s="82">
        <v>11.029999999999815</v>
      </c>
      <c r="F299" s="83">
        <v>1.7879999999999849</v>
      </c>
      <c r="G299" s="84">
        <v>222.42999999998989</v>
      </c>
      <c r="H299" s="82">
        <v>11.529999999999804</v>
      </c>
      <c r="I299" s="83">
        <v>1.8307999999999824</v>
      </c>
      <c r="J299" s="96"/>
      <c r="K299" s="82"/>
      <c r="L299" s="83"/>
      <c r="M299" s="36"/>
      <c r="N299" s="79"/>
      <c r="O299" s="36"/>
      <c r="P299" s="36"/>
    </row>
    <row r="300" spans="1:16" s="8" customFormat="1" ht="15" customHeight="1">
      <c r="A300" s="60">
        <v>221.43999999999079</v>
      </c>
      <c r="B300" s="61">
        <v>10.539999999999825</v>
      </c>
      <c r="C300" s="83">
        <v>1.7495999999999869</v>
      </c>
      <c r="D300" s="84">
        <v>221.93999999999033</v>
      </c>
      <c r="E300" s="82">
        <v>11.039999999999814</v>
      </c>
      <c r="F300" s="83">
        <v>1.7889999999999848</v>
      </c>
      <c r="G300" s="84">
        <v>222.43999999998988</v>
      </c>
      <c r="H300" s="82">
        <v>11.539999999999804</v>
      </c>
      <c r="I300" s="83">
        <v>1.8313999999999824</v>
      </c>
      <c r="J300" s="96"/>
      <c r="K300" s="82"/>
      <c r="L300" s="83"/>
      <c r="M300" s="36"/>
      <c r="N300" s="79"/>
      <c r="O300" s="36"/>
      <c r="P300" s="36"/>
    </row>
    <row r="301" spans="1:16" s="8" customFormat="1" ht="18.75">
      <c r="A301" s="60">
        <v>221.44999999999078</v>
      </c>
      <c r="B301" s="61">
        <v>10.549999999999825</v>
      </c>
      <c r="C301" s="83">
        <v>1.7499999999999869</v>
      </c>
      <c r="D301" s="84">
        <v>221.94999999999033</v>
      </c>
      <c r="E301" s="82">
        <v>11.049999999999814</v>
      </c>
      <c r="F301" s="83">
        <v>1.7899999999999847</v>
      </c>
      <c r="G301" s="84">
        <v>222.44999999998987</v>
      </c>
      <c r="H301" s="82">
        <v>11.549999999999804</v>
      </c>
      <c r="I301" s="83">
        <v>1.8319999999999823</v>
      </c>
      <c r="J301" s="96"/>
      <c r="K301" s="82"/>
      <c r="L301" s="83"/>
      <c r="M301" s="36"/>
      <c r="N301" s="79"/>
      <c r="O301" s="36"/>
      <c r="P301" s="36"/>
    </row>
    <row r="302" spans="1:16" s="8" customFormat="1" ht="18.75">
      <c r="A302" s="60">
        <v>221.45999999999077</v>
      </c>
      <c r="B302" s="61">
        <v>10.559999999999825</v>
      </c>
      <c r="C302" s="83">
        <v>1.7503999999999869</v>
      </c>
      <c r="D302" s="84">
        <v>221.95999999999032</v>
      </c>
      <c r="E302" s="82">
        <v>11.059999999999814</v>
      </c>
      <c r="F302" s="83">
        <v>1.7909999999999846</v>
      </c>
      <c r="G302" s="84">
        <v>222.45999999998986</v>
      </c>
      <c r="H302" s="82">
        <v>11.559999999999803</v>
      </c>
      <c r="I302" s="83">
        <v>1.8325999999999822</v>
      </c>
      <c r="J302" s="96"/>
      <c r="K302" s="82"/>
      <c r="L302" s="83"/>
      <c r="M302" s="36"/>
      <c r="N302" s="79"/>
      <c r="O302" s="36"/>
      <c r="P302" s="36"/>
    </row>
    <row r="303" spans="1:16" s="8" customFormat="1" ht="18.75">
      <c r="A303" s="60">
        <v>221.46999999999076</v>
      </c>
      <c r="B303" s="61">
        <v>10.569999999999824</v>
      </c>
      <c r="C303" s="83">
        <v>1.7507999999999868</v>
      </c>
      <c r="D303" s="84">
        <v>221.96999999999031</v>
      </c>
      <c r="E303" s="82">
        <v>11.069999999999814</v>
      </c>
      <c r="F303" s="83">
        <v>1.7919999999999845</v>
      </c>
      <c r="G303" s="84">
        <v>222.46999999998985</v>
      </c>
      <c r="H303" s="82">
        <v>11.569999999999803</v>
      </c>
      <c r="I303" s="83">
        <v>1.8331999999999822</v>
      </c>
      <c r="J303" s="96"/>
      <c r="K303" s="82"/>
      <c r="L303" s="83"/>
      <c r="M303" s="36"/>
      <c r="N303" s="79"/>
      <c r="O303" s="36"/>
      <c r="P303" s="36"/>
    </row>
    <row r="304" spans="1:16" s="8" customFormat="1" ht="18.75">
      <c r="A304" s="60">
        <v>221.47999999999075</v>
      </c>
      <c r="B304" s="61">
        <v>10.579999999999824</v>
      </c>
      <c r="C304" s="83">
        <v>1.7511999999999868</v>
      </c>
      <c r="D304" s="84">
        <v>221.9799999999903</v>
      </c>
      <c r="E304" s="82">
        <v>11.079999999999814</v>
      </c>
      <c r="F304" s="83">
        <v>1.7929999999999844</v>
      </c>
      <c r="G304" s="84">
        <v>222.47999999998984</v>
      </c>
      <c r="H304" s="82">
        <v>11.579999999999803</v>
      </c>
      <c r="I304" s="83">
        <v>1.8337999999999821</v>
      </c>
      <c r="J304" s="96"/>
      <c r="K304" s="82"/>
      <c r="L304" s="83"/>
      <c r="M304" s="36"/>
      <c r="N304" s="79"/>
      <c r="O304" s="36"/>
      <c r="P304" s="36"/>
    </row>
    <row r="305" spans="1:16" s="8" customFormat="1" ht="18.75">
      <c r="A305" s="60">
        <v>221.48999999999074</v>
      </c>
      <c r="B305" s="61">
        <v>10.589999999999824</v>
      </c>
      <c r="C305" s="83">
        <v>1.7515999999999867</v>
      </c>
      <c r="D305" s="84">
        <v>221.98999999999029</v>
      </c>
      <c r="E305" s="82">
        <v>11.089999999999813</v>
      </c>
      <c r="F305" s="83">
        <v>1.7939999999999843</v>
      </c>
      <c r="G305" s="84">
        <v>222.48999999998983</v>
      </c>
      <c r="H305" s="82">
        <v>11.589999999999803</v>
      </c>
      <c r="I305" s="83">
        <v>1.834399999999982</v>
      </c>
      <c r="J305" s="96"/>
      <c r="K305" s="82"/>
      <c r="L305" s="83"/>
      <c r="M305" s="36"/>
      <c r="N305" s="79"/>
      <c r="O305" s="36"/>
      <c r="P305" s="36"/>
    </row>
    <row r="306" spans="1:16" s="8" customFormat="1" ht="18.75">
      <c r="A306" s="64">
        <v>221.49999999999073</v>
      </c>
      <c r="B306" s="65">
        <v>10.599999999999824</v>
      </c>
      <c r="C306" s="86">
        <v>1.7519999999999867</v>
      </c>
      <c r="D306" s="87">
        <v>221.99999999999028</v>
      </c>
      <c r="E306" s="85">
        <v>11.099999999999813</v>
      </c>
      <c r="F306" s="86">
        <v>1.7949999999999842</v>
      </c>
      <c r="G306" s="87">
        <v>222.49999999998983</v>
      </c>
      <c r="H306" s="85">
        <v>11.599999999999802</v>
      </c>
      <c r="I306" s="86">
        <v>1.834999999999982</v>
      </c>
      <c r="J306" s="98"/>
      <c r="K306" s="85"/>
      <c r="L306" s="86"/>
      <c r="M306" s="36"/>
      <c r="N306" s="79"/>
      <c r="O306" s="36"/>
      <c r="P306" s="36"/>
    </row>
    <row r="307" spans="1:16" s="8" customFormat="1" ht="18.75">
      <c r="A307" s="76">
        <v>221.50999999999073</v>
      </c>
      <c r="B307" s="77">
        <v>10.609999999999824</v>
      </c>
      <c r="C307" s="81">
        <v>1.7528999999999866</v>
      </c>
      <c r="D307" s="89">
        <v>222.00999999999027</v>
      </c>
      <c r="E307" s="88">
        <v>11.109999999999813</v>
      </c>
      <c r="F307" s="81">
        <v>1.7955999999999841</v>
      </c>
      <c r="G307" s="89"/>
      <c r="H307" s="88"/>
      <c r="I307" s="81"/>
      <c r="J307" s="95"/>
      <c r="K307" s="88"/>
      <c r="L307" s="81"/>
      <c r="M307" s="36"/>
      <c r="N307" s="79"/>
      <c r="O307" s="36"/>
      <c r="P307" s="36"/>
    </row>
    <row r="308" spans="1:16" s="8" customFormat="1" ht="18.75">
      <c r="A308" s="60">
        <v>221.51999999999072</v>
      </c>
      <c r="B308" s="61">
        <v>10.619999999999823</v>
      </c>
      <c r="C308" s="83">
        <v>1.7537999999999865</v>
      </c>
      <c r="D308" s="84">
        <v>222.01999999999026</v>
      </c>
      <c r="E308" s="82">
        <v>11.119999999999813</v>
      </c>
      <c r="F308" s="83">
        <v>1.796199999999984</v>
      </c>
      <c r="G308" s="84"/>
      <c r="H308" s="82"/>
      <c r="I308" s="83"/>
      <c r="J308" s="96"/>
      <c r="K308" s="82"/>
      <c r="L308" s="83"/>
      <c r="M308" s="36"/>
      <c r="N308" s="79"/>
      <c r="O308" s="36"/>
      <c r="P308" s="36"/>
    </row>
    <row r="309" spans="1:16" s="8" customFormat="1" ht="18.75">
      <c r="A309" s="60">
        <v>221.52999999999071</v>
      </c>
      <c r="B309" s="61">
        <v>10.629999999999823</v>
      </c>
      <c r="C309" s="83">
        <v>1.7546999999999864</v>
      </c>
      <c r="D309" s="84">
        <v>222.02999999999025</v>
      </c>
      <c r="E309" s="82">
        <v>11.129999999999812</v>
      </c>
      <c r="F309" s="83">
        <v>1.796799999999984</v>
      </c>
      <c r="G309" s="84"/>
      <c r="H309" s="82"/>
      <c r="I309" s="83"/>
      <c r="J309" s="96"/>
      <c r="K309" s="82"/>
      <c r="L309" s="83"/>
      <c r="M309" s="36"/>
      <c r="N309" s="79"/>
      <c r="O309" s="36"/>
      <c r="P309" s="36"/>
    </row>
    <row r="310" spans="1:16" s="8" customFormat="1" ht="18.75">
      <c r="A310" s="60">
        <v>221.5399999999907</v>
      </c>
      <c r="B310" s="61">
        <v>10.639999999999823</v>
      </c>
      <c r="C310" s="83">
        <v>1.7555999999999863</v>
      </c>
      <c r="D310" s="84">
        <v>222.03999999999024</v>
      </c>
      <c r="E310" s="82">
        <v>11.139999999999812</v>
      </c>
      <c r="F310" s="83">
        <v>1.7973999999999839</v>
      </c>
      <c r="G310" s="84"/>
      <c r="H310" s="82"/>
      <c r="I310" s="83"/>
      <c r="J310" s="96"/>
      <c r="K310" s="82"/>
      <c r="L310" s="83"/>
      <c r="M310" s="36"/>
      <c r="N310" s="79"/>
      <c r="O310" s="36"/>
      <c r="P310" s="36"/>
    </row>
    <row r="311" spans="1:16" s="8" customFormat="1" ht="18.75">
      <c r="A311" s="60">
        <v>221.54999999999069</v>
      </c>
      <c r="B311" s="82">
        <v>10.649999999999823</v>
      </c>
      <c r="C311" s="83">
        <v>1.7564999999999862</v>
      </c>
      <c r="D311" s="84">
        <v>222.04999999999023</v>
      </c>
      <c r="E311" s="82">
        <v>11.149999999999812</v>
      </c>
      <c r="F311" s="83">
        <v>1.7979999999999838</v>
      </c>
      <c r="G311" s="84"/>
      <c r="H311" s="82"/>
      <c r="I311" s="83"/>
      <c r="J311" s="96"/>
      <c r="K311" s="82"/>
      <c r="L311" s="83"/>
      <c r="M311" s="36"/>
      <c r="N311" s="79"/>
      <c r="O311" s="36"/>
      <c r="P311" s="36"/>
    </row>
    <row r="312" spans="1:16" s="8" customFormat="1" ht="18.75">
      <c r="A312" s="60">
        <v>221.55999999999068</v>
      </c>
      <c r="B312" s="82">
        <v>10.659999999999823</v>
      </c>
      <c r="C312" s="83">
        <v>1.7573999999999861</v>
      </c>
      <c r="D312" s="84">
        <v>222.05999999999023</v>
      </c>
      <c r="E312" s="82">
        <v>11.159999999999812</v>
      </c>
      <c r="F312" s="83">
        <v>1.7985999999999838</v>
      </c>
      <c r="G312" s="84"/>
      <c r="H312" s="82"/>
      <c r="I312" s="83"/>
      <c r="J312" s="96"/>
      <c r="K312" s="82"/>
      <c r="L312" s="83"/>
      <c r="M312" s="36"/>
      <c r="N312" s="79"/>
      <c r="O312" s="36"/>
      <c r="P312" s="36"/>
    </row>
    <row r="313" spans="1:16" s="8" customFormat="1" ht="18.75">
      <c r="A313" s="60">
        <v>221.56999999999067</v>
      </c>
      <c r="B313" s="82">
        <v>10.669999999999822</v>
      </c>
      <c r="C313" s="83">
        <v>1.758299999999986</v>
      </c>
      <c r="D313" s="84">
        <v>222.06999999999022</v>
      </c>
      <c r="E313" s="82">
        <v>11.169999999999812</v>
      </c>
      <c r="F313" s="83">
        <v>1.7991999999999837</v>
      </c>
      <c r="G313" s="84"/>
      <c r="H313" s="82"/>
      <c r="I313" s="83"/>
      <c r="J313" s="96"/>
      <c r="K313" s="82"/>
      <c r="L313" s="83"/>
      <c r="M313" s="36"/>
      <c r="N313" s="79"/>
      <c r="O313" s="36"/>
      <c r="P313" s="36"/>
    </row>
    <row r="314" spans="1:16" s="8" customFormat="1" ht="18.75">
      <c r="A314" s="60">
        <v>221.57999999999066</v>
      </c>
      <c r="B314" s="82">
        <v>10.679999999999822</v>
      </c>
      <c r="C314" s="83">
        <v>1.7591999999999859</v>
      </c>
      <c r="D314" s="84">
        <v>222.07999999999021</v>
      </c>
      <c r="E314" s="82">
        <v>11.179999999999811</v>
      </c>
      <c r="F314" s="83">
        <v>1.7997999999999836</v>
      </c>
      <c r="G314" s="84"/>
      <c r="H314" s="82"/>
      <c r="I314" s="83"/>
      <c r="J314" s="96"/>
      <c r="K314" s="82"/>
      <c r="L314" s="83"/>
      <c r="M314" s="36"/>
      <c r="N314" s="79"/>
      <c r="O314" s="36"/>
      <c r="P314" s="36"/>
    </row>
    <row r="315" spans="1:16" s="8" customFormat="1" ht="18.75">
      <c r="A315" s="60">
        <v>221.58999999999065</v>
      </c>
      <c r="B315" s="82">
        <v>10.689999999999822</v>
      </c>
      <c r="C315" s="83">
        <v>1.7600999999999858</v>
      </c>
      <c r="D315" s="84">
        <v>222.0899999999902</v>
      </c>
      <c r="E315" s="82">
        <v>11.189999999999811</v>
      </c>
      <c r="F315" s="83">
        <v>1.8003999999999836</v>
      </c>
      <c r="G315" s="84"/>
      <c r="H315" s="82"/>
      <c r="I315" s="83"/>
      <c r="J315" s="96"/>
      <c r="K315" s="82"/>
      <c r="L315" s="83"/>
      <c r="M315" s="36"/>
      <c r="N315" s="79"/>
      <c r="O315" s="36"/>
      <c r="P315" s="36"/>
    </row>
    <row r="316" spans="1:16" s="8" customFormat="1" ht="18.75">
      <c r="A316" s="64">
        <v>221.59999999999064</v>
      </c>
      <c r="B316" s="85">
        <v>10.699999999999822</v>
      </c>
      <c r="C316" s="86">
        <v>1.7609999999999857</v>
      </c>
      <c r="D316" s="87">
        <v>222.09999999999019</v>
      </c>
      <c r="E316" s="85">
        <v>11.199999999999811</v>
      </c>
      <c r="F316" s="86">
        <v>1.8009999999999835</v>
      </c>
      <c r="G316" s="87"/>
      <c r="H316" s="85"/>
      <c r="I316" s="86"/>
      <c r="J316" s="98"/>
      <c r="K316" s="85"/>
      <c r="L316" s="86"/>
      <c r="M316" s="36"/>
      <c r="N316" s="79"/>
      <c r="O316" s="36"/>
      <c r="P316" s="36"/>
    </row>
    <row r="317" spans="1:16" s="8" customFormat="1" ht="18.75">
      <c r="A317" s="76">
        <v>221.60999999999063</v>
      </c>
      <c r="B317" s="88">
        <v>10.709999999999821</v>
      </c>
      <c r="C317" s="81">
        <v>1.7617999999999856</v>
      </c>
      <c r="D317" s="89">
        <v>222.10999999999018</v>
      </c>
      <c r="E317" s="88">
        <v>11.209999999999811</v>
      </c>
      <c r="F317" s="81">
        <v>1.8018999999999834</v>
      </c>
      <c r="G317" s="89"/>
      <c r="H317" s="88"/>
      <c r="I317" s="81"/>
      <c r="J317" s="95"/>
      <c r="K317" s="88"/>
      <c r="L317" s="81"/>
      <c r="M317" s="36"/>
      <c r="N317" s="79"/>
      <c r="O317" s="36"/>
      <c r="P317" s="36"/>
    </row>
    <row r="318" spans="1:16" s="8" customFormat="1" ht="18.75">
      <c r="A318" s="60">
        <v>221.61999999999063</v>
      </c>
      <c r="B318" s="82">
        <v>10.719999999999821</v>
      </c>
      <c r="C318" s="83">
        <v>1.7625999999999855</v>
      </c>
      <c r="D318" s="84">
        <v>222.11999999999017</v>
      </c>
      <c r="E318" s="82">
        <v>11.219999999999811</v>
      </c>
      <c r="F318" s="83">
        <v>1.8027999999999833</v>
      </c>
      <c r="G318" s="84"/>
      <c r="H318" s="82"/>
      <c r="I318" s="83"/>
      <c r="J318" s="96"/>
      <c r="K318" s="82"/>
      <c r="L318" s="83"/>
      <c r="M318" s="36"/>
      <c r="N318" s="79"/>
      <c r="O318" s="36"/>
      <c r="P318" s="36"/>
    </row>
    <row r="319" spans="1:16" s="8" customFormat="1" ht="18.75">
      <c r="A319" s="60">
        <v>221.62999999999062</v>
      </c>
      <c r="B319" s="82">
        <v>10.729999999999821</v>
      </c>
      <c r="C319" s="83">
        <v>1.7633999999999854</v>
      </c>
      <c r="D319" s="84">
        <v>222.12999999999016</v>
      </c>
      <c r="E319" s="82">
        <v>11.22999999999981</v>
      </c>
      <c r="F319" s="83">
        <v>1.8036999999999832</v>
      </c>
      <c r="G319" s="84"/>
      <c r="H319" s="82"/>
      <c r="I319" s="83"/>
      <c r="J319" s="96"/>
      <c r="K319" s="82"/>
      <c r="L319" s="83"/>
      <c r="M319" s="36"/>
      <c r="N319" s="79"/>
      <c r="O319" s="36"/>
      <c r="P319" s="36"/>
    </row>
    <row r="320" spans="1:16" s="8" customFormat="1" ht="18.75">
      <c r="A320" s="60">
        <v>221.63999999999061</v>
      </c>
      <c r="B320" s="82">
        <v>10.739999999999821</v>
      </c>
      <c r="C320" s="83">
        <v>1.7641999999999853</v>
      </c>
      <c r="D320" s="84">
        <v>222.13999999999015</v>
      </c>
      <c r="E320" s="82">
        <v>11.23999999999981</v>
      </c>
      <c r="F320" s="83">
        <v>1.8045999999999831</v>
      </c>
      <c r="G320" s="84"/>
      <c r="H320" s="82"/>
      <c r="I320" s="83"/>
      <c r="J320" s="96"/>
      <c r="K320" s="82"/>
      <c r="L320" s="83"/>
      <c r="M320" s="36"/>
      <c r="N320" s="79"/>
      <c r="O320" s="36"/>
      <c r="P320" s="36"/>
    </row>
    <row r="321" spans="1:16" s="8" customFormat="1" ht="18.75">
      <c r="A321" s="60">
        <v>221.6499999999906</v>
      </c>
      <c r="B321" s="82">
        <v>10.749999999999821</v>
      </c>
      <c r="C321" s="83">
        <v>1.7649999999999852</v>
      </c>
      <c r="D321" s="84">
        <v>222.14999999999014</v>
      </c>
      <c r="E321" s="82">
        <v>11.24999999999981</v>
      </c>
      <c r="F321" s="83">
        <v>1.805499999999983</v>
      </c>
      <c r="G321" s="84"/>
      <c r="H321" s="82"/>
      <c r="I321" s="83"/>
      <c r="J321" s="96"/>
      <c r="K321" s="82"/>
      <c r="L321" s="83"/>
      <c r="M321" s="36"/>
      <c r="N321" s="79"/>
      <c r="O321" s="36"/>
      <c r="P321" s="36"/>
    </row>
    <row r="322" spans="1:16" s="8" customFormat="1" ht="18.75">
      <c r="A322" s="60">
        <v>221.65999999999059</v>
      </c>
      <c r="B322" s="82">
        <v>10.75999999999982</v>
      </c>
      <c r="C322" s="83">
        <v>1.7657999999999852</v>
      </c>
      <c r="D322" s="84">
        <v>222.15999999999013</v>
      </c>
      <c r="E322" s="82">
        <v>11.25999999999981</v>
      </c>
      <c r="F322" s="83">
        <v>1.8063999999999829</v>
      </c>
      <c r="G322" s="84"/>
      <c r="H322" s="82"/>
      <c r="I322" s="83"/>
      <c r="J322" s="96"/>
      <c r="K322" s="82"/>
      <c r="L322" s="83"/>
      <c r="M322" s="36"/>
      <c r="N322" s="79"/>
      <c r="O322" s="36"/>
      <c r="P322" s="36"/>
    </row>
    <row r="323" spans="1:16" s="8" customFormat="1" ht="18.75">
      <c r="A323" s="60">
        <v>221.66999999999058</v>
      </c>
      <c r="B323" s="82">
        <v>10.76999999999982</v>
      </c>
      <c r="C323" s="83">
        <v>1.7665999999999851</v>
      </c>
      <c r="D323" s="84">
        <v>222.16999999999013</v>
      </c>
      <c r="E323" s="82">
        <v>11.26999999999981</v>
      </c>
      <c r="F323" s="83">
        <v>1.8072999999999828</v>
      </c>
      <c r="G323" s="84"/>
      <c r="H323" s="82"/>
      <c r="I323" s="83"/>
      <c r="J323" s="96"/>
      <c r="K323" s="82"/>
      <c r="L323" s="83"/>
      <c r="M323" s="36"/>
      <c r="N323" s="79"/>
      <c r="O323" s="36"/>
      <c r="P323" s="36"/>
    </row>
    <row r="324" spans="1:16" s="8" customFormat="1" ht="18.75">
      <c r="A324" s="60">
        <v>221.67999999999057</v>
      </c>
      <c r="B324" s="82">
        <v>10.77999999999982</v>
      </c>
      <c r="C324" s="83">
        <v>1.767399999999985</v>
      </c>
      <c r="D324" s="84">
        <v>222.17999999999012</v>
      </c>
      <c r="E324" s="82">
        <v>11.279999999999809</v>
      </c>
      <c r="F324" s="83">
        <v>1.8081999999999827</v>
      </c>
      <c r="G324" s="84"/>
      <c r="H324" s="82"/>
      <c r="I324" s="83"/>
      <c r="J324" s="96"/>
      <c r="K324" s="82"/>
      <c r="L324" s="83"/>
      <c r="M324" s="36"/>
      <c r="N324" s="79"/>
      <c r="O324" s="36"/>
      <c r="P324" s="36"/>
    </row>
    <row r="325" spans="1:16" s="8" customFormat="1" ht="18.75">
      <c r="A325" s="60">
        <v>221.68999999999056</v>
      </c>
      <c r="B325" s="82">
        <v>10.78999999999982</v>
      </c>
      <c r="C325" s="83">
        <v>1.7681999999999849</v>
      </c>
      <c r="D325" s="84">
        <v>222.18999999999011</v>
      </c>
      <c r="E325" s="82">
        <v>11.289999999999809</v>
      </c>
      <c r="F325" s="83">
        <v>1.8090999999999826</v>
      </c>
      <c r="G325" s="84"/>
      <c r="H325" s="82"/>
      <c r="I325" s="83"/>
      <c r="J325" s="96"/>
      <c r="K325" s="82"/>
      <c r="L325" s="83"/>
      <c r="M325" s="36"/>
      <c r="N325" s="79"/>
      <c r="O325" s="36"/>
      <c r="P325" s="36"/>
    </row>
    <row r="326" spans="1:16" s="8" customFormat="1" ht="18.75">
      <c r="A326" s="64">
        <v>221.69999999999055</v>
      </c>
      <c r="B326" s="85">
        <v>10.79999999999982</v>
      </c>
      <c r="C326" s="86">
        <v>1.7689999999999848</v>
      </c>
      <c r="D326" s="87">
        <v>222.1999999999901</v>
      </c>
      <c r="E326" s="85">
        <v>11.299999999999809</v>
      </c>
      <c r="F326" s="86">
        <v>1.8099999999999825</v>
      </c>
      <c r="G326" s="87"/>
      <c r="H326" s="85"/>
      <c r="I326" s="86"/>
      <c r="J326" s="98"/>
      <c r="K326" s="85"/>
      <c r="L326" s="86"/>
      <c r="M326" s="36"/>
      <c r="N326" s="79"/>
      <c r="O326" s="36"/>
      <c r="P326" s="36"/>
    </row>
    <row r="327" spans="1:16" s="8" customFormat="1" ht="18.75">
      <c r="A327" s="76">
        <v>221.70999999999054</v>
      </c>
      <c r="B327" s="88">
        <v>10.809999999999819</v>
      </c>
      <c r="C327" s="81">
        <v>1.7700999999999849</v>
      </c>
      <c r="D327" s="89">
        <v>222.20999999999009</v>
      </c>
      <c r="E327" s="88">
        <v>11.309999999999809</v>
      </c>
      <c r="F327" s="81">
        <v>1.8107999999999824</v>
      </c>
      <c r="G327" s="89"/>
      <c r="H327" s="88"/>
      <c r="I327" s="81"/>
      <c r="J327" s="95"/>
      <c r="K327" s="88"/>
      <c r="L327" s="81"/>
      <c r="M327" s="36"/>
      <c r="N327" s="79"/>
      <c r="O327" s="36"/>
      <c r="P327" s="36"/>
    </row>
    <row r="328" spans="1:16" s="8" customFormat="1" ht="18.75">
      <c r="A328" s="60">
        <v>221.71999999999053</v>
      </c>
      <c r="B328" s="82">
        <v>10.819999999999819</v>
      </c>
      <c r="C328" s="83">
        <v>1.771199999999985</v>
      </c>
      <c r="D328" s="84">
        <v>222.21999999999008</v>
      </c>
      <c r="E328" s="82">
        <v>11.319999999999808</v>
      </c>
      <c r="F328" s="83">
        <v>1.8115999999999823</v>
      </c>
      <c r="G328" s="84"/>
      <c r="H328" s="82"/>
      <c r="I328" s="83"/>
      <c r="J328" s="96"/>
      <c r="K328" s="82"/>
      <c r="L328" s="83"/>
      <c r="M328" s="36"/>
      <c r="N328" s="79"/>
      <c r="O328" s="36"/>
      <c r="P328" s="36"/>
    </row>
    <row r="329" spans="1:16" s="8" customFormat="1" ht="18.75">
      <c r="A329" s="60">
        <v>221.72999999999053</v>
      </c>
      <c r="B329" s="82">
        <v>10.829999999999819</v>
      </c>
      <c r="C329" s="83">
        <v>1.7722999999999851</v>
      </c>
      <c r="D329" s="84">
        <v>222.22999999999007</v>
      </c>
      <c r="E329" s="82">
        <v>11.329999999999808</v>
      </c>
      <c r="F329" s="83">
        <v>1.8123999999999822</v>
      </c>
      <c r="G329" s="84"/>
      <c r="H329" s="82"/>
      <c r="I329" s="83"/>
      <c r="J329" s="96"/>
      <c r="K329" s="82"/>
      <c r="L329" s="83"/>
      <c r="M329" s="36"/>
      <c r="N329" s="79"/>
      <c r="O329" s="36"/>
      <c r="P329" s="36"/>
    </row>
    <row r="330" spans="1:16" s="8" customFormat="1" ht="18.75">
      <c r="A330" s="60">
        <v>221.73999999999052</v>
      </c>
      <c r="B330" s="82">
        <v>10.839999999999819</v>
      </c>
      <c r="C330" s="83">
        <v>1.7733999999999852</v>
      </c>
      <c r="D330" s="84">
        <v>222.23999999999006</v>
      </c>
      <c r="E330" s="82">
        <v>11.339999999999808</v>
      </c>
      <c r="F330" s="83">
        <v>1.8131999999999822</v>
      </c>
      <c r="G330" s="84"/>
      <c r="H330" s="82"/>
      <c r="I330" s="83"/>
      <c r="J330" s="96"/>
      <c r="K330" s="82"/>
      <c r="L330" s="83"/>
      <c r="M330" s="36"/>
      <c r="N330" s="79"/>
      <c r="O330" s="36"/>
      <c r="P330" s="36"/>
    </row>
    <row r="331" spans="1:16" s="8" customFormat="1" ht="18.75">
      <c r="A331" s="60">
        <v>221.74999999999051</v>
      </c>
      <c r="B331" s="61">
        <v>10.849999999999818</v>
      </c>
      <c r="C331" s="83">
        <v>1.7744999999999853</v>
      </c>
      <c r="D331" s="84">
        <v>222.24999999999005</v>
      </c>
      <c r="E331" s="82">
        <v>11.349999999999808</v>
      </c>
      <c r="F331" s="83">
        <v>1.8139999999999821</v>
      </c>
      <c r="G331" s="84"/>
      <c r="H331" s="82"/>
      <c r="I331" s="83"/>
      <c r="J331" s="96"/>
      <c r="K331" s="82"/>
      <c r="L331" s="83"/>
      <c r="M331" s="36"/>
      <c r="N331" s="79"/>
      <c r="O331" s="36"/>
      <c r="P331" s="36"/>
    </row>
    <row r="332" spans="1:16" s="8" customFormat="1" ht="18.75">
      <c r="A332" s="60">
        <v>221.7599999999905</v>
      </c>
      <c r="B332" s="61">
        <v>10.859999999999818</v>
      </c>
      <c r="C332" s="83">
        <v>1.7755999999999854</v>
      </c>
      <c r="D332" s="84">
        <v>222.25999999999004</v>
      </c>
      <c r="E332" s="82">
        <v>11.359999999999808</v>
      </c>
      <c r="F332" s="83">
        <v>1.814799999999982</v>
      </c>
      <c r="G332" s="84"/>
      <c r="H332" s="82"/>
      <c r="I332" s="83"/>
      <c r="J332" s="96"/>
      <c r="K332" s="82"/>
      <c r="L332" s="83"/>
      <c r="M332" s="36"/>
      <c r="N332" s="79"/>
      <c r="O332" s="36"/>
      <c r="P332" s="36"/>
    </row>
    <row r="333" spans="1:16" s="8" customFormat="1" ht="18.75">
      <c r="A333" s="60">
        <v>221.76999999999049</v>
      </c>
      <c r="B333" s="61">
        <v>10.869999999999818</v>
      </c>
      <c r="C333" s="83">
        <v>1.7766999999999855</v>
      </c>
      <c r="D333" s="84">
        <v>222.26999999999003</v>
      </c>
      <c r="E333" s="82">
        <v>11.369999999999807</v>
      </c>
      <c r="F333" s="83">
        <v>1.8155999999999819</v>
      </c>
      <c r="G333" s="84"/>
      <c r="H333" s="82"/>
      <c r="I333" s="83"/>
      <c r="J333" s="96"/>
      <c r="K333" s="82"/>
      <c r="L333" s="83"/>
      <c r="M333" s="36"/>
      <c r="N333" s="79"/>
      <c r="O333" s="36"/>
      <c r="P333" s="36"/>
    </row>
    <row r="334" spans="1:16" s="8" customFormat="1" ht="18.75">
      <c r="A334" s="60">
        <v>221.77999999999048</v>
      </c>
      <c r="B334" s="61">
        <v>10.879999999999818</v>
      </c>
      <c r="C334" s="83">
        <v>1.7777999999999856</v>
      </c>
      <c r="D334" s="84">
        <v>222.27999999999003</v>
      </c>
      <c r="E334" s="82">
        <v>11.379999999999807</v>
      </c>
      <c r="F334" s="83">
        <v>1.8163999999999818</v>
      </c>
      <c r="G334" s="84"/>
      <c r="H334" s="82"/>
      <c r="I334" s="83"/>
      <c r="J334" s="96"/>
      <c r="K334" s="82"/>
      <c r="L334" s="83"/>
      <c r="M334" s="36"/>
      <c r="N334" s="79"/>
      <c r="O334" s="36"/>
      <c r="P334" s="36"/>
    </row>
    <row r="335" spans="1:16" s="8" customFormat="1" ht="18.75">
      <c r="A335" s="64">
        <v>221.78999999999047</v>
      </c>
      <c r="B335" s="65">
        <v>10.889999999999818</v>
      </c>
      <c r="C335" s="86">
        <v>1.7788999999999857</v>
      </c>
      <c r="D335" s="87">
        <v>222.28999999999002</v>
      </c>
      <c r="E335" s="85">
        <v>11.389999999999807</v>
      </c>
      <c r="F335" s="86">
        <v>1.8171999999999817</v>
      </c>
      <c r="G335" s="87"/>
      <c r="H335" s="85"/>
      <c r="I335" s="86"/>
      <c r="J335" s="98"/>
      <c r="K335" s="85"/>
      <c r="L335" s="86"/>
      <c r="M335" s="36"/>
      <c r="N335" s="79"/>
      <c r="O335" s="36"/>
      <c r="P335" s="36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6"/>
      <c r="N336" s="79"/>
      <c r="O336" s="36"/>
      <c r="P336" s="36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6"/>
      <c r="N337" s="79"/>
      <c r="O337" s="36"/>
      <c r="P337" s="36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6"/>
      <c r="N338" s="79"/>
      <c r="O338" s="36"/>
      <c r="P338" s="36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6"/>
      <c r="N339" s="79"/>
      <c r="O339" s="36"/>
      <c r="P339" s="36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6"/>
      <c r="N340" s="79"/>
      <c r="O340" s="36"/>
      <c r="P340" s="36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6"/>
      <c r="N341" s="79"/>
      <c r="O341" s="36"/>
      <c r="P341" s="36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6"/>
      <c r="N342" s="79"/>
      <c r="O342" s="36"/>
      <c r="P342" s="36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6"/>
      <c r="N343" s="79"/>
      <c r="O343" s="36"/>
      <c r="P343" s="36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6"/>
      <c r="N344" s="79"/>
      <c r="O344" s="36"/>
      <c r="P344" s="36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6"/>
      <c r="N345" s="79"/>
      <c r="O345" s="36"/>
      <c r="P345" s="36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6"/>
      <c r="N346" s="79"/>
      <c r="O346" s="36"/>
      <c r="P346" s="36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6"/>
      <c r="N347" s="79"/>
      <c r="O347" s="36"/>
      <c r="P347" s="36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6"/>
      <c r="N348" s="79"/>
      <c r="O348" s="36"/>
      <c r="P348" s="36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6"/>
      <c r="N349" s="79"/>
      <c r="O349" s="36"/>
      <c r="P349" s="36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6"/>
      <c r="N350" s="79"/>
      <c r="O350" s="36"/>
      <c r="P350" s="36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6"/>
      <c r="N351" s="79"/>
      <c r="O351" s="36"/>
      <c r="P351" s="36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6"/>
      <c r="N352" s="79"/>
      <c r="O352" s="36"/>
      <c r="P352" s="36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6"/>
      <c r="N353" s="79"/>
      <c r="O353" s="36"/>
      <c r="P353" s="36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6"/>
      <c r="N354" s="79"/>
      <c r="O354" s="36"/>
      <c r="P354" s="36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6"/>
      <c r="N355" s="79"/>
      <c r="O355" s="36"/>
      <c r="P355" s="36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6"/>
      <c r="N356" s="79"/>
      <c r="O356" s="36"/>
      <c r="P356" s="36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6"/>
      <c r="N357" s="79"/>
      <c r="O357" s="36"/>
      <c r="P357" s="36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6"/>
      <c r="N358" s="79"/>
      <c r="O358" s="36"/>
      <c r="P358" s="36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6"/>
      <c r="N359" s="79"/>
      <c r="O359" s="36"/>
      <c r="P359" s="36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6"/>
      <c r="N360" s="79"/>
      <c r="O360" s="36"/>
      <c r="P360" s="36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6"/>
      <c r="N361" s="79"/>
      <c r="O361" s="36"/>
      <c r="P361" s="36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6"/>
      <c r="N362" s="79"/>
      <c r="O362" s="36"/>
      <c r="P362" s="36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6"/>
      <c r="N363" s="79"/>
      <c r="O363" s="36"/>
      <c r="P363" s="36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6"/>
      <c r="N364" s="79"/>
      <c r="O364" s="36"/>
      <c r="P364" s="36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6"/>
      <c r="N365" s="79"/>
      <c r="O365" s="36"/>
      <c r="P365" s="36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6"/>
      <c r="N366" s="79"/>
      <c r="O366" s="36"/>
      <c r="P366" s="36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6"/>
      <c r="N367" s="79"/>
      <c r="O367" s="36"/>
      <c r="P367" s="36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6"/>
      <c r="N368" s="79"/>
      <c r="O368" s="36"/>
      <c r="P368" s="36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6"/>
      <c r="N369" s="79"/>
      <c r="O369" s="36"/>
      <c r="P369" s="36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6"/>
      <c r="N370" s="79"/>
      <c r="O370" s="36"/>
      <c r="P370" s="36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6"/>
      <c r="N371" s="79"/>
      <c r="O371" s="36"/>
      <c r="P371" s="36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6"/>
      <c r="N372" s="79"/>
      <c r="O372" s="36"/>
      <c r="P372" s="36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6"/>
      <c r="N373" s="79"/>
      <c r="O373" s="36"/>
      <c r="P373" s="36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6"/>
      <c r="N374" s="79"/>
      <c r="O374" s="36"/>
      <c r="P374" s="36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6"/>
      <c r="N375" s="79"/>
      <c r="O375" s="36"/>
      <c r="P375" s="36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6"/>
      <c r="N376" s="79"/>
      <c r="O376" s="36"/>
      <c r="P376" s="36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6"/>
      <c r="N377" s="79"/>
      <c r="O377" s="36"/>
      <c r="P377" s="36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6"/>
      <c r="N378" s="79"/>
      <c r="O378" s="36"/>
      <c r="P378" s="36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6"/>
      <c r="N379" s="79"/>
      <c r="O379" s="36"/>
      <c r="P379" s="36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6"/>
      <c r="N380" s="79"/>
      <c r="O380" s="36"/>
      <c r="P380" s="36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6"/>
      <c r="N381" s="79"/>
      <c r="O381" s="36"/>
      <c r="P381" s="36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6"/>
      <c r="N382" s="79"/>
      <c r="O382" s="36"/>
      <c r="P382" s="36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6"/>
      <c r="N383" s="79"/>
      <c r="O383" s="36"/>
      <c r="P383" s="36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6"/>
      <c r="N384" s="79"/>
      <c r="O384" s="36"/>
      <c r="P384" s="36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6"/>
      <c r="N385" s="79"/>
      <c r="O385" s="36"/>
      <c r="P385" s="36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6"/>
      <c r="N386" s="79"/>
      <c r="O386" s="36"/>
      <c r="P386" s="36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6"/>
      <c r="N387" s="79"/>
      <c r="O387" s="36"/>
      <c r="P387" s="36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6"/>
      <c r="N388" s="79"/>
      <c r="O388" s="36"/>
      <c r="P388" s="36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6"/>
      <c r="N389" s="79"/>
      <c r="O389" s="36"/>
      <c r="P389" s="36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6"/>
      <c r="N390" s="79"/>
      <c r="O390" s="36"/>
      <c r="P390" s="36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6"/>
      <c r="N391" s="79"/>
      <c r="O391" s="36"/>
      <c r="P391" s="36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6"/>
      <c r="N392" s="79"/>
      <c r="O392" s="36"/>
      <c r="P392" s="36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6"/>
      <c r="N393" s="79"/>
      <c r="O393" s="36"/>
      <c r="P393" s="36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6"/>
      <c r="N394" s="79"/>
      <c r="O394" s="36"/>
      <c r="P394" s="36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6"/>
      <c r="N395" s="79"/>
      <c r="O395" s="36"/>
      <c r="P395" s="36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6"/>
      <c r="N396" s="79"/>
      <c r="O396" s="36"/>
      <c r="P396" s="36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6"/>
      <c r="N397" s="79"/>
      <c r="O397" s="36"/>
      <c r="P397" s="36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6"/>
      <c r="N398" s="79"/>
      <c r="O398" s="36"/>
      <c r="P398" s="36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6"/>
      <c r="N399" s="79"/>
      <c r="O399" s="36"/>
      <c r="P399" s="36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6"/>
      <c r="N400" s="79"/>
      <c r="O400" s="36"/>
      <c r="P400" s="36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6"/>
      <c r="N401" s="79"/>
      <c r="O401" s="36"/>
      <c r="P401" s="36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6"/>
      <c r="N402" s="79"/>
      <c r="O402" s="36"/>
      <c r="P402" s="36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6"/>
      <c r="N403" s="79"/>
      <c r="O403" s="36"/>
      <c r="P403" s="36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6"/>
      <c r="N404" s="79"/>
      <c r="O404" s="36"/>
      <c r="P404" s="36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6"/>
      <c r="N405" s="79"/>
      <c r="O405" s="36"/>
      <c r="P405" s="36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6"/>
      <c r="N406" s="79"/>
      <c r="O406" s="36"/>
      <c r="P406" s="36"/>
    </row>
    <row r="407" spans="1:16" s="8" customFormat="1" ht="18.75">
      <c r="M407" s="36"/>
      <c r="N407" s="79"/>
      <c r="O407" s="36"/>
      <c r="P407" s="36"/>
    </row>
    <row r="408" spans="1:16" s="8" customFormat="1" ht="18.75">
      <c r="M408" s="36"/>
      <c r="N408" s="79"/>
      <c r="O408" s="36"/>
      <c r="P408" s="36"/>
    </row>
    <row r="409" spans="1:16" s="8" customFormat="1" ht="18.75">
      <c r="M409" s="36"/>
      <c r="N409" s="79"/>
      <c r="O409" s="36"/>
      <c r="P409" s="36"/>
    </row>
    <row r="410" spans="1:16" s="8" customFormat="1" ht="18.75">
      <c r="M410" s="36"/>
      <c r="N410" s="79"/>
      <c r="O410" s="36"/>
      <c r="P410" s="36"/>
    </row>
    <row r="411" spans="1:16" s="8" customFormat="1" ht="18.75">
      <c r="M411" s="36"/>
      <c r="N411" s="79"/>
      <c r="O411" s="36"/>
      <c r="P411" s="36"/>
    </row>
    <row r="412" spans="1:16" s="8" customFormat="1" ht="18.75">
      <c r="M412" s="36"/>
      <c r="N412" s="79"/>
      <c r="O412" s="36"/>
      <c r="P412" s="36"/>
    </row>
    <row r="413" spans="1:16" s="8" customFormat="1" ht="18.75">
      <c r="M413" s="36"/>
      <c r="N413" s="79"/>
      <c r="O413" s="36"/>
      <c r="P413" s="36"/>
    </row>
    <row r="414" spans="1:16" s="8" customFormat="1" ht="18.75">
      <c r="M414" s="36"/>
      <c r="N414" s="79"/>
      <c r="O414" s="36"/>
      <c r="P414" s="36"/>
    </row>
    <row r="415" spans="1:16" s="8" customFormat="1" ht="18.75">
      <c r="M415" s="36"/>
      <c r="N415" s="79"/>
      <c r="O415" s="36"/>
      <c r="P415" s="36"/>
    </row>
    <row r="416" spans="1:16" s="8" customFormat="1" ht="18.75">
      <c r="M416" s="36"/>
      <c r="N416" s="79"/>
      <c r="O416" s="36"/>
      <c r="P416" s="36"/>
    </row>
    <row r="417" spans="14:14">
      <c r="N417" s="79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opLeftCell="A271" workbookViewId="0">
      <selection activeCell="A286" sqref="A286:L335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99" t="s">
        <v>10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02"/>
      <c r="N1" s="102"/>
      <c r="O1" s="103" t="s">
        <v>0</v>
      </c>
      <c r="P1" s="102"/>
      <c r="Q1" s="32"/>
    </row>
    <row r="2" spans="1:17" ht="15" customHeight="1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2"/>
      <c r="N2" s="102"/>
      <c r="O2" s="104">
        <v>210.9</v>
      </c>
      <c r="P2" s="102"/>
      <c r="Q2" s="32"/>
    </row>
    <row r="3" spans="1:17" ht="1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5"/>
      <c r="N3" s="105"/>
      <c r="O3" s="105"/>
      <c r="P3" s="102"/>
      <c r="Q3" s="32"/>
    </row>
    <row r="4" spans="1:17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102"/>
      <c r="N4" s="102"/>
      <c r="O4" s="102"/>
      <c r="P4" s="102"/>
      <c r="Q4" s="32"/>
    </row>
    <row r="5" spans="1:17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103" t="s">
        <v>4</v>
      </c>
      <c r="N5" s="103" t="s">
        <v>5</v>
      </c>
      <c r="O5" s="106"/>
      <c r="P5" s="103" t="s">
        <v>6</v>
      </c>
      <c r="Q5" s="32"/>
    </row>
    <row r="6" spans="1:17" s="8" customFormat="1" ht="14.1" customHeight="1">
      <c r="A6" s="4">
        <v>211</v>
      </c>
      <c r="B6" s="56">
        <v>9.9999999999994316E-2</v>
      </c>
      <c r="C6" s="7">
        <v>0</v>
      </c>
      <c r="D6" s="57">
        <v>211.49999999999955</v>
      </c>
      <c r="E6" s="56">
        <v>0.59999999999999465</v>
      </c>
      <c r="F6" s="7">
        <v>15.000000000000014</v>
      </c>
      <c r="G6" s="57">
        <v>211.99999999999909</v>
      </c>
      <c r="H6" s="56">
        <v>1.099999999999995</v>
      </c>
      <c r="I6" s="7">
        <v>35.400000000000006</v>
      </c>
      <c r="J6" s="57">
        <v>212.49999999999864</v>
      </c>
      <c r="K6" s="56">
        <v>1.5999999999999954</v>
      </c>
      <c r="L6" s="7">
        <v>58.000000000000057</v>
      </c>
      <c r="M6" s="29">
        <v>0.7</v>
      </c>
      <c r="N6" s="106">
        <v>3</v>
      </c>
      <c r="O6" s="29"/>
      <c r="P6" s="107">
        <f>N6</f>
        <v>3</v>
      </c>
      <c r="Q6" s="53"/>
    </row>
    <row r="7" spans="1:17" s="8" customFormat="1" ht="14.1" customHeight="1">
      <c r="A7" s="58">
        <v>211.01</v>
      </c>
      <c r="B7" s="59">
        <v>0.10999999999999431</v>
      </c>
      <c r="C7" s="12">
        <v>0.3</v>
      </c>
      <c r="D7" s="58">
        <v>211.50999999999954</v>
      </c>
      <c r="E7" s="59">
        <v>0.60999999999999466</v>
      </c>
      <c r="F7" s="12">
        <v>15.400000000000015</v>
      </c>
      <c r="G7" s="58">
        <v>212.00999999999908</v>
      </c>
      <c r="H7" s="59">
        <v>1.109999999999995</v>
      </c>
      <c r="I7" s="12">
        <v>35.820000000000007</v>
      </c>
      <c r="J7" s="60">
        <v>212.50999999999863</v>
      </c>
      <c r="K7" s="61">
        <v>1.6099999999999954</v>
      </c>
      <c r="L7" s="39">
        <v>58.500000000000057</v>
      </c>
      <c r="M7" s="29">
        <f t="shared" ref="M7:M70" si="0">M6+0.1</f>
        <v>0.79999999999999993</v>
      </c>
      <c r="N7" s="108">
        <v>3</v>
      </c>
      <c r="O7" s="29"/>
      <c r="P7" s="107">
        <f t="shared" ref="P7:P70" si="1">P6+N7</f>
        <v>6</v>
      </c>
      <c r="Q7" s="53"/>
    </row>
    <row r="8" spans="1:17" s="8" customFormat="1" ht="14.1" customHeight="1">
      <c r="A8" s="58">
        <v>211.01999999999998</v>
      </c>
      <c r="B8" s="59">
        <v>0.11999999999999431</v>
      </c>
      <c r="C8" s="12">
        <v>0.6</v>
      </c>
      <c r="D8" s="58">
        <v>211.51999999999953</v>
      </c>
      <c r="E8" s="59">
        <v>0.61999999999999467</v>
      </c>
      <c r="F8" s="12">
        <v>15.800000000000015</v>
      </c>
      <c r="G8" s="58">
        <v>212.01999999999907</v>
      </c>
      <c r="H8" s="59">
        <v>1.119999999999995</v>
      </c>
      <c r="I8" s="12">
        <v>36.240000000000009</v>
      </c>
      <c r="J8" s="60">
        <v>212.51999999999862</v>
      </c>
      <c r="K8" s="61">
        <v>1.6199999999999954</v>
      </c>
      <c r="L8" s="39">
        <v>59.000000000000057</v>
      </c>
      <c r="M8" s="29">
        <f t="shared" si="0"/>
        <v>0.89999999999999991</v>
      </c>
      <c r="N8" s="108">
        <v>3</v>
      </c>
      <c r="O8" s="29"/>
      <c r="P8" s="107">
        <f>P7+N8</f>
        <v>9</v>
      </c>
      <c r="Q8" s="53"/>
    </row>
    <row r="9" spans="1:17" s="8" customFormat="1" ht="14.1" customHeight="1">
      <c r="A9" s="58">
        <v>211.02999999999997</v>
      </c>
      <c r="B9" s="59">
        <v>0.12999999999999431</v>
      </c>
      <c r="C9" s="12">
        <v>0.89999999999999991</v>
      </c>
      <c r="D9" s="58">
        <v>211.52999999999952</v>
      </c>
      <c r="E9" s="59">
        <v>0.62999999999999468</v>
      </c>
      <c r="F9" s="12">
        <v>16.200000000000014</v>
      </c>
      <c r="G9" s="58">
        <v>212.02999999999906</v>
      </c>
      <c r="H9" s="59">
        <v>1.129999999999995</v>
      </c>
      <c r="I9" s="12">
        <v>36.660000000000011</v>
      </c>
      <c r="J9" s="60">
        <v>212.52999999999861</v>
      </c>
      <c r="K9" s="61">
        <v>1.6299999999999955</v>
      </c>
      <c r="L9" s="39">
        <v>59.500000000000057</v>
      </c>
      <c r="M9" s="29">
        <f t="shared" si="0"/>
        <v>0.99999999999999989</v>
      </c>
      <c r="N9" s="108">
        <v>3</v>
      </c>
      <c r="O9" s="29"/>
      <c r="P9" s="107">
        <f t="shared" si="1"/>
        <v>12</v>
      </c>
      <c r="Q9" s="53"/>
    </row>
    <row r="10" spans="1:17" s="8" customFormat="1" ht="14.1" customHeight="1">
      <c r="A10" s="58">
        <v>211.03999999999996</v>
      </c>
      <c r="B10" s="59">
        <v>0.13999999999999432</v>
      </c>
      <c r="C10" s="12">
        <v>1.2</v>
      </c>
      <c r="D10" s="58">
        <v>211.53999999999951</v>
      </c>
      <c r="E10" s="59">
        <v>0.63999999999999468</v>
      </c>
      <c r="F10" s="12">
        <v>16.600000000000012</v>
      </c>
      <c r="G10" s="58">
        <v>212.03999999999905</v>
      </c>
      <c r="H10" s="59">
        <v>1.139999999999995</v>
      </c>
      <c r="I10" s="12">
        <v>37.080000000000013</v>
      </c>
      <c r="J10" s="60">
        <v>212.5399999999986</v>
      </c>
      <c r="K10" s="61">
        <v>1.6399999999999955</v>
      </c>
      <c r="L10" s="39">
        <v>60.000000000000057</v>
      </c>
      <c r="M10" s="29">
        <f t="shared" si="0"/>
        <v>1.0999999999999999</v>
      </c>
      <c r="N10" s="108">
        <v>3</v>
      </c>
      <c r="O10" s="29"/>
      <c r="P10" s="107">
        <f t="shared" si="1"/>
        <v>15</v>
      </c>
      <c r="Q10" s="53"/>
    </row>
    <row r="11" spans="1:17" s="8" customFormat="1" ht="14.1" customHeight="1">
      <c r="A11" s="58">
        <v>211.04999999999995</v>
      </c>
      <c r="B11" s="59">
        <v>0.14999999999999433</v>
      </c>
      <c r="C11" s="12">
        <v>1.5</v>
      </c>
      <c r="D11" s="58">
        <v>211.5499999999995</v>
      </c>
      <c r="E11" s="59">
        <v>0.64999999999999469</v>
      </c>
      <c r="F11" s="12">
        <v>17.000000000000011</v>
      </c>
      <c r="G11" s="58">
        <v>212.04999999999905</v>
      </c>
      <c r="H11" s="59">
        <v>1.149999999999995</v>
      </c>
      <c r="I11" s="12">
        <v>37.500000000000014</v>
      </c>
      <c r="J11" s="60">
        <v>212.54999999999859</v>
      </c>
      <c r="K11" s="61">
        <v>1.6499999999999955</v>
      </c>
      <c r="L11" s="39">
        <v>60.500000000000057</v>
      </c>
      <c r="M11" s="29">
        <f t="shared" si="0"/>
        <v>1.2</v>
      </c>
      <c r="N11" s="108">
        <v>4</v>
      </c>
      <c r="O11" s="29"/>
      <c r="P11" s="107">
        <f t="shared" si="1"/>
        <v>19</v>
      </c>
      <c r="Q11" s="53"/>
    </row>
    <row r="12" spans="1:17" s="8" customFormat="1" ht="14.1" customHeight="1">
      <c r="A12" s="58">
        <v>211.05999999999995</v>
      </c>
      <c r="B12" s="59">
        <v>0.15999999999999434</v>
      </c>
      <c r="C12" s="12">
        <v>1.8</v>
      </c>
      <c r="D12" s="58">
        <v>211.55999999999949</v>
      </c>
      <c r="E12" s="59">
        <v>0.6599999999999947</v>
      </c>
      <c r="F12" s="12">
        <v>17.400000000000009</v>
      </c>
      <c r="G12" s="58">
        <v>212.05999999999904</v>
      </c>
      <c r="H12" s="59">
        <v>1.159999999999995</v>
      </c>
      <c r="I12" s="12">
        <v>37.920000000000016</v>
      </c>
      <c r="J12" s="60">
        <v>212.55999999999858</v>
      </c>
      <c r="K12" s="61">
        <v>1.6599999999999955</v>
      </c>
      <c r="L12" s="39">
        <v>61.000000000000057</v>
      </c>
      <c r="M12" s="29">
        <f t="shared" si="0"/>
        <v>1.3</v>
      </c>
      <c r="N12" s="108">
        <v>4</v>
      </c>
      <c r="O12" s="29"/>
      <c r="P12" s="107">
        <f t="shared" si="1"/>
        <v>23</v>
      </c>
      <c r="Q12" s="53"/>
    </row>
    <row r="13" spans="1:17" s="8" customFormat="1" ht="14.1" customHeight="1">
      <c r="A13" s="58">
        <v>211.06999999999994</v>
      </c>
      <c r="B13" s="59">
        <v>0.16999999999999435</v>
      </c>
      <c r="C13" s="12">
        <v>2.1</v>
      </c>
      <c r="D13" s="58">
        <v>211.56999999999948</v>
      </c>
      <c r="E13" s="59">
        <v>0.66999999999999471</v>
      </c>
      <c r="F13" s="12">
        <v>17.800000000000008</v>
      </c>
      <c r="G13" s="58">
        <v>212.06999999999903</v>
      </c>
      <c r="H13" s="59">
        <v>1.169999999999995</v>
      </c>
      <c r="I13" s="12">
        <v>38.340000000000018</v>
      </c>
      <c r="J13" s="60">
        <v>212.56999999999857</v>
      </c>
      <c r="K13" s="61">
        <v>1.6699999999999955</v>
      </c>
      <c r="L13" s="39">
        <v>61.500000000000057</v>
      </c>
      <c r="M13" s="29">
        <f t="shared" si="0"/>
        <v>1.4000000000000001</v>
      </c>
      <c r="N13" s="108">
        <v>4</v>
      </c>
      <c r="O13" s="29"/>
      <c r="P13" s="107">
        <f t="shared" si="1"/>
        <v>27</v>
      </c>
      <c r="Q13" s="53"/>
    </row>
    <row r="14" spans="1:17" s="8" customFormat="1" ht="14.1" customHeight="1">
      <c r="A14" s="58">
        <v>211.07999999999993</v>
      </c>
      <c r="B14" s="59">
        <v>0.17999999999999436</v>
      </c>
      <c r="C14" s="12">
        <v>2.4</v>
      </c>
      <c r="D14" s="58">
        <v>211.57999999999947</v>
      </c>
      <c r="E14" s="59">
        <v>0.67999999999999472</v>
      </c>
      <c r="F14" s="12">
        <v>18.200000000000006</v>
      </c>
      <c r="G14" s="58">
        <v>212.07999999999902</v>
      </c>
      <c r="H14" s="59">
        <v>1.1799999999999951</v>
      </c>
      <c r="I14" s="12">
        <v>38.760000000000019</v>
      </c>
      <c r="J14" s="60">
        <v>212.57999999999856</v>
      </c>
      <c r="K14" s="61">
        <v>1.6799999999999955</v>
      </c>
      <c r="L14" s="39">
        <v>62.000000000000057</v>
      </c>
      <c r="M14" s="29">
        <f t="shared" si="0"/>
        <v>1.5000000000000002</v>
      </c>
      <c r="N14" s="108">
        <v>4.2</v>
      </c>
      <c r="O14" s="29"/>
      <c r="P14" s="107">
        <f t="shared" si="1"/>
        <v>31.2</v>
      </c>
      <c r="Q14" s="53"/>
    </row>
    <row r="15" spans="1:17" s="8" customFormat="1" ht="14.1" customHeight="1">
      <c r="A15" s="58">
        <v>211.08999999999992</v>
      </c>
      <c r="B15" s="59">
        <v>0.18999999999999437</v>
      </c>
      <c r="C15" s="12">
        <v>2.6999999999999997</v>
      </c>
      <c r="D15" s="58">
        <v>211.58999999999946</v>
      </c>
      <c r="E15" s="59">
        <v>0.68999999999999473</v>
      </c>
      <c r="F15" s="12">
        <v>18.600000000000005</v>
      </c>
      <c r="G15" s="58">
        <v>212.08999999999901</v>
      </c>
      <c r="H15" s="59">
        <v>1.1899999999999951</v>
      </c>
      <c r="I15" s="12">
        <v>39.180000000000021</v>
      </c>
      <c r="J15" s="60">
        <v>212.58999999999855</v>
      </c>
      <c r="K15" s="61">
        <v>1.6899999999999955</v>
      </c>
      <c r="L15" s="39">
        <v>62.500000000000057</v>
      </c>
      <c r="M15" s="29">
        <f t="shared" si="0"/>
        <v>1.6000000000000003</v>
      </c>
      <c r="N15" s="108">
        <v>4.2</v>
      </c>
      <c r="O15" s="29"/>
      <c r="P15" s="107">
        <f t="shared" si="1"/>
        <v>35.4</v>
      </c>
      <c r="Q15" s="53"/>
    </row>
    <row r="16" spans="1:17" s="8" customFormat="1" ht="14.1" customHeight="1">
      <c r="A16" s="62">
        <v>211.09999999999991</v>
      </c>
      <c r="B16" s="63">
        <v>0.19999999999999438</v>
      </c>
      <c r="C16" s="18">
        <v>2.9999999999999996</v>
      </c>
      <c r="D16" s="62">
        <v>211.59999999999945</v>
      </c>
      <c r="E16" s="63">
        <v>0.69999999999999474</v>
      </c>
      <c r="F16" s="18">
        <v>19.000000000000004</v>
      </c>
      <c r="G16" s="62">
        <v>212.099999999999</v>
      </c>
      <c r="H16" s="63">
        <v>1.1999999999999951</v>
      </c>
      <c r="I16" s="18">
        <v>39.600000000000023</v>
      </c>
      <c r="J16" s="64">
        <v>212.59999999999854</v>
      </c>
      <c r="K16" s="65">
        <v>1.6999999999999955</v>
      </c>
      <c r="L16" s="42">
        <v>63.000000000000057</v>
      </c>
      <c r="M16" s="29">
        <f t="shared" si="0"/>
        <v>1.7000000000000004</v>
      </c>
      <c r="N16" s="108">
        <v>4.2</v>
      </c>
      <c r="O16" s="29"/>
      <c r="P16" s="107">
        <f t="shared" si="1"/>
        <v>39.6</v>
      </c>
      <c r="Q16" s="53"/>
    </row>
    <row r="17" spans="1:17" s="8" customFormat="1" ht="14.1" customHeight="1">
      <c r="A17" s="66">
        <v>211.1099999999999</v>
      </c>
      <c r="B17" s="67">
        <v>0.20999999999999439</v>
      </c>
      <c r="C17" s="19">
        <v>3.2999999999999994</v>
      </c>
      <c r="D17" s="66">
        <v>211.60999999999945</v>
      </c>
      <c r="E17" s="67">
        <v>0.70999999999999475</v>
      </c>
      <c r="F17" s="19">
        <v>19.400000000000002</v>
      </c>
      <c r="G17" s="66">
        <v>212.10999999999899</v>
      </c>
      <c r="H17" s="67">
        <v>1.2099999999999951</v>
      </c>
      <c r="I17" s="19">
        <v>40.020000000000024</v>
      </c>
      <c r="J17" s="68">
        <v>212.60999999999854</v>
      </c>
      <c r="K17" s="69">
        <v>1.7099999999999955</v>
      </c>
      <c r="L17" s="43">
        <v>63.500000000000057</v>
      </c>
      <c r="M17" s="29">
        <f t="shared" si="0"/>
        <v>1.8000000000000005</v>
      </c>
      <c r="N17" s="108">
        <v>4.2</v>
      </c>
      <c r="O17" s="109"/>
      <c r="P17" s="107">
        <f t="shared" si="1"/>
        <v>43.800000000000004</v>
      </c>
      <c r="Q17" s="53"/>
    </row>
    <row r="18" spans="1:17" s="8" customFormat="1" ht="14.1" customHeight="1">
      <c r="A18" s="58">
        <v>211.11999999999989</v>
      </c>
      <c r="B18" s="59">
        <v>0.21999999999999439</v>
      </c>
      <c r="C18" s="19">
        <v>3.5999999999999992</v>
      </c>
      <c r="D18" s="58">
        <v>211.61999999999944</v>
      </c>
      <c r="E18" s="59">
        <v>0.71999999999999476</v>
      </c>
      <c r="F18" s="12">
        <v>19.8</v>
      </c>
      <c r="G18" s="58">
        <v>212.11999999999898</v>
      </c>
      <c r="H18" s="59">
        <v>1.2199999999999951</v>
      </c>
      <c r="I18" s="12">
        <v>40.440000000000026</v>
      </c>
      <c r="J18" s="60">
        <v>212.61999999999853</v>
      </c>
      <c r="K18" s="61">
        <v>1.7199999999999955</v>
      </c>
      <c r="L18" s="39">
        <v>64.000000000000057</v>
      </c>
      <c r="M18" s="29">
        <f t="shared" si="0"/>
        <v>1.9000000000000006</v>
      </c>
      <c r="N18" s="108">
        <v>4.2</v>
      </c>
      <c r="O18" s="29"/>
      <c r="P18" s="107">
        <f t="shared" si="1"/>
        <v>48.000000000000007</v>
      </c>
      <c r="Q18" s="53"/>
    </row>
    <row r="19" spans="1:17" s="8" customFormat="1" ht="14.1" customHeight="1">
      <c r="A19" s="58">
        <v>211.12999999999988</v>
      </c>
      <c r="B19" s="59">
        <v>0.2299999999999944</v>
      </c>
      <c r="C19" s="19">
        <v>3.899999999999999</v>
      </c>
      <c r="D19" s="58">
        <v>211.62999999999943</v>
      </c>
      <c r="E19" s="59">
        <v>0.72999999999999476</v>
      </c>
      <c r="F19" s="12">
        <v>20.2</v>
      </c>
      <c r="G19" s="58">
        <v>212.12999999999897</v>
      </c>
      <c r="H19" s="59">
        <v>1.2299999999999951</v>
      </c>
      <c r="I19" s="12">
        <v>40.860000000000028</v>
      </c>
      <c r="J19" s="60">
        <v>212.62999999999852</v>
      </c>
      <c r="K19" s="61">
        <v>1.7299999999999955</v>
      </c>
      <c r="L19" s="39">
        <v>64.500000000000057</v>
      </c>
      <c r="M19" s="29">
        <f t="shared" si="0"/>
        <v>2.0000000000000004</v>
      </c>
      <c r="N19" s="108">
        <v>5</v>
      </c>
      <c r="O19" s="29"/>
      <c r="P19" s="107">
        <f t="shared" si="1"/>
        <v>53.000000000000007</v>
      </c>
      <c r="Q19" s="53"/>
    </row>
    <row r="20" spans="1:17" s="8" customFormat="1" ht="14.1" customHeight="1">
      <c r="A20" s="58">
        <v>211.13999999999987</v>
      </c>
      <c r="B20" s="59">
        <v>0.23999999999999441</v>
      </c>
      <c r="C20" s="19">
        <v>4.1999999999999993</v>
      </c>
      <c r="D20" s="58">
        <v>211.63999999999942</v>
      </c>
      <c r="E20" s="59">
        <v>0.73999999999999477</v>
      </c>
      <c r="F20" s="12">
        <v>20.599999999999998</v>
      </c>
      <c r="G20" s="58">
        <v>212.13999999999896</v>
      </c>
      <c r="H20" s="59">
        <v>1.2399999999999951</v>
      </c>
      <c r="I20" s="12">
        <v>41.28000000000003</v>
      </c>
      <c r="J20" s="60">
        <v>212.63999999999851</v>
      </c>
      <c r="K20" s="61">
        <v>1.7399999999999956</v>
      </c>
      <c r="L20" s="39">
        <v>65.000000000000057</v>
      </c>
      <c r="M20" s="29">
        <f t="shared" si="0"/>
        <v>2.1000000000000005</v>
      </c>
      <c r="N20" s="108">
        <v>5</v>
      </c>
      <c r="O20" s="29"/>
      <c r="P20" s="107">
        <f t="shared" si="1"/>
        <v>58.000000000000007</v>
      </c>
      <c r="Q20" s="53"/>
    </row>
    <row r="21" spans="1:17" s="8" customFormat="1" ht="14.1" customHeight="1">
      <c r="A21" s="58">
        <v>211.14999999999986</v>
      </c>
      <c r="B21" s="59">
        <v>0.24999999999999442</v>
      </c>
      <c r="C21" s="19">
        <v>4.4999999999999991</v>
      </c>
      <c r="D21" s="58">
        <v>211.64999999999941</v>
      </c>
      <c r="E21" s="59">
        <v>0.74999999999999478</v>
      </c>
      <c r="F21" s="12">
        <v>20.999999999999996</v>
      </c>
      <c r="G21" s="58">
        <v>212.14999999999895</v>
      </c>
      <c r="H21" s="59">
        <v>1.2499999999999951</v>
      </c>
      <c r="I21" s="12">
        <v>41.700000000000031</v>
      </c>
      <c r="J21" s="60">
        <v>212.6499999999985</v>
      </c>
      <c r="K21" s="61">
        <v>1.7499999999999956</v>
      </c>
      <c r="L21" s="39">
        <v>65.500000000000057</v>
      </c>
      <c r="M21" s="29">
        <f t="shared" si="0"/>
        <v>2.2000000000000006</v>
      </c>
      <c r="N21" s="108">
        <v>5</v>
      </c>
      <c r="O21" s="29"/>
      <c r="P21" s="107">
        <f t="shared" si="1"/>
        <v>63.000000000000007</v>
      </c>
      <c r="Q21" s="53"/>
    </row>
    <row r="22" spans="1:17" s="8" customFormat="1" ht="14.1" customHeight="1">
      <c r="A22" s="58">
        <v>211.15999999999985</v>
      </c>
      <c r="B22" s="59">
        <v>0.2599999999999944</v>
      </c>
      <c r="C22" s="19">
        <v>4.7999999999999989</v>
      </c>
      <c r="D22" s="58">
        <v>211.6599999999994</v>
      </c>
      <c r="E22" s="59">
        <v>0.75999999999999479</v>
      </c>
      <c r="F22" s="12">
        <v>21.399999999999995</v>
      </c>
      <c r="G22" s="58">
        <v>212.15999999999894</v>
      </c>
      <c r="H22" s="59">
        <v>1.2599999999999951</v>
      </c>
      <c r="I22" s="12">
        <v>42.120000000000033</v>
      </c>
      <c r="J22" s="60">
        <v>212.65999999999849</v>
      </c>
      <c r="K22" s="61">
        <v>1.7599999999999956</v>
      </c>
      <c r="L22" s="39">
        <v>66.000000000000057</v>
      </c>
      <c r="M22" s="29">
        <f t="shared" si="0"/>
        <v>2.3000000000000007</v>
      </c>
      <c r="N22" s="108">
        <v>5</v>
      </c>
      <c r="O22" s="29"/>
      <c r="P22" s="107">
        <f t="shared" si="1"/>
        <v>68</v>
      </c>
      <c r="Q22" s="53"/>
    </row>
    <row r="23" spans="1:17" s="8" customFormat="1" ht="14.1" customHeight="1">
      <c r="A23" s="58">
        <v>211.16999999999985</v>
      </c>
      <c r="B23" s="59">
        <v>0.26999999999999441</v>
      </c>
      <c r="C23" s="19">
        <v>5.0999999999999988</v>
      </c>
      <c r="D23" s="58">
        <v>211.66999999999939</v>
      </c>
      <c r="E23" s="59">
        <v>0.7699999999999948</v>
      </c>
      <c r="F23" s="12">
        <v>21.799999999999994</v>
      </c>
      <c r="G23" s="58">
        <v>212.16999999999894</v>
      </c>
      <c r="H23" s="59">
        <v>1.2699999999999951</v>
      </c>
      <c r="I23" s="12">
        <v>42.540000000000035</v>
      </c>
      <c r="J23" s="60">
        <v>212.66999999999848</v>
      </c>
      <c r="K23" s="61">
        <v>1.7699999999999956</v>
      </c>
      <c r="L23" s="39">
        <v>66.500000000000057</v>
      </c>
      <c r="M23" s="29">
        <f t="shared" si="0"/>
        <v>2.4000000000000008</v>
      </c>
      <c r="N23" s="108">
        <v>5.5</v>
      </c>
      <c r="O23" s="29"/>
      <c r="P23" s="107">
        <f t="shared" si="1"/>
        <v>73.5</v>
      </c>
      <c r="Q23" s="53"/>
    </row>
    <row r="24" spans="1:17" s="8" customFormat="1" ht="14.1" customHeight="1">
      <c r="A24" s="58">
        <v>211.17999999999984</v>
      </c>
      <c r="B24" s="59">
        <v>0.27999999999999442</v>
      </c>
      <c r="C24" s="19">
        <v>5.3999999999999986</v>
      </c>
      <c r="D24" s="58">
        <v>211.67999999999938</v>
      </c>
      <c r="E24" s="59">
        <v>0.77999999999999481</v>
      </c>
      <c r="F24" s="12">
        <v>22.199999999999992</v>
      </c>
      <c r="G24" s="58">
        <v>212.17999999999893</v>
      </c>
      <c r="H24" s="59">
        <v>1.2799999999999951</v>
      </c>
      <c r="I24" s="12">
        <v>42.960000000000036</v>
      </c>
      <c r="J24" s="60">
        <v>212.67999999999847</v>
      </c>
      <c r="K24" s="61">
        <v>1.7799999999999956</v>
      </c>
      <c r="L24" s="39">
        <v>67.000000000000057</v>
      </c>
      <c r="M24" s="29">
        <f t="shared" si="0"/>
        <v>2.5000000000000009</v>
      </c>
      <c r="N24" s="108">
        <v>5.5</v>
      </c>
      <c r="O24" s="29"/>
      <c r="P24" s="107">
        <f t="shared" si="1"/>
        <v>79</v>
      </c>
      <c r="Q24" s="53"/>
    </row>
    <row r="25" spans="1:17" s="8" customFormat="1" ht="14.1" customHeight="1">
      <c r="A25" s="58">
        <v>211.18999999999983</v>
      </c>
      <c r="B25" s="59">
        <v>0.28999999999999443</v>
      </c>
      <c r="C25" s="19">
        <v>5.6999999999999984</v>
      </c>
      <c r="D25" s="58">
        <v>211.68999999999937</v>
      </c>
      <c r="E25" s="59">
        <v>0.78999999999999482</v>
      </c>
      <c r="F25" s="12">
        <v>22.599999999999991</v>
      </c>
      <c r="G25" s="58">
        <v>212.18999999999892</v>
      </c>
      <c r="H25" s="59">
        <v>1.2899999999999952</v>
      </c>
      <c r="I25" s="12">
        <v>43.380000000000038</v>
      </c>
      <c r="J25" s="60">
        <v>212.68999999999846</v>
      </c>
      <c r="K25" s="61">
        <v>1.7899999999999956</v>
      </c>
      <c r="L25" s="39">
        <v>67.500000000000057</v>
      </c>
      <c r="M25" s="29">
        <f t="shared" si="0"/>
        <v>2.600000000000001</v>
      </c>
      <c r="N25" s="108">
        <v>6</v>
      </c>
      <c r="O25" s="29"/>
      <c r="P25" s="107">
        <f t="shared" si="1"/>
        <v>85</v>
      </c>
      <c r="Q25" s="53"/>
    </row>
    <row r="26" spans="1:17" s="8" customFormat="1" ht="14.1" customHeight="1">
      <c r="A26" s="70">
        <v>211.19999999999982</v>
      </c>
      <c r="B26" s="71">
        <v>0.29999999999999444</v>
      </c>
      <c r="C26" s="72">
        <v>5.9999999999999982</v>
      </c>
      <c r="D26" s="70">
        <v>211.69999999999936</v>
      </c>
      <c r="E26" s="71">
        <v>0.79999999999999483</v>
      </c>
      <c r="F26" s="13">
        <v>22.999999999999989</v>
      </c>
      <c r="G26" s="70">
        <v>212.19999999999891</v>
      </c>
      <c r="H26" s="71">
        <v>1.2999999999999952</v>
      </c>
      <c r="I26" s="13">
        <v>43.80000000000004</v>
      </c>
      <c r="J26" s="73">
        <v>212.69999999999845</v>
      </c>
      <c r="K26" s="74">
        <v>1.7999999999999956</v>
      </c>
      <c r="L26" s="44">
        <v>68.000000000000057</v>
      </c>
      <c r="M26" s="29">
        <f t="shared" si="0"/>
        <v>2.7000000000000011</v>
      </c>
      <c r="N26" s="108">
        <v>6</v>
      </c>
      <c r="O26" s="29"/>
      <c r="P26" s="107">
        <f t="shared" si="1"/>
        <v>91</v>
      </c>
      <c r="Q26" s="53"/>
    </row>
    <row r="27" spans="1:17" s="8" customFormat="1" ht="14.1" customHeight="1">
      <c r="A27" s="75">
        <v>211.20999999999981</v>
      </c>
      <c r="B27" s="56">
        <v>0.30999999999999445</v>
      </c>
      <c r="C27" s="7">
        <v>6.299999999999998</v>
      </c>
      <c r="D27" s="75">
        <v>211.70999999999935</v>
      </c>
      <c r="E27" s="56">
        <v>0.80999999999999484</v>
      </c>
      <c r="F27" s="7">
        <v>23.399999999999988</v>
      </c>
      <c r="G27" s="75">
        <v>212.2099999999989</v>
      </c>
      <c r="H27" s="56">
        <v>1.3099999999999952</v>
      </c>
      <c r="I27" s="7">
        <v>44.220000000000041</v>
      </c>
      <c r="J27" s="76">
        <v>212.70999999999844</v>
      </c>
      <c r="K27" s="77">
        <v>1.8099999999999956</v>
      </c>
      <c r="L27" s="47">
        <v>68.550000000000054</v>
      </c>
      <c r="M27" s="29">
        <f t="shared" si="0"/>
        <v>2.8000000000000012</v>
      </c>
      <c r="N27" s="108">
        <v>6</v>
      </c>
      <c r="O27" s="29"/>
      <c r="P27" s="107">
        <f t="shared" si="1"/>
        <v>97</v>
      </c>
      <c r="Q27" s="31"/>
    </row>
    <row r="28" spans="1:17" s="8" customFormat="1" ht="14.25" customHeight="1">
      <c r="A28" s="58">
        <v>211.2199999999998</v>
      </c>
      <c r="B28" s="59">
        <v>0.31999999999999446</v>
      </c>
      <c r="C28" s="19">
        <v>6.5999999999999979</v>
      </c>
      <c r="D28" s="58">
        <v>211.71999999999935</v>
      </c>
      <c r="E28" s="59">
        <v>0.81999999999999484</v>
      </c>
      <c r="F28" s="12">
        <v>23.799999999999986</v>
      </c>
      <c r="G28" s="58">
        <v>212.21999999999889</v>
      </c>
      <c r="H28" s="59">
        <v>1.3199999999999952</v>
      </c>
      <c r="I28" s="12">
        <v>44.640000000000043</v>
      </c>
      <c r="J28" s="60">
        <v>212.71999999999844</v>
      </c>
      <c r="K28" s="61">
        <v>1.8199999999999956</v>
      </c>
      <c r="L28" s="39">
        <v>69.100000000000051</v>
      </c>
      <c r="M28" s="29">
        <f t="shared" si="0"/>
        <v>2.9000000000000012</v>
      </c>
      <c r="N28" s="108">
        <v>6</v>
      </c>
      <c r="O28" s="29"/>
      <c r="P28" s="107">
        <f t="shared" si="1"/>
        <v>103</v>
      </c>
      <c r="Q28" s="31"/>
    </row>
    <row r="29" spans="1:17" s="8" customFormat="1" ht="14.1" customHeight="1">
      <c r="A29" s="58">
        <v>211.22999999999979</v>
      </c>
      <c r="B29" s="59">
        <v>0.32999999999999446</v>
      </c>
      <c r="C29" s="19">
        <v>6.8999999999999977</v>
      </c>
      <c r="D29" s="58">
        <v>211.72999999999934</v>
      </c>
      <c r="E29" s="59">
        <v>0.82999999999999485</v>
      </c>
      <c r="F29" s="12">
        <v>24.199999999999985</v>
      </c>
      <c r="G29" s="58">
        <v>212.22999999999888</v>
      </c>
      <c r="H29" s="59">
        <v>1.3299999999999952</v>
      </c>
      <c r="I29" s="12">
        <v>45.060000000000045</v>
      </c>
      <c r="J29" s="60">
        <v>212.72999999999843</v>
      </c>
      <c r="K29" s="61">
        <v>1.8299999999999956</v>
      </c>
      <c r="L29" s="39">
        <v>69.650000000000048</v>
      </c>
      <c r="M29" s="29">
        <f t="shared" si="0"/>
        <v>3.0000000000000013</v>
      </c>
      <c r="N29" s="108">
        <v>6.5</v>
      </c>
      <c r="O29" s="29"/>
      <c r="P29" s="107">
        <f t="shared" si="1"/>
        <v>109.5</v>
      </c>
      <c r="Q29" s="31"/>
    </row>
    <row r="30" spans="1:17" s="8" customFormat="1" ht="14.1" customHeight="1">
      <c r="A30" s="58">
        <v>211.23999999999978</v>
      </c>
      <c r="B30" s="59">
        <v>0.33999999999999447</v>
      </c>
      <c r="C30" s="19">
        <v>7.1999999999999975</v>
      </c>
      <c r="D30" s="58">
        <v>211.73999999999933</v>
      </c>
      <c r="E30" s="59">
        <v>0.83999999999999486</v>
      </c>
      <c r="F30" s="12">
        <v>24.599999999999984</v>
      </c>
      <c r="G30" s="58">
        <v>212.23999999999887</v>
      </c>
      <c r="H30" s="59">
        <v>1.3399999999999952</v>
      </c>
      <c r="I30" s="12">
        <v>45.480000000000047</v>
      </c>
      <c r="J30" s="60">
        <v>212.73999999999842</v>
      </c>
      <c r="K30" s="61">
        <v>1.8399999999999956</v>
      </c>
      <c r="L30" s="39">
        <v>70.200000000000045</v>
      </c>
      <c r="M30" s="29">
        <f t="shared" si="0"/>
        <v>3.1000000000000014</v>
      </c>
      <c r="N30" s="108">
        <v>6.5</v>
      </c>
      <c r="O30" s="29"/>
      <c r="P30" s="107">
        <f t="shared" si="1"/>
        <v>116</v>
      </c>
      <c r="Q30" s="31"/>
    </row>
    <row r="31" spans="1:17" s="8" customFormat="1" ht="14.1" customHeight="1">
      <c r="A31" s="58">
        <v>211.24999999999977</v>
      </c>
      <c r="B31" s="59">
        <v>0.34999999999999448</v>
      </c>
      <c r="C31" s="19">
        <v>7.4999999999999973</v>
      </c>
      <c r="D31" s="58">
        <v>211.74999999999932</v>
      </c>
      <c r="E31" s="59">
        <v>0.84999999999999487</v>
      </c>
      <c r="F31" s="12">
        <v>24.999999999999982</v>
      </c>
      <c r="G31" s="58">
        <v>212.24999999999886</v>
      </c>
      <c r="H31" s="59">
        <v>1.3499999999999952</v>
      </c>
      <c r="I31" s="12">
        <v>45.900000000000048</v>
      </c>
      <c r="J31" s="60">
        <v>212.74999999999841</v>
      </c>
      <c r="K31" s="61">
        <v>1.8499999999999956</v>
      </c>
      <c r="L31" s="39">
        <v>70.750000000000043</v>
      </c>
      <c r="M31" s="29">
        <f t="shared" si="0"/>
        <v>3.2000000000000015</v>
      </c>
      <c r="N31" s="108">
        <v>7</v>
      </c>
      <c r="O31" s="29"/>
      <c r="P31" s="107">
        <f t="shared" si="1"/>
        <v>123</v>
      </c>
      <c r="Q31" s="31"/>
    </row>
    <row r="32" spans="1:17" s="8" customFormat="1" ht="14.1" customHeight="1">
      <c r="A32" s="58">
        <v>211.25999999999976</v>
      </c>
      <c r="B32" s="59">
        <v>0.35999999999999449</v>
      </c>
      <c r="C32" s="19">
        <v>7.7999999999999972</v>
      </c>
      <c r="D32" s="58">
        <v>211.75999999999931</v>
      </c>
      <c r="E32" s="59">
        <v>0.85999999999999488</v>
      </c>
      <c r="F32" s="12">
        <v>25.399999999999981</v>
      </c>
      <c r="G32" s="58">
        <v>212.25999999999885</v>
      </c>
      <c r="H32" s="59">
        <v>1.3599999999999952</v>
      </c>
      <c r="I32" s="12">
        <v>46.32000000000005</v>
      </c>
      <c r="J32" s="60">
        <v>212.7599999999984</v>
      </c>
      <c r="K32" s="61">
        <v>1.8599999999999957</v>
      </c>
      <c r="L32" s="39">
        <v>71.30000000000004</v>
      </c>
      <c r="M32" s="29">
        <f t="shared" si="0"/>
        <v>3.3000000000000016</v>
      </c>
      <c r="N32" s="108">
        <v>7</v>
      </c>
      <c r="O32" s="29"/>
      <c r="P32" s="107">
        <f t="shared" si="1"/>
        <v>130</v>
      </c>
      <c r="Q32" s="31"/>
    </row>
    <row r="33" spans="1:17" s="8" customFormat="1" ht="14.1" customHeight="1">
      <c r="A33" s="58">
        <v>211.26999999999975</v>
      </c>
      <c r="B33" s="59">
        <v>0.3699999999999945</v>
      </c>
      <c r="C33" s="19">
        <v>8.0999999999999979</v>
      </c>
      <c r="D33" s="58">
        <v>211.7699999999993</v>
      </c>
      <c r="E33" s="59">
        <v>0.86999999999999489</v>
      </c>
      <c r="F33" s="12">
        <v>25.799999999999979</v>
      </c>
      <c r="G33" s="58">
        <v>212.26999999999884</v>
      </c>
      <c r="H33" s="59">
        <v>1.3699999999999952</v>
      </c>
      <c r="I33" s="12">
        <v>46.740000000000052</v>
      </c>
      <c r="J33" s="60">
        <v>212.76999999999839</v>
      </c>
      <c r="K33" s="61">
        <v>1.8699999999999957</v>
      </c>
      <c r="L33" s="39">
        <v>71.850000000000037</v>
      </c>
      <c r="M33" s="29">
        <f t="shared" si="0"/>
        <v>3.4000000000000017</v>
      </c>
      <c r="N33" s="110">
        <v>7</v>
      </c>
      <c r="O33" s="29"/>
      <c r="P33" s="107">
        <f t="shared" si="1"/>
        <v>137</v>
      </c>
      <c r="Q33" s="31"/>
    </row>
    <row r="34" spans="1:17" s="8" customFormat="1" ht="14.1" customHeight="1">
      <c r="A34" s="58">
        <v>211.27999999999975</v>
      </c>
      <c r="B34" s="59">
        <v>0.37999999999999451</v>
      </c>
      <c r="C34" s="19">
        <v>8.3999999999999986</v>
      </c>
      <c r="D34" s="58">
        <v>211.77999999999929</v>
      </c>
      <c r="E34" s="59">
        <v>0.8799999999999949</v>
      </c>
      <c r="F34" s="12">
        <v>26.199999999999978</v>
      </c>
      <c r="G34" s="58">
        <v>212.27999999999884</v>
      </c>
      <c r="H34" s="59">
        <v>1.3799999999999952</v>
      </c>
      <c r="I34" s="12">
        <v>47.160000000000053</v>
      </c>
      <c r="J34" s="60">
        <v>212.77999999999838</v>
      </c>
      <c r="K34" s="61">
        <v>1.8799999999999957</v>
      </c>
      <c r="L34" s="39">
        <v>72.400000000000034</v>
      </c>
      <c r="M34" s="29">
        <f t="shared" si="0"/>
        <v>3.5000000000000018</v>
      </c>
      <c r="N34" s="108">
        <v>7</v>
      </c>
      <c r="O34" s="29"/>
      <c r="P34" s="107">
        <f t="shared" si="1"/>
        <v>144</v>
      </c>
      <c r="Q34" s="31"/>
    </row>
    <row r="35" spans="1:17" s="8" customFormat="1" ht="14.1" customHeight="1">
      <c r="A35" s="58">
        <v>211.28999999999974</v>
      </c>
      <c r="B35" s="59">
        <v>0.38999999999999452</v>
      </c>
      <c r="C35" s="19">
        <v>8.6999999999999993</v>
      </c>
      <c r="D35" s="58">
        <v>211.78999999999928</v>
      </c>
      <c r="E35" s="59">
        <v>0.88999999999999491</v>
      </c>
      <c r="F35" s="12">
        <v>26.599999999999977</v>
      </c>
      <c r="G35" s="58">
        <v>212.28999999999883</v>
      </c>
      <c r="H35" s="59">
        <v>1.3899999999999952</v>
      </c>
      <c r="I35" s="12">
        <v>47.580000000000055</v>
      </c>
      <c r="J35" s="60">
        <v>212.78999999999837</v>
      </c>
      <c r="K35" s="61">
        <v>1.8899999999999957</v>
      </c>
      <c r="L35" s="39">
        <v>72.950000000000031</v>
      </c>
      <c r="M35" s="29">
        <f t="shared" si="0"/>
        <v>3.6000000000000019</v>
      </c>
      <c r="N35" s="108">
        <v>7</v>
      </c>
      <c r="O35" s="29"/>
      <c r="P35" s="107">
        <f t="shared" si="1"/>
        <v>151</v>
      </c>
      <c r="Q35" s="31"/>
    </row>
    <row r="36" spans="1:17" s="8" customFormat="1" ht="14.1" customHeight="1">
      <c r="A36" s="62">
        <v>211.29999999999973</v>
      </c>
      <c r="B36" s="63">
        <v>0.39999999999999453</v>
      </c>
      <c r="C36" s="78">
        <v>9</v>
      </c>
      <c r="D36" s="62">
        <v>211.79999999999927</v>
      </c>
      <c r="E36" s="63">
        <v>0.89999999999999492</v>
      </c>
      <c r="F36" s="18">
        <v>26.999999999999975</v>
      </c>
      <c r="G36" s="62">
        <v>212.29999999999882</v>
      </c>
      <c r="H36" s="63">
        <v>1.3999999999999952</v>
      </c>
      <c r="I36" s="18">
        <v>48.000000000000057</v>
      </c>
      <c r="J36" s="64">
        <v>212.79999999999836</v>
      </c>
      <c r="K36" s="65">
        <v>1.8999999999999957</v>
      </c>
      <c r="L36" s="42">
        <v>73.500000000000028</v>
      </c>
      <c r="M36" s="29">
        <f t="shared" si="0"/>
        <v>3.700000000000002</v>
      </c>
      <c r="N36" s="108">
        <v>7.5</v>
      </c>
      <c r="O36" s="29"/>
      <c r="P36" s="107">
        <f t="shared" si="1"/>
        <v>158.5</v>
      </c>
      <c r="Q36" s="31"/>
    </row>
    <row r="37" spans="1:17" s="8" customFormat="1" ht="14.1" customHeight="1">
      <c r="A37" s="14">
        <v>211.30999999999972</v>
      </c>
      <c r="B37" s="5">
        <v>0.40999999999999454</v>
      </c>
      <c r="C37" s="6">
        <v>9.3000000000000007</v>
      </c>
      <c r="D37" s="14">
        <v>211.80999999999926</v>
      </c>
      <c r="E37" s="5">
        <v>0.90999999999999492</v>
      </c>
      <c r="F37" s="7">
        <v>27.419999999999977</v>
      </c>
      <c r="G37" s="14">
        <v>212.30999999999881</v>
      </c>
      <c r="H37" s="5">
        <v>1.4099999999999953</v>
      </c>
      <c r="I37" s="7">
        <v>48.500000000000057</v>
      </c>
      <c r="J37" s="45">
        <v>212.80999999999835</v>
      </c>
      <c r="K37" s="46">
        <v>1.9099999999999957</v>
      </c>
      <c r="L37" s="47">
        <v>74.050000000000026</v>
      </c>
      <c r="M37" s="29">
        <f t="shared" si="0"/>
        <v>3.800000000000002</v>
      </c>
      <c r="N37" s="108">
        <v>7.5</v>
      </c>
      <c r="O37" s="29"/>
      <c r="P37" s="107">
        <f t="shared" si="1"/>
        <v>166</v>
      </c>
      <c r="Q37" s="31"/>
    </row>
    <row r="38" spans="1:17" s="8" customFormat="1" ht="14.1" customHeight="1">
      <c r="A38" s="9">
        <v>211.31999999999971</v>
      </c>
      <c r="B38" s="10">
        <v>0.41999999999999454</v>
      </c>
      <c r="C38" s="11">
        <v>9.6000000000000014</v>
      </c>
      <c r="D38" s="9">
        <v>211.81999999999925</v>
      </c>
      <c r="E38" s="10">
        <v>0.91999999999999493</v>
      </c>
      <c r="F38" s="12">
        <v>27.839999999999979</v>
      </c>
      <c r="G38" s="9">
        <v>212.3199999999988</v>
      </c>
      <c r="H38" s="10">
        <v>1.4199999999999953</v>
      </c>
      <c r="I38" s="12">
        <v>49.000000000000057</v>
      </c>
      <c r="J38" s="37">
        <v>212.81999999999834</v>
      </c>
      <c r="K38" s="38">
        <v>1.9199999999999957</v>
      </c>
      <c r="L38" s="39">
        <v>74.600000000000023</v>
      </c>
      <c r="M38" s="29">
        <f t="shared" si="0"/>
        <v>3.9000000000000021</v>
      </c>
      <c r="N38" s="108">
        <v>8</v>
      </c>
      <c r="O38" s="29"/>
      <c r="P38" s="107">
        <f t="shared" si="1"/>
        <v>174</v>
      </c>
      <c r="Q38" s="31"/>
    </row>
    <row r="39" spans="1:17" s="8" customFormat="1" ht="14.1" customHeight="1">
      <c r="A39" s="9">
        <v>211.3299999999997</v>
      </c>
      <c r="B39" s="10">
        <v>0.42999999999999455</v>
      </c>
      <c r="C39" s="11">
        <v>9.9000000000000021</v>
      </c>
      <c r="D39" s="9">
        <v>211.82999999999925</v>
      </c>
      <c r="E39" s="10">
        <v>0.92999999999999494</v>
      </c>
      <c r="F39" s="12">
        <v>28.25999999999998</v>
      </c>
      <c r="G39" s="9">
        <v>212.32999999999879</v>
      </c>
      <c r="H39" s="10">
        <v>1.4299999999999953</v>
      </c>
      <c r="I39" s="12">
        <v>49.500000000000057</v>
      </c>
      <c r="J39" s="37">
        <v>212.82999999999834</v>
      </c>
      <c r="K39" s="38">
        <v>1.9299999999999957</v>
      </c>
      <c r="L39" s="39">
        <v>75.15000000000002</v>
      </c>
      <c r="M39" s="29">
        <f t="shared" si="0"/>
        <v>4.0000000000000018</v>
      </c>
      <c r="N39" s="108">
        <v>8</v>
      </c>
      <c r="O39" s="29"/>
      <c r="P39" s="107">
        <f t="shared" si="1"/>
        <v>182</v>
      </c>
      <c r="Q39" s="31"/>
    </row>
    <row r="40" spans="1:17" s="8" customFormat="1" ht="14.1" customHeight="1">
      <c r="A40" s="9">
        <v>211.33999999999969</v>
      </c>
      <c r="B40" s="10">
        <v>0.43999999999999456</v>
      </c>
      <c r="C40" s="11">
        <v>10.200000000000003</v>
      </c>
      <c r="D40" s="9">
        <v>211.83999999999924</v>
      </c>
      <c r="E40" s="10">
        <v>0.93999999999999495</v>
      </c>
      <c r="F40" s="12">
        <v>28.679999999999982</v>
      </c>
      <c r="G40" s="9">
        <v>212.33999999999878</v>
      </c>
      <c r="H40" s="10">
        <v>1.4399999999999953</v>
      </c>
      <c r="I40" s="12">
        <v>50.000000000000057</v>
      </c>
      <c r="J40" s="37">
        <v>212.83999999999833</v>
      </c>
      <c r="K40" s="38">
        <v>1.9399999999999957</v>
      </c>
      <c r="L40" s="39">
        <v>75.700000000000017</v>
      </c>
      <c r="M40" s="29">
        <f t="shared" si="0"/>
        <v>4.1000000000000014</v>
      </c>
      <c r="N40" s="106">
        <v>8</v>
      </c>
      <c r="O40" s="29"/>
      <c r="P40" s="107">
        <f t="shared" si="1"/>
        <v>190</v>
      </c>
      <c r="Q40" s="31"/>
    </row>
    <row r="41" spans="1:17" s="8" customFormat="1" ht="14.1" customHeight="1">
      <c r="A41" s="9">
        <v>211.34999999999968</v>
      </c>
      <c r="B41" s="10">
        <v>0.44999999999999457</v>
      </c>
      <c r="C41" s="11">
        <v>10.500000000000004</v>
      </c>
      <c r="D41" s="9">
        <v>211.84999999999923</v>
      </c>
      <c r="E41" s="10">
        <v>0.94999999999999496</v>
      </c>
      <c r="F41" s="12">
        <v>29.099999999999984</v>
      </c>
      <c r="G41" s="9">
        <v>212.34999999999877</v>
      </c>
      <c r="H41" s="10">
        <v>1.4499999999999953</v>
      </c>
      <c r="I41" s="12">
        <v>50.500000000000057</v>
      </c>
      <c r="J41" s="37">
        <v>212.84999999999832</v>
      </c>
      <c r="K41" s="38">
        <v>1.9499999999999957</v>
      </c>
      <c r="L41" s="39">
        <v>76.250000000000014</v>
      </c>
      <c r="M41" s="29">
        <f t="shared" si="0"/>
        <v>4.2000000000000011</v>
      </c>
      <c r="N41" s="106">
        <v>8</v>
      </c>
      <c r="O41" s="29"/>
      <c r="P41" s="107">
        <f t="shared" si="1"/>
        <v>198</v>
      </c>
      <c r="Q41" s="31"/>
    </row>
    <row r="42" spans="1:17" s="8" customFormat="1" ht="14.1" customHeight="1">
      <c r="A42" s="9">
        <v>211.35999999999967</v>
      </c>
      <c r="B42" s="10">
        <v>0.45999999999999458</v>
      </c>
      <c r="C42" s="11">
        <v>10.800000000000004</v>
      </c>
      <c r="D42" s="9">
        <v>211.85999999999922</v>
      </c>
      <c r="E42" s="10">
        <v>0.95999999999999497</v>
      </c>
      <c r="F42" s="12">
        <v>29.519999999999985</v>
      </c>
      <c r="G42" s="9">
        <v>212.35999999999876</v>
      </c>
      <c r="H42" s="10">
        <v>1.4599999999999953</v>
      </c>
      <c r="I42" s="12">
        <v>51.000000000000057</v>
      </c>
      <c r="J42" s="37">
        <v>212.85999999999831</v>
      </c>
      <c r="K42" s="38">
        <v>1.9599999999999957</v>
      </c>
      <c r="L42" s="39">
        <v>76.800000000000011</v>
      </c>
      <c r="M42" s="29">
        <f t="shared" si="0"/>
        <v>4.3000000000000007</v>
      </c>
      <c r="N42" s="106">
        <v>8.5</v>
      </c>
      <c r="O42" s="29"/>
      <c r="P42" s="107">
        <f t="shared" si="1"/>
        <v>206.5</v>
      </c>
      <c r="Q42" s="31"/>
    </row>
    <row r="43" spans="1:17" s="8" customFormat="1" ht="14.1" customHeight="1">
      <c r="A43" s="9">
        <v>211.36999999999966</v>
      </c>
      <c r="B43" s="10">
        <v>0.46999999999999459</v>
      </c>
      <c r="C43" s="11">
        <v>11.100000000000005</v>
      </c>
      <c r="D43" s="9">
        <v>211.86999999999921</v>
      </c>
      <c r="E43" s="10">
        <v>0.96999999999999498</v>
      </c>
      <c r="F43" s="12">
        <v>29.939999999999987</v>
      </c>
      <c r="G43" s="9">
        <v>212.36999999999875</v>
      </c>
      <c r="H43" s="10">
        <v>1.4699999999999953</v>
      </c>
      <c r="I43" s="12">
        <v>51.500000000000057</v>
      </c>
      <c r="J43" s="37">
        <v>212.8699999999983</v>
      </c>
      <c r="K43" s="38">
        <v>1.9699999999999958</v>
      </c>
      <c r="L43" s="39">
        <v>77.350000000000009</v>
      </c>
      <c r="M43" s="29">
        <f t="shared" si="0"/>
        <v>4.4000000000000004</v>
      </c>
      <c r="N43" s="29">
        <v>8.5</v>
      </c>
      <c r="O43" s="29"/>
      <c r="P43" s="107">
        <f t="shared" si="1"/>
        <v>215</v>
      </c>
      <c r="Q43" s="31"/>
    </row>
    <row r="44" spans="1:17" s="8" customFormat="1" ht="14.1" customHeight="1">
      <c r="A44" s="9">
        <v>211.37999999999965</v>
      </c>
      <c r="B44" s="10">
        <v>0.4799999999999946</v>
      </c>
      <c r="C44" s="11">
        <v>11.400000000000006</v>
      </c>
      <c r="D44" s="9">
        <v>211.8799999999992</v>
      </c>
      <c r="E44" s="10">
        <v>0.97999999999999499</v>
      </c>
      <c r="F44" s="12">
        <v>30.359999999999989</v>
      </c>
      <c r="G44" s="9">
        <v>212.37999999999874</v>
      </c>
      <c r="H44" s="10">
        <v>1.4799999999999953</v>
      </c>
      <c r="I44" s="12">
        <v>52.000000000000057</v>
      </c>
      <c r="J44" s="37">
        <v>212.87999999999829</v>
      </c>
      <c r="K44" s="38">
        <v>1.9799999999999958</v>
      </c>
      <c r="L44" s="39">
        <v>77.900000000000006</v>
      </c>
      <c r="M44" s="29">
        <f t="shared" si="0"/>
        <v>4.5</v>
      </c>
      <c r="N44" s="29">
        <v>8.5</v>
      </c>
      <c r="O44" s="29"/>
      <c r="P44" s="107">
        <f t="shared" si="1"/>
        <v>223.5</v>
      </c>
      <c r="Q44" s="31"/>
    </row>
    <row r="45" spans="1:17" s="8" customFormat="1" ht="14.1" customHeight="1">
      <c r="A45" s="9">
        <v>211.38999999999965</v>
      </c>
      <c r="B45" s="10">
        <v>0.48999999999999461</v>
      </c>
      <c r="C45" s="11">
        <v>11.700000000000006</v>
      </c>
      <c r="D45" s="9">
        <v>211.88999999999919</v>
      </c>
      <c r="E45" s="10">
        <v>0.989999999999995</v>
      </c>
      <c r="F45" s="12">
        <v>30.77999999999999</v>
      </c>
      <c r="G45" s="9">
        <v>212.38999999999874</v>
      </c>
      <c r="H45" s="10">
        <v>1.4899999999999953</v>
      </c>
      <c r="I45" s="12">
        <v>52.500000000000057</v>
      </c>
      <c r="J45" s="37">
        <v>212.88999999999828</v>
      </c>
      <c r="K45" s="38">
        <v>1.9899999999999958</v>
      </c>
      <c r="L45" s="39">
        <v>78.45</v>
      </c>
      <c r="M45" s="29">
        <f t="shared" si="0"/>
        <v>4.5999999999999996</v>
      </c>
      <c r="N45" s="29">
        <v>8.5</v>
      </c>
      <c r="O45" s="29"/>
      <c r="P45" s="107">
        <f t="shared" si="1"/>
        <v>232</v>
      </c>
    </row>
    <row r="46" spans="1:17" s="8" customFormat="1" ht="14.1" customHeight="1">
      <c r="A46" s="15">
        <v>211.39999999999964</v>
      </c>
      <c r="B46" s="16">
        <v>0.49999999999999462</v>
      </c>
      <c r="C46" s="17">
        <v>12.000000000000007</v>
      </c>
      <c r="D46" s="15">
        <v>211.89999999999918</v>
      </c>
      <c r="E46" s="16">
        <v>0.999999999999995</v>
      </c>
      <c r="F46" s="18">
        <v>31.199999999999992</v>
      </c>
      <c r="G46" s="15">
        <v>212.39999999999873</v>
      </c>
      <c r="H46" s="16">
        <v>1.4999999999999953</v>
      </c>
      <c r="I46" s="18">
        <v>53.000000000000057</v>
      </c>
      <c r="J46" s="40">
        <v>212.89999999999827</v>
      </c>
      <c r="K46" s="41">
        <v>1.9999999999999958</v>
      </c>
      <c r="L46" s="42">
        <v>79</v>
      </c>
      <c r="M46" s="29">
        <f t="shared" si="0"/>
        <v>4.6999999999999993</v>
      </c>
      <c r="N46" s="29">
        <v>8.5</v>
      </c>
      <c r="O46" s="29"/>
      <c r="P46" s="107">
        <f t="shared" si="1"/>
        <v>240.5</v>
      </c>
    </row>
    <row r="47" spans="1:17" s="8" customFormat="1" ht="14.1" customHeight="1">
      <c r="A47" s="14">
        <v>211.40999999999963</v>
      </c>
      <c r="B47" s="5">
        <v>0.50999999999999457</v>
      </c>
      <c r="C47" s="6">
        <v>12.300000000000008</v>
      </c>
      <c r="D47" s="14">
        <v>211.90999999999917</v>
      </c>
      <c r="E47" s="5">
        <v>1.0099999999999949</v>
      </c>
      <c r="F47" s="7">
        <v>31.619999999999994</v>
      </c>
      <c r="G47" s="14">
        <v>212.40999999999872</v>
      </c>
      <c r="H47" s="5">
        <v>1.5099999999999953</v>
      </c>
      <c r="I47" s="7">
        <v>53.500000000000057</v>
      </c>
      <c r="J47" s="45">
        <v>212.90999999999826</v>
      </c>
      <c r="K47" s="46">
        <v>2.0099999999999958</v>
      </c>
      <c r="L47" s="47">
        <v>79.599999999999994</v>
      </c>
      <c r="M47" s="29">
        <f t="shared" si="0"/>
        <v>4.7999999999999989</v>
      </c>
      <c r="N47" s="29">
        <v>8.5</v>
      </c>
      <c r="O47" s="29"/>
      <c r="P47" s="107">
        <f t="shared" si="1"/>
        <v>249</v>
      </c>
    </row>
    <row r="48" spans="1:17" s="8" customFormat="1" ht="14.1" customHeight="1">
      <c r="A48" s="9">
        <v>211.41999999999962</v>
      </c>
      <c r="B48" s="10">
        <v>0.51999999999999458</v>
      </c>
      <c r="C48" s="11">
        <v>12.600000000000009</v>
      </c>
      <c r="D48" s="9">
        <v>211.91999999999916</v>
      </c>
      <c r="E48" s="10">
        <v>1.0199999999999949</v>
      </c>
      <c r="F48" s="12">
        <v>32.039999999999992</v>
      </c>
      <c r="G48" s="9">
        <v>212.41999999999871</v>
      </c>
      <c r="H48" s="10">
        <v>1.5199999999999954</v>
      </c>
      <c r="I48" s="12">
        <v>54.000000000000057</v>
      </c>
      <c r="J48" s="37">
        <v>212.91999999999825</v>
      </c>
      <c r="K48" s="38">
        <v>2.0199999999999956</v>
      </c>
      <c r="L48" s="39">
        <v>80.199999999999989</v>
      </c>
      <c r="M48" s="29">
        <f t="shared" si="0"/>
        <v>4.8999999999999986</v>
      </c>
      <c r="N48" s="29">
        <v>8.75</v>
      </c>
      <c r="O48" s="29"/>
      <c r="P48" s="107">
        <f t="shared" si="1"/>
        <v>257.75</v>
      </c>
    </row>
    <row r="49" spans="1:16" s="8" customFormat="1" ht="14.1" customHeight="1">
      <c r="A49" s="9">
        <v>211.42999999999961</v>
      </c>
      <c r="B49" s="10">
        <v>0.52999999999999459</v>
      </c>
      <c r="C49" s="11">
        <v>12.900000000000009</v>
      </c>
      <c r="D49" s="9">
        <v>211.92999999999915</v>
      </c>
      <c r="E49" s="10">
        <v>1.0299999999999949</v>
      </c>
      <c r="F49" s="12">
        <v>32.459999999999994</v>
      </c>
      <c r="G49" s="9">
        <v>212.4299999999987</v>
      </c>
      <c r="H49" s="10">
        <v>1.5299999999999954</v>
      </c>
      <c r="I49" s="12">
        <v>54.500000000000057</v>
      </c>
      <c r="J49" s="37">
        <v>212.92999999999824</v>
      </c>
      <c r="K49" s="38">
        <v>2.0299999999999954</v>
      </c>
      <c r="L49" s="39">
        <v>80.799999999999983</v>
      </c>
      <c r="M49" s="29">
        <f t="shared" si="0"/>
        <v>4.9999999999999982</v>
      </c>
      <c r="N49" s="29">
        <v>8.75</v>
      </c>
      <c r="O49" s="29"/>
      <c r="P49" s="107">
        <f t="shared" si="1"/>
        <v>266.5</v>
      </c>
    </row>
    <row r="50" spans="1:16" s="8" customFormat="1" ht="14.1" customHeight="1">
      <c r="A50" s="9">
        <v>211.4399999999996</v>
      </c>
      <c r="B50" s="10">
        <v>0.5399999999999946</v>
      </c>
      <c r="C50" s="11">
        <v>13.20000000000001</v>
      </c>
      <c r="D50" s="9">
        <v>211.93999999999915</v>
      </c>
      <c r="E50" s="10">
        <v>1.0399999999999949</v>
      </c>
      <c r="F50" s="12">
        <v>32.879999999999995</v>
      </c>
      <c r="G50" s="9">
        <v>212.43999999999869</v>
      </c>
      <c r="H50" s="10">
        <v>1.5399999999999954</v>
      </c>
      <c r="I50" s="12">
        <v>55.000000000000057</v>
      </c>
      <c r="J50" s="37">
        <v>212.93999999999824</v>
      </c>
      <c r="K50" s="38">
        <v>2.0399999999999952</v>
      </c>
      <c r="L50" s="39">
        <v>81.399999999999977</v>
      </c>
      <c r="M50" s="29">
        <f t="shared" si="0"/>
        <v>5.0999999999999979</v>
      </c>
      <c r="N50" s="29">
        <v>8.75</v>
      </c>
      <c r="O50" s="29"/>
      <c r="P50" s="107">
        <f t="shared" si="1"/>
        <v>275.25</v>
      </c>
    </row>
    <row r="51" spans="1:16" s="8" customFormat="1" ht="14.1" customHeight="1">
      <c r="A51" s="9">
        <v>211.44999999999959</v>
      </c>
      <c r="B51" s="10">
        <v>0.5499999999999946</v>
      </c>
      <c r="C51" s="11">
        <v>13.500000000000011</v>
      </c>
      <c r="D51" s="9">
        <v>211.94999999999914</v>
      </c>
      <c r="E51" s="10">
        <v>1.0499999999999949</v>
      </c>
      <c r="F51" s="12">
        <v>33.299999999999997</v>
      </c>
      <c r="G51" s="9">
        <v>212.44999999999868</v>
      </c>
      <c r="H51" s="10">
        <v>1.5499999999999954</v>
      </c>
      <c r="I51" s="12">
        <v>55.500000000000057</v>
      </c>
      <c r="J51" s="37">
        <v>212.94999999999823</v>
      </c>
      <c r="K51" s="38">
        <v>2.0499999999999949</v>
      </c>
      <c r="L51" s="39">
        <v>81.999999999999972</v>
      </c>
      <c r="M51" s="29">
        <f t="shared" si="0"/>
        <v>5.1999999999999975</v>
      </c>
      <c r="N51" s="29">
        <v>8.75</v>
      </c>
      <c r="O51" s="29"/>
      <c r="P51" s="107">
        <f t="shared" si="1"/>
        <v>284</v>
      </c>
    </row>
    <row r="52" spans="1:16" s="8" customFormat="1" ht="14.1" customHeight="1">
      <c r="A52" s="9">
        <v>211.45999999999958</v>
      </c>
      <c r="B52" s="10">
        <v>0.55999999999999461</v>
      </c>
      <c r="C52" s="11">
        <v>13.800000000000011</v>
      </c>
      <c r="D52" s="9">
        <v>211.95999999999913</v>
      </c>
      <c r="E52" s="10">
        <v>1.0599999999999949</v>
      </c>
      <c r="F52" s="12">
        <v>33.72</v>
      </c>
      <c r="G52" s="9">
        <v>212.45999999999867</v>
      </c>
      <c r="H52" s="10">
        <v>1.5599999999999954</v>
      </c>
      <c r="I52" s="12">
        <v>56.000000000000057</v>
      </c>
      <c r="J52" s="37">
        <v>212.95999999999822</v>
      </c>
      <c r="K52" s="38">
        <v>2.0599999999999947</v>
      </c>
      <c r="L52" s="39">
        <v>82.599999999999966</v>
      </c>
      <c r="M52" s="29">
        <f t="shared" si="0"/>
        <v>5.2999999999999972</v>
      </c>
      <c r="N52" s="29">
        <v>9</v>
      </c>
      <c r="O52" s="29"/>
      <c r="P52" s="107">
        <f t="shared" si="1"/>
        <v>293</v>
      </c>
    </row>
    <row r="53" spans="1:16" s="8" customFormat="1" ht="14.1" customHeight="1">
      <c r="A53" s="9">
        <v>211.46999999999957</v>
      </c>
      <c r="B53" s="10">
        <v>0.56999999999999462</v>
      </c>
      <c r="C53" s="11">
        <v>14.100000000000012</v>
      </c>
      <c r="D53" s="9">
        <v>211.96999999999912</v>
      </c>
      <c r="E53" s="10">
        <v>1.069999999999995</v>
      </c>
      <c r="F53" s="12">
        <v>34.14</v>
      </c>
      <c r="G53" s="9">
        <v>212.46999999999866</v>
      </c>
      <c r="H53" s="10">
        <v>1.5699999999999954</v>
      </c>
      <c r="I53" s="12">
        <v>56.500000000000057</v>
      </c>
      <c r="J53" s="37">
        <v>212.96999999999821</v>
      </c>
      <c r="K53" s="38">
        <v>2.0699999999999945</v>
      </c>
      <c r="L53" s="39">
        <v>83.19999999999996</v>
      </c>
      <c r="M53" s="29">
        <f t="shared" si="0"/>
        <v>5.3999999999999968</v>
      </c>
      <c r="N53" s="29">
        <v>9</v>
      </c>
      <c r="O53" s="29"/>
      <c r="P53" s="107">
        <f t="shared" si="1"/>
        <v>302</v>
      </c>
    </row>
    <row r="54" spans="1:16" s="8" customFormat="1" ht="14.1" customHeight="1">
      <c r="A54" s="9">
        <v>211.47999999999956</v>
      </c>
      <c r="B54" s="10">
        <v>0.57999999999999463</v>
      </c>
      <c r="C54" s="11">
        <v>14.400000000000013</v>
      </c>
      <c r="D54" s="9">
        <v>211.97999999999911</v>
      </c>
      <c r="E54" s="10">
        <v>1.079999999999995</v>
      </c>
      <c r="F54" s="12">
        <v>34.56</v>
      </c>
      <c r="G54" s="9">
        <v>212.47999999999865</v>
      </c>
      <c r="H54" s="10">
        <v>1.5799999999999954</v>
      </c>
      <c r="I54" s="12">
        <v>57.000000000000057</v>
      </c>
      <c r="J54" s="37">
        <v>212.9799999999982</v>
      </c>
      <c r="K54" s="38">
        <v>2.0799999999999943</v>
      </c>
      <c r="L54" s="39">
        <v>83.799999999999955</v>
      </c>
      <c r="M54" s="29">
        <f t="shared" si="0"/>
        <v>5.4999999999999964</v>
      </c>
      <c r="N54" s="29">
        <v>9</v>
      </c>
      <c r="O54" s="29"/>
      <c r="P54" s="107">
        <f t="shared" si="1"/>
        <v>311</v>
      </c>
    </row>
    <row r="55" spans="1:16" s="8" customFormat="1" ht="14.1" customHeight="1">
      <c r="A55" s="15">
        <v>211.48999999999955</v>
      </c>
      <c r="B55" s="16">
        <v>0.58999999999999464</v>
      </c>
      <c r="C55" s="17">
        <v>14.700000000000014</v>
      </c>
      <c r="D55" s="15">
        <v>211.9899999999991</v>
      </c>
      <c r="E55" s="16">
        <v>1.089999999999995</v>
      </c>
      <c r="F55" s="18">
        <v>34.980000000000004</v>
      </c>
      <c r="G55" s="15">
        <v>212.48999999999864</v>
      </c>
      <c r="H55" s="16">
        <v>1.5899999999999954</v>
      </c>
      <c r="I55" s="18">
        <v>57.500000000000057</v>
      </c>
      <c r="J55" s="40">
        <v>212.98999999999819</v>
      </c>
      <c r="K55" s="41">
        <v>2.0899999999999941</v>
      </c>
      <c r="L55" s="42">
        <v>84.399999999999949</v>
      </c>
      <c r="M55" s="29">
        <f t="shared" si="0"/>
        <v>5.5999999999999961</v>
      </c>
      <c r="N55" s="29">
        <v>9</v>
      </c>
      <c r="O55" s="29"/>
      <c r="P55" s="107">
        <f t="shared" si="1"/>
        <v>320</v>
      </c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5.6999999999999957</v>
      </c>
      <c r="N56" s="29">
        <v>9.25</v>
      </c>
      <c r="O56" s="29"/>
      <c r="P56" s="107">
        <f t="shared" si="1"/>
        <v>329.25</v>
      </c>
    </row>
    <row r="57" spans="1:16" ht="21" customHeight="1">
      <c r="A57" s="99" t="s">
        <v>10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29">
        <f t="shared" si="0"/>
        <v>5.7999999999999954</v>
      </c>
      <c r="N57" s="29">
        <v>9.25</v>
      </c>
      <c r="O57" s="33"/>
      <c r="P57" s="107">
        <f t="shared" si="1"/>
        <v>338.5</v>
      </c>
    </row>
    <row r="58" spans="1:16" ht="15" customHeight="1">
      <c r="A58" s="100" t="s">
        <v>14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29">
        <f t="shared" si="0"/>
        <v>5.899999999999995</v>
      </c>
      <c r="N58" s="29">
        <v>9.25</v>
      </c>
      <c r="O58" s="33"/>
      <c r="P58" s="107">
        <f t="shared" si="1"/>
        <v>347.75</v>
      </c>
    </row>
    <row r="59" spans="1:16" ht="15" customHeigh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29">
        <f t="shared" si="0"/>
        <v>5.9999999999999947</v>
      </c>
      <c r="N59" s="29">
        <v>9.25</v>
      </c>
      <c r="O59" s="33"/>
      <c r="P59" s="107">
        <f t="shared" si="1"/>
        <v>357</v>
      </c>
    </row>
    <row r="60" spans="1:16" ht="17.100000000000001" customHeight="1">
      <c r="A60" s="48" t="s">
        <v>1</v>
      </c>
      <c r="B60" s="48" t="s">
        <v>1</v>
      </c>
      <c r="C60" s="48" t="s">
        <v>12</v>
      </c>
      <c r="D60" s="48" t="s">
        <v>1</v>
      </c>
      <c r="E60" s="48" t="s">
        <v>1</v>
      </c>
      <c r="F60" s="48" t="s">
        <v>12</v>
      </c>
      <c r="G60" s="48" t="s">
        <v>1</v>
      </c>
      <c r="H60" s="48" t="s">
        <v>1</v>
      </c>
      <c r="I60" s="48" t="s">
        <v>12</v>
      </c>
      <c r="J60" s="48" t="s">
        <v>1</v>
      </c>
      <c r="K60" s="48" t="s">
        <v>1</v>
      </c>
      <c r="L60" s="48" t="s">
        <v>12</v>
      </c>
      <c r="M60" s="29">
        <f t="shared" si="0"/>
        <v>6.0999999999999943</v>
      </c>
      <c r="N60" s="29">
        <v>9.5</v>
      </c>
      <c r="O60" s="33"/>
      <c r="P60" s="107">
        <f t="shared" si="1"/>
        <v>366.5</v>
      </c>
    </row>
    <row r="61" spans="1:16" ht="17.100000000000001" customHeight="1">
      <c r="A61" s="49" t="s">
        <v>2</v>
      </c>
      <c r="B61" s="49" t="s">
        <v>3</v>
      </c>
      <c r="C61" s="49" t="s">
        <v>13</v>
      </c>
      <c r="D61" s="49" t="s">
        <v>2</v>
      </c>
      <c r="E61" s="49" t="s">
        <v>3</v>
      </c>
      <c r="F61" s="49" t="s">
        <v>13</v>
      </c>
      <c r="G61" s="49" t="s">
        <v>2</v>
      </c>
      <c r="H61" s="49" t="s">
        <v>3</v>
      </c>
      <c r="I61" s="49" t="s">
        <v>13</v>
      </c>
      <c r="J61" s="49" t="s">
        <v>2</v>
      </c>
      <c r="K61" s="49" t="s">
        <v>3</v>
      </c>
      <c r="L61" s="49" t="s">
        <v>13</v>
      </c>
      <c r="M61" s="29">
        <f t="shared" si="0"/>
        <v>6.199999999999994</v>
      </c>
      <c r="N61" s="29">
        <v>9.5</v>
      </c>
      <c r="O61" s="33"/>
      <c r="P61" s="107">
        <f t="shared" si="1"/>
        <v>376</v>
      </c>
    </row>
    <row r="62" spans="1:16" s="8" customFormat="1" ht="14.1" customHeight="1">
      <c r="A62" s="89">
        <v>212.99999999999818</v>
      </c>
      <c r="B62" s="88">
        <v>2.0999999999999939</v>
      </c>
      <c r="C62" s="81">
        <v>84.999999999999943</v>
      </c>
      <c r="D62" s="89">
        <v>213.49999999999773</v>
      </c>
      <c r="E62" s="88">
        <v>2.5999999999999832</v>
      </c>
      <c r="F62" s="81">
        <v>115.99999999999989</v>
      </c>
      <c r="G62" s="89">
        <v>213.99999999999727</v>
      </c>
      <c r="H62" s="88">
        <v>3.0999999999999726</v>
      </c>
      <c r="I62" s="81">
        <v>150.99999999999957</v>
      </c>
      <c r="J62" s="95">
        <v>214.49999999999682</v>
      </c>
      <c r="K62" s="88">
        <v>3.5999999999999619</v>
      </c>
      <c r="L62" s="81">
        <v>189.99999999999991</v>
      </c>
      <c r="M62" s="29">
        <f t="shared" si="0"/>
        <v>6.2999999999999936</v>
      </c>
      <c r="N62" s="29">
        <v>9.5</v>
      </c>
      <c r="O62" s="29"/>
      <c r="P62" s="107">
        <f t="shared" si="1"/>
        <v>385.5</v>
      </c>
    </row>
    <row r="63" spans="1:16" s="8" customFormat="1" ht="14.1" customHeight="1">
      <c r="A63" s="84">
        <v>213.00999999999817</v>
      </c>
      <c r="B63" s="82">
        <v>2.1099999999999937</v>
      </c>
      <c r="C63" s="83">
        <v>85.599999999999937</v>
      </c>
      <c r="D63" s="84">
        <v>213.50999999999772</v>
      </c>
      <c r="E63" s="82">
        <v>2.609999999999983</v>
      </c>
      <c r="F63" s="83">
        <v>116.69999999999989</v>
      </c>
      <c r="G63" s="84">
        <v>214.00999999999726</v>
      </c>
      <c r="H63" s="82">
        <v>3.1099999999999723</v>
      </c>
      <c r="I63" s="83">
        <v>151.74999999999957</v>
      </c>
      <c r="J63" s="96">
        <v>214.50999999999681</v>
      </c>
      <c r="K63" s="82">
        <v>3.6099999999999617</v>
      </c>
      <c r="L63" s="83">
        <v>190.79999999999993</v>
      </c>
      <c r="M63" s="29">
        <f t="shared" si="0"/>
        <v>6.3999999999999932</v>
      </c>
      <c r="N63" s="29">
        <v>9.5</v>
      </c>
      <c r="O63" s="29"/>
      <c r="P63" s="107">
        <f t="shared" si="1"/>
        <v>395</v>
      </c>
    </row>
    <row r="64" spans="1:16" s="8" customFormat="1" ht="14.1" customHeight="1">
      <c r="A64" s="84">
        <v>213.01999999999816</v>
      </c>
      <c r="B64" s="82">
        <v>2.1199999999999934</v>
      </c>
      <c r="C64" s="83">
        <v>86.199999999999932</v>
      </c>
      <c r="D64" s="84">
        <v>213.51999999999771</v>
      </c>
      <c r="E64" s="82">
        <v>2.6199999999999828</v>
      </c>
      <c r="F64" s="83">
        <v>117.39999999999989</v>
      </c>
      <c r="G64" s="84">
        <v>214.01999999999725</v>
      </c>
      <c r="H64" s="82">
        <v>3.1199999999999721</v>
      </c>
      <c r="I64" s="83">
        <v>152.49999999999957</v>
      </c>
      <c r="J64" s="96">
        <v>214.5199999999968</v>
      </c>
      <c r="K64" s="82">
        <v>3.6199999999999615</v>
      </c>
      <c r="L64" s="83">
        <v>191.59999999999994</v>
      </c>
      <c r="M64" s="29">
        <f t="shared" si="0"/>
        <v>6.4999999999999929</v>
      </c>
      <c r="N64" s="29">
        <v>9.5</v>
      </c>
      <c r="O64" s="29"/>
      <c r="P64" s="107">
        <f t="shared" si="1"/>
        <v>404.5</v>
      </c>
    </row>
    <row r="65" spans="1:16" s="8" customFormat="1" ht="14.1" customHeight="1">
      <c r="A65" s="84">
        <v>213.02999999999815</v>
      </c>
      <c r="B65" s="82">
        <v>2.1299999999999932</v>
      </c>
      <c r="C65" s="83">
        <v>86.799999999999926</v>
      </c>
      <c r="D65" s="84">
        <v>213.5299999999977</v>
      </c>
      <c r="E65" s="82">
        <v>2.6299999999999826</v>
      </c>
      <c r="F65" s="83">
        <v>118.09999999999989</v>
      </c>
      <c r="G65" s="84">
        <v>214.02999999999724</v>
      </c>
      <c r="H65" s="82">
        <v>3.1299999999999719</v>
      </c>
      <c r="I65" s="83">
        <v>153.24999999999957</v>
      </c>
      <c r="J65" s="96">
        <v>214.52999999999679</v>
      </c>
      <c r="K65" s="82">
        <v>3.6299999999999613</v>
      </c>
      <c r="L65" s="83">
        <v>192.39999999999995</v>
      </c>
      <c r="M65" s="29">
        <f t="shared" si="0"/>
        <v>6.5999999999999925</v>
      </c>
      <c r="N65" s="29">
        <v>9.75</v>
      </c>
      <c r="O65" s="29"/>
      <c r="P65" s="107">
        <f t="shared" si="1"/>
        <v>414.25</v>
      </c>
    </row>
    <row r="66" spans="1:16" s="8" customFormat="1" ht="14.1" customHeight="1">
      <c r="A66" s="84">
        <v>213.03999999999814</v>
      </c>
      <c r="B66" s="82">
        <v>2.139999999999993</v>
      </c>
      <c r="C66" s="83">
        <v>87.39999999999992</v>
      </c>
      <c r="D66" s="84">
        <v>213.53999999999769</v>
      </c>
      <c r="E66" s="82">
        <v>2.6399999999999824</v>
      </c>
      <c r="F66" s="83">
        <v>118.7999999999999</v>
      </c>
      <c r="G66" s="84">
        <v>214.03999999999724</v>
      </c>
      <c r="H66" s="82">
        <v>3.1399999999999717</v>
      </c>
      <c r="I66" s="83">
        <v>153.99999999999957</v>
      </c>
      <c r="J66" s="96">
        <v>214.53999999999678</v>
      </c>
      <c r="K66" s="82">
        <v>3.639999999999961</v>
      </c>
      <c r="L66" s="83">
        <v>193.19999999999996</v>
      </c>
      <c r="M66" s="29">
        <f t="shared" si="0"/>
        <v>6.6999999999999922</v>
      </c>
      <c r="N66" s="29">
        <v>9.75</v>
      </c>
      <c r="O66" s="29"/>
      <c r="P66" s="107">
        <f t="shared" si="1"/>
        <v>424</v>
      </c>
    </row>
    <row r="67" spans="1:16" s="8" customFormat="1" ht="14.1" customHeight="1">
      <c r="A67" s="84">
        <v>213.04999999999814</v>
      </c>
      <c r="B67" s="82">
        <v>2.1499999999999928</v>
      </c>
      <c r="C67" s="83">
        <v>87.999999999999915</v>
      </c>
      <c r="D67" s="84">
        <v>213.54999999999768</v>
      </c>
      <c r="E67" s="82">
        <v>2.6499999999999821</v>
      </c>
      <c r="F67" s="83">
        <v>119.4999999999999</v>
      </c>
      <c r="G67" s="84">
        <v>214.04999999999723</v>
      </c>
      <c r="H67" s="82">
        <v>3.1499999999999715</v>
      </c>
      <c r="I67" s="83">
        <v>154.74999999999957</v>
      </c>
      <c r="J67" s="96">
        <v>214.54999999999677</v>
      </c>
      <c r="K67" s="82">
        <v>3.6499999999999608</v>
      </c>
      <c r="L67" s="83">
        <v>193.99999999999997</v>
      </c>
      <c r="M67" s="29">
        <f t="shared" si="0"/>
        <v>6.7999999999999918</v>
      </c>
      <c r="N67" s="29">
        <v>9.75</v>
      </c>
      <c r="O67" s="29"/>
      <c r="P67" s="107">
        <f t="shared" si="1"/>
        <v>433.75</v>
      </c>
    </row>
    <row r="68" spans="1:16" s="8" customFormat="1" ht="14.1" customHeight="1">
      <c r="A68" s="84">
        <v>213.05999999999813</v>
      </c>
      <c r="B68" s="82">
        <v>2.1599999999999926</v>
      </c>
      <c r="C68" s="83">
        <v>88.599999999999909</v>
      </c>
      <c r="D68" s="84">
        <v>213.55999999999767</v>
      </c>
      <c r="E68" s="82">
        <v>2.6599999999999819</v>
      </c>
      <c r="F68" s="83">
        <v>120.1999999999999</v>
      </c>
      <c r="G68" s="84">
        <v>214.05999999999722</v>
      </c>
      <c r="H68" s="82">
        <v>3.1599999999999713</v>
      </c>
      <c r="I68" s="83">
        <v>155.49999999999957</v>
      </c>
      <c r="J68" s="96">
        <v>214.55999999999676</v>
      </c>
      <c r="K68" s="82">
        <v>3.6599999999999606</v>
      </c>
      <c r="L68" s="83">
        <v>194.79999999999998</v>
      </c>
      <c r="M68" s="29">
        <f t="shared" si="0"/>
        <v>6.8999999999999915</v>
      </c>
      <c r="N68" s="29">
        <v>9.75</v>
      </c>
      <c r="O68" s="29"/>
      <c r="P68" s="107">
        <f t="shared" si="1"/>
        <v>443.5</v>
      </c>
    </row>
    <row r="69" spans="1:16" s="8" customFormat="1" ht="14.1" customHeight="1">
      <c r="A69" s="84">
        <v>213.06999999999812</v>
      </c>
      <c r="B69" s="82">
        <v>2.1699999999999924</v>
      </c>
      <c r="C69" s="83">
        <v>89.199999999999903</v>
      </c>
      <c r="D69" s="84">
        <v>213.56999999999766</v>
      </c>
      <c r="E69" s="82">
        <v>2.6699999999999817</v>
      </c>
      <c r="F69" s="83">
        <v>120.89999999999991</v>
      </c>
      <c r="G69" s="84">
        <v>214.06999999999721</v>
      </c>
      <c r="H69" s="82">
        <v>3.1699999999999711</v>
      </c>
      <c r="I69" s="83">
        <v>156.24999999999957</v>
      </c>
      <c r="J69" s="96">
        <v>214.56999999999675</v>
      </c>
      <c r="K69" s="82">
        <v>3.6699999999999604</v>
      </c>
      <c r="L69" s="83">
        <v>195.6</v>
      </c>
      <c r="M69" s="29">
        <f t="shared" si="0"/>
        <v>6.9999999999999911</v>
      </c>
      <c r="N69" s="29">
        <v>9.75</v>
      </c>
      <c r="O69" s="29"/>
      <c r="P69" s="107">
        <f t="shared" si="1"/>
        <v>453.25</v>
      </c>
    </row>
    <row r="70" spans="1:16" s="8" customFormat="1" ht="14.1" customHeight="1">
      <c r="A70" s="84">
        <v>213.07999999999811</v>
      </c>
      <c r="B70" s="82">
        <v>2.1799999999999922</v>
      </c>
      <c r="C70" s="83">
        <v>89.799999999999898</v>
      </c>
      <c r="D70" s="84">
        <v>213.57999999999765</v>
      </c>
      <c r="E70" s="82">
        <v>2.6799999999999815</v>
      </c>
      <c r="F70" s="83">
        <v>121.59999999999991</v>
      </c>
      <c r="G70" s="84">
        <v>214.0799999999972</v>
      </c>
      <c r="H70" s="82">
        <v>3.1799999999999708</v>
      </c>
      <c r="I70" s="83">
        <v>156.99999999999957</v>
      </c>
      <c r="J70" s="96">
        <v>214.57999999999674</v>
      </c>
      <c r="K70" s="82">
        <v>3.6799999999999602</v>
      </c>
      <c r="L70" s="83">
        <v>196.4</v>
      </c>
      <c r="M70" s="29">
        <f t="shared" si="0"/>
        <v>7.0999999999999908</v>
      </c>
      <c r="N70" s="29">
        <v>9.75</v>
      </c>
      <c r="O70" s="29"/>
      <c r="P70" s="107">
        <f t="shared" si="1"/>
        <v>463</v>
      </c>
    </row>
    <row r="71" spans="1:16" s="8" customFormat="1" ht="14.1" customHeight="1">
      <c r="A71" s="84">
        <v>213.0899999999981</v>
      </c>
      <c r="B71" s="82">
        <v>2.189999999999992</v>
      </c>
      <c r="C71" s="83">
        <v>90.399999999999892</v>
      </c>
      <c r="D71" s="84">
        <v>213.58999999999764</v>
      </c>
      <c r="E71" s="82">
        <v>2.6899999999999813</v>
      </c>
      <c r="F71" s="83">
        <v>122.29999999999991</v>
      </c>
      <c r="G71" s="84">
        <v>214.08999999999719</v>
      </c>
      <c r="H71" s="82">
        <v>3.1899999999999706</v>
      </c>
      <c r="I71" s="83">
        <v>157.74999999999957</v>
      </c>
      <c r="J71" s="96">
        <v>214.58999999999673</v>
      </c>
      <c r="K71" s="82">
        <v>3.68999999999996</v>
      </c>
      <c r="L71" s="83">
        <v>197.20000000000002</v>
      </c>
      <c r="M71" s="29">
        <f t="shared" ref="M71:M119" si="2">M70+0.1</f>
        <v>7.1999999999999904</v>
      </c>
      <c r="N71" s="29">
        <v>9.75</v>
      </c>
      <c r="O71" s="29"/>
      <c r="P71" s="107">
        <f t="shared" ref="P71:P119" si="3">P70+N71</f>
        <v>472.75</v>
      </c>
    </row>
    <row r="72" spans="1:16" s="8" customFormat="1" ht="14.1" customHeight="1">
      <c r="A72" s="94">
        <v>213.09999999999809</v>
      </c>
      <c r="B72" s="92">
        <v>2.1999999999999917</v>
      </c>
      <c r="C72" s="93">
        <v>90.999999999999886</v>
      </c>
      <c r="D72" s="94">
        <v>213.59999999999764</v>
      </c>
      <c r="E72" s="92">
        <v>2.6999999999999811</v>
      </c>
      <c r="F72" s="93">
        <v>122.99999999999991</v>
      </c>
      <c r="G72" s="94">
        <v>214.09999999999718</v>
      </c>
      <c r="H72" s="92">
        <v>3.1999999999999704</v>
      </c>
      <c r="I72" s="93">
        <v>158.49999999999957</v>
      </c>
      <c r="J72" s="97">
        <v>214.59999999999673</v>
      </c>
      <c r="K72" s="92">
        <v>3.6999999999999598</v>
      </c>
      <c r="L72" s="93">
        <v>198.00000000000003</v>
      </c>
      <c r="M72" s="29">
        <f t="shared" si="2"/>
        <v>7.2999999999999901</v>
      </c>
      <c r="N72" s="29">
        <v>9.75</v>
      </c>
      <c r="O72" s="29"/>
      <c r="P72" s="107">
        <f t="shared" si="3"/>
        <v>482.5</v>
      </c>
    </row>
    <row r="73" spans="1:16" s="8" customFormat="1" ht="14.1" customHeight="1">
      <c r="A73" s="89">
        <v>213.10999999999808</v>
      </c>
      <c r="B73" s="88">
        <v>2.2099999999999915</v>
      </c>
      <c r="C73" s="81">
        <v>91.599999999999881</v>
      </c>
      <c r="D73" s="89">
        <v>213.60999999999763</v>
      </c>
      <c r="E73" s="88">
        <v>2.7099999999999809</v>
      </c>
      <c r="F73" s="81">
        <v>123.69999999999992</v>
      </c>
      <c r="G73" s="89">
        <v>214.10999999999717</v>
      </c>
      <c r="H73" s="88">
        <v>3.2099999999999702</v>
      </c>
      <c r="I73" s="81">
        <v>159.24999999999957</v>
      </c>
      <c r="J73" s="95">
        <v>214.60999999999672</v>
      </c>
      <c r="K73" s="88">
        <v>3.7099999999999596</v>
      </c>
      <c r="L73" s="81">
        <v>198.85000000000002</v>
      </c>
      <c r="M73" s="29">
        <f t="shared" si="2"/>
        <v>7.3999999999999897</v>
      </c>
      <c r="N73" s="29">
        <v>9.75</v>
      </c>
      <c r="O73" s="29"/>
      <c r="P73" s="107">
        <f t="shared" si="3"/>
        <v>492.25</v>
      </c>
    </row>
    <row r="74" spans="1:16" s="8" customFormat="1" ht="14.1" customHeight="1">
      <c r="A74" s="84">
        <v>213.11999999999807</v>
      </c>
      <c r="B74" s="82">
        <v>2.2199999999999913</v>
      </c>
      <c r="C74" s="83">
        <v>92.199999999999875</v>
      </c>
      <c r="D74" s="84">
        <v>213.61999999999762</v>
      </c>
      <c r="E74" s="82">
        <v>2.7199999999999807</v>
      </c>
      <c r="F74" s="83">
        <v>124.39999999999992</v>
      </c>
      <c r="G74" s="84">
        <v>214.11999999999716</v>
      </c>
      <c r="H74" s="82">
        <v>3.21999999999997</v>
      </c>
      <c r="I74" s="83">
        <v>159.99999999999957</v>
      </c>
      <c r="J74" s="96">
        <v>214.61999999999671</v>
      </c>
      <c r="K74" s="82">
        <v>3.7199999999999593</v>
      </c>
      <c r="L74" s="83">
        <v>199.70000000000002</v>
      </c>
      <c r="M74" s="29">
        <f t="shared" si="2"/>
        <v>7.4999999999999893</v>
      </c>
      <c r="N74" s="29">
        <v>9.75</v>
      </c>
      <c r="O74" s="29"/>
      <c r="P74" s="107">
        <f t="shared" si="3"/>
        <v>502</v>
      </c>
    </row>
    <row r="75" spans="1:16" s="8" customFormat="1" ht="14.1" customHeight="1">
      <c r="A75" s="84">
        <v>213.12999999999806</v>
      </c>
      <c r="B75" s="82">
        <v>2.2299999999999911</v>
      </c>
      <c r="C75" s="83">
        <v>92.799999999999869</v>
      </c>
      <c r="D75" s="84">
        <v>213.62999999999761</v>
      </c>
      <c r="E75" s="82">
        <v>2.7299999999999804</v>
      </c>
      <c r="F75" s="83">
        <v>125.09999999999992</v>
      </c>
      <c r="G75" s="84">
        <v>214.12999999999715</v>
      </c>
      <c r="H75" s="82">
        <v>3.2299999999999698</v>
      </c>
      <c r="I75" s="83">
        <v>160.74999999999957</v>
      </c>
      <c r="J75" s="96">
        <v>214.6299999999967</v>
      </c>
      <c r="K75" s="82">
        <v>3.7299999999999591</v>
      </c>
      <c r="L75" s="83">
        <v>200.55</v>
      </c>
      <c r="M75" s="29">
        <f t="shared" si="2"/>
        <v>7.599999999999989</v>
      </c>
      <c r="N75" s="29">
        <v>9.75</v>
      </c>
      <c r="O75" s="29"/>
      <c r="P75" s="107">
        <f t="shared" si="3"/>
        <v>511.75</v>
      </c>
    </row>
    <row r="76" spans="1:16" s="8" customFormat="1" ht="14.1" customHeight="1">
      <c r="A76" s="60">
        <v>213.13999999999805</v>
      </c>
      <c r="B76" s="61">
        <v>2.2399999999999909</v>
      </c>
      <c r="C76" s="83">
        <v>93.399999999999864</v>
      </c>
      <c r="D76" s="84">
        <v>213.6399999999976</v>
      </c>
      <c r="E76" s="82">
        <v>2.7399999999999802</v>
      </c>
      <c r="F76" s="83">
        <v>125.79999999999993</v>
      </c>
      <c r="G76" s="84">
        <v>214.13999999999714</v>
      </c>
      <c r="H76" s="82">
        <v>3.2399999999999696</v>
      </c>
      <c r="I76" s="83">
        <v>161.49999999999957</v>
      </c>
      <c r="J76" s="96">
        <v>214.63999999999669</v>
      </c>
      <c r="K76" s="82">
        <v>3.7399999999999589</v>
      </c>
      <c r="L76" s="83">
        <v>201.4</v>
      </c>
      <c r="M76" s="29">
        <f t="shared" si="2"/>
        <v>7.6999999999999886</v>
      </c>
      <c r="N76" s="29">
        <v>9.75</v>
      </c>
      <c r="O76" s="29"/>
      <c r="P76" s="107">
        <f t="shared" si="3"/>
        <v>521.5</v>
      </c>
    </row>
    <row r="77" spans="1:16" s="8" customFormat="1" ht="14.1" customHeight="1">
      <c r="A77" s="60">
        <v>213.14999999999804</v>
      </c>
      <c r="B77" s="61">
        <v>2.2499999999999907</v>
      </c>
      <c r="C77" s="83">
        <v>93.999999999999858</v>
      </c>
      <c r="D77" s="84">
        <v>213.64999999999759</v>
      </c>
      <c r="E77" s="82">
        <v>2.74999999999998</v>
      </c>
      <c r="F77" s="83">
        <v>126.49999999999993</v>
      </c>
      <c r="G77" s="84">
        <v>214.14999999999714</v>
      </c>
      <c r="H77" s="82">
        <v>3.2499999999999694</v>
      </c>
      <c r="I77" s="83">
        <v>162.24999999999957</v>
      </c>
      <c r="J77" s="96">
        <v>214.64999999999668</v>
      </c>
      <c r="K77" s="82">
        <v>3.7499999999999587</v>
      </c>
      <c r="L77" s="83">
        <v>202.25</v>
      </c>
      <c r="M77" s="29">
        <f t="shared" si="2"/>
        <v>7.7999999999999883</v>
      </c>
      <c r="N77" s="29">
        <v>10</v>
      </c>
      <c r="O77" s="29"/>
      <c r="P77" s="107">
        <f t="shared" si="3"/>
        <v>531.5</v>
      </c>
    </row>
    <row r="78" spans="1:16" s="8" customFormat="1" ht="14.1" customHeight="1">
      <c r="A78" s="60">
        <v>213.15999999999804</v>
      </c>
      <c r="B78" s="61">
        <v>2.2599999999999905</v>
      </c>
      <c r="C78" s="83">
        <v>94.599999999999852</v>
      </c>
      <c r="D78" s="84">
        <v>213.65999999999758</v>
      </c>
      <c r="E78" s="82">
        <v>2.7599999999999798</v>
      </c>
      <c r="F78" s="83">
        <v>127.19999999999993</v>
      </c>
      <c r="G78" s="84">
        <v>214.15999999999713</v>
      </c>
      <c r="H78" s="82">
        <v>3.2599999999999691</v>
      </c>
      <c r="I78" s="83">
        <v>162.99999999999957</v>
      </c>
      <c r="J78" s="96">
        <v>214.65999999999667</v>
      </c>
      <c r="K78" s="82">
        <v>3.7599999999999585</v>
      </c>
      <c r="L78" s="83">
        <v>203.1</v>
      </c>
      <c r="M78" s="29">
        <f t="shared" si="2"/>
        <v>7.8999999999999879</v>
      </c>
      <c r="N78" s="29">
        <v>10</v>
      </c>
      <c r="O78" s="29"/>
      <c r="P78" s="107">
        <f t="shared" si="3"/>
        <v>541.5</v>
      </c>
    </row>
    <row r="79" spans="1:16" s="8" customFormat="1" ht="14.1" customHeight="1">
      <c r="A79" s="60">
        <v>213.16999999999803</v>
      </c>
      <c r="B79" s="61">
        <v>2.2699999999999902</v>
      </c>
      <c r="C79" s="83">
        <v>95.199999999999847</v>
      </c>
      <c r="D79" s="84">
        <v>213.66999999999757</v>
      </c>
      <c r="E79" s="82">
        <v>2.7699999999999796</v>
      </c>
      <c r="F79" s="83">
        <v>127.89999999999993</v>
      </c>
      <c r="G79" s="84">
        <v>214.16999999999712</v>
      </c>
      <c r="H79" s="82">
        <v>3.2699999999999689</v>
      </c>
      <c r="I79" s="83">
        <v>163.74999999999957</v>
      </c>
      <c r="J79" s="96">
        <v>214.66999999999666</v>
      </c>
      <c r="K79" s="82">
        <v>3.7699999999999583</v>
      </c>
      <c r="L79" s="83">
        <v>203.95</v>
      </c>
      <c r="M79" s="29">
        <f t="shared" si="2"/>
        <v>7.9999999999999876</v>
      </c>
      <c r="N79" s="29">
        <v>10.5</v>
      </c>
      <c r="O79" s="29"/>
      <c r="P79" s="107">
        <f t="shared" si="3"/>
        <v>552</v>
      </c>
    </row>
    <row r="80" spans="1:16" s="8" customFormat="1" ht="14.1" customHeight="1">
      <c r="A80" s="60">
        <v>213.17999999999802</v>
      </c>
      <c r="B80" s="61">
        <v>2.27999999999999</v>
      </c>
      <c r="C80" s="83">
        <v>95.799999999999841</v>
      </c>
      <c r="D80" s="84">
        <v>213.67999999999756</v>
      </c>
      <c r="E80" s="82">
        <v>2.7799999999999794</v>
      </c>
      <c r="F80" s="83">
        <v>128.59999999999994</v>
      </c>
      <c r="G80" s="84">
        <v>214.17999999999711</v>
      </c>
      <c r="H80" s="82">
        <v>3.2799999999999687</v>
      </c>
      <c r="I80" s="83">
        <v>164.49999999999957</v>
      </c>
      <c r="J80" s="96">
        <v>214.67999999999665</v>
      </c>
      <c r="K80" s="82">
        <v>3.7799999999999581</v>
      </c>
      <c r="L80" s="83">
        <v>204.79999999999998</v>
      </c>
      <c r="M80" s="29">
        <f t="shared" si="2"/>
        <v>8.0999999999999872</v>
      </c>
      <c r="N80" s="29">
        <v>10.5</v>
      </c>
      <c r="O80" s="29"/>
      <c r="P80" s="107">
        <f t="shared" si="3"/>
        <v>562.5</v>
      </c>
    </row>
    <row r="81" spans="1:16" s="8" customFormat="1" ht="14.1" customHeight="1">
      <c r="A81" s="60">
        <v>213.18999999999801</v>
      </c>
      <c r="B81" s="61">
        <v>2.2899999999999898</v>
      </c>
      <c r="C81" s="83">
        <v>96.399999999999835</v>
      </c>
      <c r="D81" s="84">
        <v>213.68999999999755</v>
      </c>
      <c r="E81" s="82">
        <v>2.7899999999999792</v>
      </c>
      <c r="F81" s="83">
        <v>129.29999999999993</v>
      </c>
      <c r="G81" s="84">
        <v>214.1899999999971</v>
      </c>
      <c r="H81" s="82">
        <v>3.2899999999999685</v>
      </c>
      <c r="I81" s="83">
        <v>165.24999999999957</v>
      </c>
      <c r="J81" s="96">
        <v>214.68999999999664</v>
      </c>
      <c r="K81" s="82">
        <v>3.7899999999999578</v>
      </c>
      <c r="L81" s="83">
        <v>205.64999999999998</v>
      </c>
      <c r="M81" s="29">
        <f t="shared" si="2"/>
        <v>8.1999999999999869</v>
      </c>
      <c r="N81" s="29">
        <v>10.5</v>
      </c>
      <c r="O81" s="29"/>
      <c r="P81" s="107">
        <f t="shared" si="3"/>
        <v>573</v>
      </c>
    </row>
    <row r="82" spans="1:16" s="8" customFormat="1" ht="14.1" customHeight="1">
      <c r="A82" s="64">
        <v>213.199999999998</v>
      </c>
      <c r="B82" s="65">
        <v>2.2999999999999896</v>
      </c>
      <c r="C82" s="86">
        <v>96.999999999999829</v>
      </c>
      <c r="D82" s="87">
        <v>213.69999999999754</v>
      </c>
      <c r="E82" s="85">
        <v>2.799999999999979</v>
      </c>
      <c r="F82" s="86">
        <v>129.99999999999991</v>
      </c>
      <c r="G82" s="87">
        <v>214.19999999999709</v>
      </c>
      <c r="H82" s="85">
        <v>3.2999999999999683</v>
      </c>
      <c r="I82" s="86">
        <v>165.99999999999957</v>
      </c>
      <c r="J82" s="98">
        <v>214.69999999999663</v>
      </c>
      <c r="K82" s="85">
        <v>3.7999999999999576</v>
      </c>
      <c r="L82" s="86">
        <v>206.49999999999997</v>
      </c>
      <c r="M82" s="29">
        <f t="shared" si="2"/>
        <v>8.2999999999999865</v>
      </c>
      <c r="N82" s="29">
        <v>10.5</v>
      </c>
      <c r="O82" s="29"/>
      <c r="P82" s="107">
        <f t="shared" si="3"/>
        <v>583.5</v>
      </c>
    </row>
    <row r="83" spans="1:16" s="8" customFormat="1" ht="14.1" customHeight="1">
      <c r="A83" s="76">
        <v>213.20999999999799</v>
      </c>
      <c r="B83" s="77">
        <v>2.3099999999999894</v>
      </c>
      <c r="C83" s="81">
        <v>97.599999999999824</v>
      </c>
      <c r="D83" s="89">
        <v>213.70999999999754</v>
      </c>
      <c r="E83" s="88">
        <v>2.8099999999999787</v>
      </c>
      <c r="F83" s="81">
        <v>130.6999999999999</v>
      </c>
      <c r="G83" s="89">
        <v>214.20999999999708</v>
      </c>
      <c r="H83" s="88">
        <v>3.3099999999999681</v>
      </c>
      <c r="I83" s="81">
        <v>166.79999999999959</v>
      </c>
      <c r="J83" s="95">
        <v>214.70999999999663</v>
      </c>
      <c r="K83" s="88">
        <v>3.8099999999999574</v>
      </c>
      <c r="L83" s="81">
        <v>207.34999999999997</v>
      </c>
      <c r="M83" s="29">
        <f t="shared" si="2"/>
        <v>8.3999999999999861</v>
      </c>
      <c r="N83" s="29">
        <v>10.5</v>
      </c>
      <c r="O83" s="29"/>
      <c r="P83" s="107">
        <f t="shared" si="3"/>
        <v>594</v>
      </c>
    </row>
    <row r="84" spans="1:16" s="8" customFormat="1" ht="14.1" customHeight="1">
      <c r="A84" s="60">
        <v>213.21999999999798</v>
      </c>
      <c r="B84" s="61">
        <v>2.3199999999999892</v>
      </c>
      <c r="C84" s="83">
        <v>98.199999999999818</v>
      </c>
      <c r="D84" s="84">
        <v>213.71999999999753</v>
      </c>
      <c r="E84" s="82">
        <v>2.8199999999999785</v>
      </c>
      <c r="F84" s="83">
        <v>131.39999999999989</v>
      </c>
      <c r="G84" s="84">
        <v>214.21999999999707</v>
      </c>
      <c r="H84" s="82">
        <v>3.3199999999999679</v>
      </c>
      <c r="I84" s="83">
        <v>167.5999999999996</v>
      </c>
      <c r="J84" s="96">
        <v>214.71999999999662</v>
      </c>
      <c r="K84" s="82">
        <v>3.8199999999999572</v>
      </c>
      <c r="L84" s="83">
        <v>208.19999999999996</v>
      </c>
      <c r="M84" s="29">
        <f t="shared" si="2"/>
        <v>8.4999999999999858</v>
      </c>
      <c r="N84" s="29">
        <v>10.5</v>
      </c>
      <c r="O84" s="29"/>
      <c r="P84" s="107">
        <f t="shared" si="3"/>
        <v>604.5</v>
      </c>
    </row>
    <row r="85" spans="1:16" s="8" customFormat="1" ht="14.1" customHeight="1">
      <c r="A85" s="60">
        <v>213.22999999999797</v>
      </c>
      <c r="B85" s="61">
        <v>2.329999999999989</v>
      </c>
      <c r="C85" s="83">
        <v>98.799999999999812</v>
      </c>
      <c r="D85" s="84">
        <v>213.72999999999752</v>
      </c>
      <c r="E85" s="82">
        <v>2.8299999999999783</v>
      </c>
      <c r="F85" s="83">
        <v>132.09999999999988</v>
      </c>
      <c r="G85" s="84">
        <v>214.22999999999706</v>
      </c>
      <c r="H85" s="82">
        <v>3.3299999999999677</v>
      </c>
      <c r="I85" s="83">
        <v>168.39999999999961</v>
      </c>
      <c r="J85" s="96">
        <v>214.72999999999661</v>
      </c>
      <c r="K85" s="82">
        <v>3.829999999999957</v>
      </c>
      <c r="L85" s="83">
        <v>209.04999999999995</v>
      </c>
      <c r="M85" s="29">
        <f t="shared" si="2"/>
        <v>8.5999999999999854</v>
      </c>
      <c r="N85" s="29">
        <v>10.5</v>
      </c>
      <c r="O85" s="29"/>
      <c r="P85" s="107">
        <f t="shared" si="3"/>
        <v>615</v>
      </c>
    </row>
    <row r="86" spans="1:16" s="8" customFormat="1" ht="14.1" customHeight="1">
      <c r="A86" s="60">
        <v>213.23999999999796</v>
      </c>
      <c r="B86" s="61">
        <v>2.3399999999999888</v>
      </c>
      <c r="C86" s="83">
        <v>99.399999999999807</v>
      </c>
      <c r="D86" s="84">
        <v>213.73999999999751</v>
      </c>
      <c r="E86" s="82">
        <v>2.8399999999999781</v>
      </c>
      <c r="F86" s="83">
        <v>132.79999999999987</v>
      </c>
      <c r="G86" s="84">
        <v>214.23999999999705</v>
      </c>
      <c r="H86" s="82">
        <v>3.3399999999999674</v>
      </c>
      <c r="I86" s="83">
        <v>169.19999999999962</v>
      </c>
      <c r="J86" s="96">
        <v>214.7399999999966</v>
      </c>
      <c r="K86" s="82">
        <v>3.8399999999999568</v>
      </c>
      <c r="L86" s="83">
        <v>209.89999999999995</v>
      </c>
      <c r="M86" s="29">
        <f t="shared" si="2"/>
        <v>8.6999999999999851</v>
      </c>
      <c r="N86" s="29">
        <v>10.5</v>
      </c>
      <c r="O86" s="29"/>
      <c r="P86" s="107">
        <f t="shared" si="3"/>
        <v>625.5</v>
      </c>
    </row>
    <row r="87" spans="1:16" s="8" customFormat="1" ht="14.1" customHeight="1">
      <c r="A87" s="60">
        <v>213.24999999999795</v>
      </c>
      <c r="B87" s="82">
        <v>2.3499999999999885</v>
      </c>
      <c r="C87" s="83">
        <v>99.999999999999801</v>
      </c>
      <c r="D87" s="84">
        <v>213.7499999999975</v>
      </c>
      <c r="E87" s="82">
        <v>2.8499999999999779</v>
      </c>
      <c r="F87" s="83">
        <v>133.49999999999986</v>
      </c>
      <c r="G87" s="84">
        <v>214.24999999999704</v>
      </c>
      <c r="H87" s="82">
        <v>3.3499999999999672</v>
      </c>
      <c r="I87" s="83">
        <v>169.99999999999963</v>
      </c>
      <c r="J87" s="96">
        <v>214.74999999999659</v>
      </c>
      <c r="K87" s="82">
        <v>3.8499999999999566</v>
      </c>
      <c r="L87" s="83">
        <v>210.74999999999994</v>
      </c>
      <c r="M87" s="29">
        <f t="shared" si="2"/>
        <v>8.7999999999999847</v>
      </c>
      <c r="N87" s="29">
        <v>10.5</v>
      </c>
      <c r="O87" s="29"/>
      <c r="P87" s="107">
        <f t="shared" si="3"/>
        <v>636</v>
      </c>
    </row>
    <row r="88" spans="1:16" s="8" customFormat="1" ht="14.1" customHeight="1">
      <c r="A88" s="60">
        <v>213.25999999999794</v>
      </c>
      <c r="B88" s="82">
        <v>2.3599999999999883</v>
      </c>
      <c r="C88" s="83">
        <v>100.5999999999998</v>
      </c>
      <c r="D88" s="84">
        <v>213.75999999999749</v>
      </c>
      <c r="E88" s="82">
        <v>2.8599999999999777</v>
      </c>
      <c r="F88" s="83">
        <v>134.19999999999985</v>
      </c>
      <c r="G88" s="84">
        <v>214.25999999999704</v>
      </c>
      <c r="H88" s="82">
        <v>3.359999999999967</v>
      </c>
      <c r="I88" s="83">
        <v>170.79999999999964</v>
      </c>
      <c r="J88" s="96">
        <v>214.75999999999658</v>
      </c>
      <c r="K88" s="82">
        <v>3.8599999999999564</v>
      </c>
      <c r="L88" s="83">
        <v>211.59999999999994</v>
      </c>
      <c r="M88" s="29">
        <f t="shared" si="2"/>
        <v>8.8999999999999844</v>
      </c>
      <c r="N88" s="29">
        <v>10.5</v>
      </c>
      <c r="O88" s="29"/>
      <c r="P88" s="107">
        <f t="shared" si="3"/>
        <v>646.5</v>
      </c>
    </row>
    <row r="89" spans="1:16" s="8" customFormat="1" ht="14.1" customHeight="1">
      <c r="A89" s="60">
        <v>213.26999999999794</v>
      </c>
      <c r="B89" s="82">
        <v>2.3699999999999881</v>
      </c>
      <c r="C89" s="83">
        <v>101.19999999999979</v>
      </c>
      <c r="D89" s="84">
        <v>213.76999999999748</v>
      </c>
      <c r="E89" s="82">
        <v>2.8699999999999775</v>
      </c>
      <c r="F89" s="83">
        <v>134.89999999999984</v>
      </c>
      <c r="G89" s="84">
        <v>214.26999999999703</v>
      </c>
      <c r="H89" s="82">
        <v>3.3699999999999668</v>
      </c>
      <c r="I89" s="83">
        <v>171.59999999999965</v>
      </c>
      <c r="J89" s="96">
        <v>214.76999999999657</v>
      </c>
      <c r="K89" s="82">
        <v>3.8699999999999561</v>
      </c>
      <c r="L89" s="83">
        <v>212.44999999999993</v>
      </c>
      <c r="M89" s="29">
        <f t="shared" si="2"/>
        <v>8.999999999999984</v>
      </c>
      <c r="N89" s="29">
        <v>10.5</v>
      </c>
      <c r="O89" s="29"/>
      <c r="P89" s="107">
        <f t="shared" si="3"/>
        <v>657</v>
      </c>
    </row>
    <row r="90" spans="1:16" s="8" customFormat="1" ht="14.1" customHeight="1">
      <c r="A90" s="60">
        <v>213.27999999999793</v>
      </c>
      <c r="B90" s="82">
        <v>2.3799999999999879</v>
      </c>
      <c r="C90" s="83">
        <v>101.79999999999978</v>
      </c>
      <c r="D90" s="84">
        <v>213.77999999999747</v>
      </c>
      <c r="E90" s="82">
        <v>2.8799999999999772</v>
      </c>
      <c r="F90" s="83">
        <v>135.59999999999982</v>
      </c>
      <c r="G90" s="84">
        <v>214.27999999999702</v>
      </c>
      <c r="H90" s="82">
        <v>3.3799999999999666</v>
      </c>
      <c r="I90" s="83">
        <v>172.39999999999966</v>
      </c>
      <c r="J90" s="96">
        <v>214.77999999999656</v>
      </c>
      <c r="K90" s="82">
        <v>3.8799999999999559</v>
      </c>
      <c r="L90" s="83">
        <v>213.29999999999993</v>
      </c>
      <c r="M90" s="29">
        <f t="shared" si="2"/>
        <v>9.0999999999999837</v>
      </c>
      <c r="N90" s="29">
        <v>10.75</v>
      </c>
      <c r="O90" s="29"/>
      <c r="P90" s="107">
        <f t="shared" si="3"/>
        <v>667.75</v>
      </c>
    </row>
    <row r="91" spans="1:16" s="8" customFormat="1" ht="14.1" customHeight="1">
      <c r="A91" s="60">
        <v>213.28999999999792</v>
      </c>
      <c r="B91" s="82">
        <v>2.3899999999999877</v>
      </c>
      <c r="C91" s="83">
        <v>102.39999999999978</v>
      </c>
      <c r="D91" s="84">
        <v>213.78999999999746</v>
      </c>
      <c r="E91" s="82">
        <v>2.889999999999977</v>
      </c>
      <c r="F91" s="83">
        <v>136.29999999999981</v>
      </c>
      <c r="G91" s="84">
        <v>214.28999999999701</v>
      </c>
      <c r="H91" s="82">
        <v>3.3899999999999664</v>
      </c>
      <c r="I91" s="83">
        <v>173.19999999999968</v>
      </c>
      <c r="J91" s="96">
        <v>214.78999999999655</v>
      </c>
      <c r="K91" s="82">
        <v>3.8899999999999557</v>
      </c>
      <c r="L91" s="83">
        <v>214.14999999999992</v>
      </c>
      <c r="M91" s="29">
        <f t="shared" si="2"/>
        <v>9.1999999999999833</v>
      </c>
      <c r="N91" s="29">
        <v>10.75</v>
      </c>
      <c r="O91" s="34"/>
      <c r="P91" s="107">
        <f t="shared" si="3"/>
        <v>678.5</v>
      </c>
    </row>
    <row r="92" spans="1:16" s="8" customFormat="1" ht="14.1" customHeight="1">
      <c r="A92" s="64">
        <v>213.29999999999791</v>
      </c>
      <c r="B92" s="85">
        <v>2.3999999999999875</v>
      </c>
      <c r="C92" s="86">
        <v>102.99999999999977</v>
      </c>
      <c r="D92" s="87">
        <v>213.79999999999745</v>
      </c>
      <c r="E92" s="85">
        <v>2.8999999999999768</v>
      </c>
      <c r="F92" s="86">
        <v>136.9999999999998</v>
      </c>
      <c r="G92" s="87">
        <v>214.299999999997</v>
      </c>
      <c r="H92" s="85">
        <v>3.3999999999999662</v>
      </c>
      <c r="I92" s="86">
        <v>173.99999999999969</v>
      </c>
      <c r="J92" s="98">
        <v>214.79999999999654</v>
      </c>
      <c r="K92" s="85">
        <v>3.8999999999999555</v>
      </c>
      <c r="L92" s="86">
        <v>214.99999999999991</v>
      </c>
      <c r="M92" s="29">
        <f t="shared" si="2"/>
        <v>9.2999999999999829</v>
      </c>
      <c r="N92" s="29">
        <v>10.75</v>
      </c>
      <c r="O92" s="34"/>
      <c r="P92" s="107">
        <f t="shared" si="3"/>
        <v>689.25</v>
      </c>
    </row>
    <row r="93" spans="1:16" s="8" customFormat="1" ht="14.1" customHeight="1">
      <c r="A93" s="76">
        <v>213.3099999999979</v>
      </c>
      <c r="B93" s="88">
        <v>2.4099999999999873</v>
      </c>
      <c r="C93" s="81">
        <v>103.64999999999978</v>
      </c>
      <c r="D93" s="89">
        <v>213.80999999999744</v>
      </c>
      <c r="E93" s="88">
        <v>2.9099999999999766</v>
      </c>
      <c r="F93" s="81">
        <v>137.69999999999979</v>
      </c>
      <c r="G93" s="89">
        <v>214.30999999999699</v>
      </c>
      <c r="H93" s="88">
        <v>3.4099999999999659</v>
      </c>
      <c r="I93" s="81">
        <v>174.7999999999997</v>
      </c>
      <c r="J93" s="95">
        <v>214.80999999999653</v>
      </c>
      <c r="K93" s="88">
        <v>3.9099999999999553</v>
      </c>
      <c r="L93" s="81">
        <v>215.84999999999991</v>
      </c>
      <c r="M93" s="29">
        <f t="shared" si="2"/>
        <v>9.3999999999999826</v>
      </c>
      <c r="N93" s="29">
        <v>10.75</v>
      </c>
      <c r="O93" s="34"/>
      <c r="P93" s="107">
        <f t="shared" si="3"/>
        <v>700</v>
      </c>
    </row>
    <row r="94" spans="1:16" s="8" customFormat="1" ht="14.1" customHeight="1">
      <c r="A94" s="60">
        <v>213.31999999999789</v>
      </c>
      <c r="B94" s="82">
        <v>2.4199999999999871</v>
      </c>
      <c r="C94" s="83">
        <v>104.29999999999978</v>
      </c>
      <c r="D94" s="84">
        <v>213.81999999999744</v>
      </c>
      <c r="E94" s="82">
        <v>2.9199999999999764</v>
      </c>
      <c r="F94" s="83">
        <v>138.39999999999978</v>
      </c>
      <c r="G94" s="84">
        <v>214.31999999999698</v>
      </c>
      <c r="H94" s="82">
        <v>3.4199999999999657</v>
      </c>
      <c r="I94" s="83">
        <v>175.59999999999971</v>
      </c>
      <c r="J94" s="96">
        <v>214.81999999999653</v>
      </c>
      <c r="K94" s="82">
        <v>3.9199999999999551</v>
      </c>
      <c r="L94" s="83">
        <v>216.6999999999999</v>
      </c>
      <c r="M94" s="29">
        <f t="shared" si="2"/>
        <v>9.4999999999999822</v>
      </c>
      <c r="N94" s="29">
        <v>11</v>
      </c>
      <c r="O94" s="34"/>
      <c r="P94" s="107">
        <f t="shared" si="3"/>
        <v>711</v>
      </c>
    </row>
    <row r="95" spans="1:16" s="8" customFormat="1" ht="14.1" customHeight="1">
      <c r="A95" s="60">
        <v>213.32999999999788</v>
      </c>
      <c r="B95" s="82">
        <v>2.4299999999999868</v>
      </c>
      <c r="C95" s="83">
        <v>104.94999999999979</v>
      </c>
      <c r="D95" s="84">
        <v>213.82999999999743</v>
      </c>
      <c r="E95" s="82">
        <v>2.9299999999999762</v>
      </c>
      <c r="F95" s="83">
        <v>139.09999999999977</v>
      </c>
      <c r="G95" s="84">
        <v>214.32999999999697</v>
      </c>
      <c r="H95" s="82">
        <v>3.4299999999999655</v>
      </c>
      <c r="I95" s="83">
        <v>176.39999999999972</v>
      </c>
      <c r="J95" s="96">
        <v>214.82999999999652</v>
      </c>
      <c r="K95" s="82">
        <v>3.9299999999999549</v>
      </c>
      <c r="L95" s="83">
        <v>217.5499999999999</v>
      </c>
      <c r="M95" s="29">
        <f t="shared" si="2"/>
        <v>9.5999999999999819</v>
      </c>
      <c r="N95" s="29">
        <v>11</v>
      </c>
      <c r="O95" s="34"/>
      <c r="P95" s="107">
        <f t="shared" si="3"/>
        <v>722</v>
      </c>
    </row>
    <row r="96" spans="1:16" s="8" customFormat="1" ht="14.1" customHeight="1">
      <c r="A96" s="60">
        <v>213.33999999999787</v>
      </c>
      <c r="B96" s="82">
        <v>2.4399999999999866</v>
      </c>
      <c r="C96" s="83">
        <v>105.5999999999998</v>
      </c>
      <c r="D96" s="84">
        <v>213.83999999999742</v>
      </c>
      <c r="E96" s="82">
        <v>2.939999999999976</v>
      </c>
      <c r="F96" s="83">
        <v>139.79999999999976</v>
      </c>
      <c r="G96" s="84">
        <v>214.33999999999696</v>
      </c>
      <c r="H96" s="82">
        <v>3.4399999999999653</v>
      </c>
      <c r="I96" s="83">
        <v>177.19999999999973</v>
      </c>
      <c r="J96" s="96">
        <v>214.83999999999651</v>
      </c>
      <c r="K96" s="82">
        <v>3.9399999999999546</v>
      </c>
      <c r="L96" s="83">
        <v>218.39999999999989</v>
      </c>
      <c r="M96" s="29">
        <f t="shared" si="2"/>
        <v>9.6999999999999815</v>
      </c>
      <c r="N96" s="29">
        <v>11</v>
      </c>
      <c r="O96" s="34"/>
      <c r="P96" s="107">
        <f t="shared" si="3"/>
        <v>733</v>
      </c>
    </row>
    <row r="97" spans="1:123" s="8" customFormat="1" ht="14.1" customHeight="1">
      <c r="A97" s="60">
        <v>213.34999999999786</v>
      </c>
      <c r="B97" s="82">
        <v>2.4499999999999864</v>
      </c>
      <c r="C97" s="83">
        <v>106.2499999999998</v>
      </c>
      <c r="D97" s="84">
        <v>213.84999999999741</v>
      </c>
      <c r="E97" s="82">
        <v>2.9499999999999758</v>
      </c>
      <c r="F97" s="83">
        <v>140.49999999999974</v>
      </c>
      <c r="G97" s="84">
        <v>214.34999999999695</v>
      </c>
      <c r="H97" s="82">
        <v>3.4499999999999651</v>
      </c>
      <c r="I97" s="83">
        <v>177.99999999999974</v>
      </c>
      <c r="J97" s="96">
        <v>214.8499999999965</v>
      </c>
      <c r="K97" s="82">
        <v>3.9499999999999544</v>
      </c>
      <c r="L97" s="83">
        <v>219.24999999999989</v>
      </c>
      <c r="M97" s="29">
        <f t="shared" si="2"/>
        <v>9.7999999999999812</v>
      </c>
      <c r="N97" s="29">
        <v>11</v>
      </c>
      <c r="O97" s="34"/>
      <c r="P97" s="107">
        <f t="shared" si="3"/>
        <v>744</v>
      </c>
    </row>
    <row r="98" spans="1:123" s="8" customFormat="1" ht="14.1" customHeight="1">
      <c r="A98" s="60">
        <v>213.35999999999785</v>
      </c>
      <c r="B98" s="82">
        <v>2.4599999999999862</v>
      </c>
      <c r="C98" s="83">
        <v>106.89999999999981</v>
      </c>
      <c r="D98" s="84">
        <v>213.8599999999974</v>
      </c>
      <c r="E98" s="82">
        <v>2.9599999999999755</v>
      </c>
      <c r="F98" s="83">
        <v>141.19999999999973</v>
      </c>
      <c r="G98" s="84">
        <v>214.35999999999694</v>
      </c>
      <c r="H98" s="82">
        <v>3.4599999999999649</v>
      </c>
      <c r="I98" s="83">
        <v>178.79999999999976</v>
      </c>
      <c r="J98" s="96">
        <v>214.85999999999649</v>
      </c>
      <c r="K98" s="82">
        <v>3.9599999999999542</v>
      </c>
      <c r="L98" s="83">
        <v>220.09999999999988</v>
      </c>
      <c r="M98" s="29">
        <f t="shared" si="2"/>
        <v>9.8999999999999808</v>
      </c>
      <c r="N98" s="29">
        <v>11</v>
      </c>
      <c r="O98" s="34"/>
      <c r="P98" s="107">
        <f t="shared" si="3"/>
        <v>755</v>
      </c>
    </row>
    <row r="99" spans="1:123" s="8" customFormat="1" ht="14.1" customHeight="1">
      <c r="A99" s="60">
        <v>213.36999999999784</v>
      </c>
      <c r="B99" s="82">
        <v>2.469999999999986</v>
      </c>
      <c r="C99" s="83">
        <v>107.54999999999981</v>
      </c>
      <c r="D99" s="84">
        <v>213.86999999999739</v>
      </c>
      <c r="E99" s="82">
        <v>2.9699999999999753</v>
      </c>
      <c r="F99" s="83">
        <v>141.89999999999972</v>
      </c>
      <c r="G99" s="84">
        <v>214.36999999999694</v>
      </c>
      <c r="H99" s="82">
        <v>3.4699999999999647</v>
      </c>
      <c r="I99" s="83">
        <v>179.59999999999977</v>
      </c>
      <c r="J99" s="96">
        <v>214.86999999999648</v>
      </c>
      <c r="K99" s="82">
        <v>3.969999999999954</v>
      </c>
      <c r="L99" s="83">
        <v>220.94999999999987</v>
      </c>
      <c r="M99" s="29">
        <f t="shared" si="2"/>
        <v>9.9999999999999805</v>
      </c>
      <c r="N99" s="29">
        <v>11</v>
      </c>
      <c r="O99" s="34"/>
      <c r="P99" s="107">
        <f t="shared" si="3"/>
        <v>766</v>
      </c>
    </row>
    <row r="100" spans="1:123" s="8" customFormat="1" ht="14.1" customHeight="1">
      <c r="A100" s="60">
        <v>213.37999999999784</v>
      </c>
      <c r="B100" s="82">
        <v>2.4799999999999858</v>
      </c>
      <c r="C100" s="83">
        <v>108.19999999999982</v>
      </c>
      <c r="D100" s="84">
        <v>213.87999999999738</v>
      </c>
      <c r="E100" s="82">
        <v>2.9799999999999751</v>
      </c>
      <c r="F100" s="83">
        <v>142.59999999999971</v>
      </c>
      <c r="G100" s="84">
        <v>214.37999999999693</v>
      </c>
      <c r="H100" s="82">
        <v>3.4799999999999645</v>
      </c>
      <c r="I100" s="83">
        <v>180.39999999999978</v>
      </c>
      <c r="J100" s="96">
        <v>214.87999999999647</v>
      </c>
      <c r="K100" s="82">
        <v>3.9799999999999538</v>
      </c>
      <c r="L100" s="83">
        <v>221.79999999999987</v>
      </c>
      <c r="M100" s="29">
        <f t="shared" si="2"/>
        <v>10.09999999999998</v>
      </c>
      <c r="N100" s="29">
        <v>11</v>
      </c>
      <c r="O100" s="34"/>
      <c r="P100" s="107">
        <f t="shared" si="3"/>
        <v>777</v>
      </c>
    </row>
    <row r="101" spans="1:123" s="8" customFormat="1" ht="14.1" customHeight="1">
      <c r="A101" s="60">
        <v>213.38999999999783</v>
      </c>
      <c r="B101" s="82">
        <v>2.4899999999999856</v>
      </c>
      <c r="C101" s="83">
        <v>108.84999999999982</v>
      </c>
      <c r="D101" s="84">
        <v>213.88999999999737</v>
      </c>
      <c r="E101" s="82">
        <v>2.9899999999999749</v>
      </c>
      <c r="F101" s="83">
        <v>143.2999999999997</v>
      </c>
      <c r="G101" s="84">
        <v>214.38999999999692</v>
      </c>
      <c r="H101" s="82">
        <v>3.4899999999999642</v>
      </c>
      <c r="I101" s="83">
        <v>181.19999999999979</v>
      </c>
      <c r="J101" s="96">
        <v>214.88999999999646</v>
      </c>
      <c r="K101" s="82">
        <v>3.9899999999999536</v>
      </c>
      <c r="L101" s="83">
        <v>222.64999999999986</v>
      </c>
      <c r="M101" s="29">
        <f t="shared" si="2"/>
        <v>10.19999999999998</v>
      </c>
      <c r="N101" s="29">
        <v>11</v>
      </c>
      <c r="O101" s="34"/>
      <c r="P101" s="107">
        <f t="shared" si="3"/>
        <v>788</v>
      </c>
    </row>
    <row r="102" spans="1:123" s="8" customFormat="1" ht="14.1" customHeight="1">
      <c r="A102" s="64">
        <v>213.39999999999782</v>
      </c>
      <c r="B102" s="85">
        <v>2.4999999999999853</v>
      </c>
      <c r="C102" s="86">
        <v>109.49999999999983</v>
      </c>
      <c r="D102" s="87">
        <v>213.89999999999736</v>
      </c>
      <c r="E102" s="85">
        <v>2.9999999999999747</v>
      </c>
      <c r="F102" s="86">
        <v>143.99999999999969</v>
      </c>
      <c r="G102" s="87">
        <v>214.39999999999691</v>
      </c>
      <c r="H102" s="85">
        <v>3.499999999999964</v>
      </c>
      <c r="I102" s="86">
        <v>181.9999999999998</v>
      </c>
      <c r="J102" s="98">
        <v>214.89999999999645</v>
      </c>
      <c r="K102" s="85">
        <v>3.9999999999999534</v>
      </c>
      <c r="L102" s="86">
        <v>223.49999999999986</v>
      </c>
      <c r="M102" s="29">
        <f t="shared" si="2"/>
        <v>10.299999999999979</v>
      </c>
      <c r="N102" s="29">
        <v>11</v>
      </c>
      <c r="O102" s="34"/>
      <c r="P102" s="107">
        <f t="shared" si="3"/>
        <v>799</v>
      </c>
    </row>
    <row r="103" spans="1:123" s="8" customFormat="1" ht="14.1" customHeight="1">
      <c r="A103" s="76">
        <v>213.40999999999781</v>
      </c>
      <c r="B103" s="88">
        <v>2.5099999999999851</v>
      </c>
      <c r="C103" s="81">
        <v>110.14999999999984</v>
      </c>
      <c r="D103" s="89">
        <v>213.90999999999735</v>
      </c>
      <c r="E103" s="88">
        <v>3.0099999999999745</v>
      </c>
      <c r="F103" s="81">
        <v>144.69999999999968</v>
      </c>
      <c r="G103" s="89">
        <v>214.4099999999969</v>
      </c>
      <c r="H103" s="88">
        <v>3.5099999999999638</v>
      </c>
      <c r="I103" s="81">
        <v>182.79999999999981</v>
      </c>
      <c r="J103" s="95">
        <v>214.90999999999644</v>
      </c>
      <c r="K103" s="88">
        <v>4.0099999999999536</v>
      </c>
      <c r="L103" s="81">
        <v>224.34999999999985</v>
      </c>
      <c r="M103" s="29">
        <f t="shared" si="2"/>
        <v>10.399999999999979</v>
      </c>
      <c r="N103" s="29">
        <v>11</v>
      </c>
      <c r="O103" s="34"/>
      <c r="P103" s="107">
        <f t="shared" si="3"/>
        <v>810</v>
      </c>
    </row>
    <row r="104" spans="1:123" s="8" customFormat="1" ht="14.1" customHeight="1">
      <c r="A104" s="60">
        <v>213.4199999999978</v>
      </c>
      <c r="B104" s="82">
        <v>2.5199999999999849</v>
      </c>
      <c r="C104" s="83">
        <v>110.79999999999984</v>
      </c>
      <c r="D104" s="84">
        <v>213.91999999999734</v>
      </c>
      <c r="E104" s="82">
        <v>3.0199999999999743</v>
      </c>
      <c r="F104" s="83">
        <v>145.39999999999966</v>
      </c>
      <c r="G104" s="84">
        <v>214.41999999999689</v>
      </c>
      <c r="H104" s="82">
        <v>3.5199999999999636</v>
      </c>
      <c r="I104" s="83">
        <v>183.59999999999982</v>
      </c>
      <c r="J104" s="96">
        <v>214.91999999999643</v>
      </c>
      <c r="K104" s="82">
        <v>4.0199999999999534</v>
      </c>
      <c r="L104" s="83">
        <v>225.19999999999985</v>
      </c>
      <c r="M104" s="29">
        <f t="shared" si="2"/>
        <v>10.499999999999979</v>
      </c>
      <c r="N104" s="29">
        <v>11</v>
      </c>
      <c r="O104" s="34"/>
      <c r="P104" s="107">
        <f t="shared" si="3"/>
        <v>821</v>
      </c>
    </row>
    <row r="105" spans="1:123" s="8" customFormat="1" ht="14.1" customHeight="1">
      <c r="A105" s="60">
        <v>213.42999999999779</v>
      </c>
      <c r="B105" s="82">
        <v>2.5299999999999847</v>
      </c>
      <c r="C105" s="83">
        <v>111.44999999999985</v>
      </c>
      <c r="D105" s="84">
        <v>213.92999999999734</v>
      </c>
      <c r="E105" s="82">
        <v>3.029999999999974</v>
      </c>
      <c r="F105" s="83">
        <v>146.09999999999965</v>
      </c>
      <c r="G105" s="84">
        <v>214.42999999999688</v>
      </c>
      <c r="H105" s="82">
        <v>3.5299999999999634</v>
      </c>
      <c r="I105" s="83">
        <v>184.39999999999984</v>
      </c>
      <c r="J105" s="96">
        <v>214.92999999999643</v>
      </c>
      <c r="K105" s="82">
        <v>4.0299999999999532</v>
      </c>
      <c r="L105" s="83">
        <v>226.04999999999984</v>
      </c>
      <c r="M105" s="29">
        <f t="shared" si="2"/>
        <v>10.599999999999978</v>
      </c>
      <c r="N105" s="29">
        <v>11</v>
      </c>
      <c r="O105" s="34"/>
      <c r="P105" s="107">
        <f t="shared" si="3"/>
        <v>832</v>
      </c>
    </row>
    <row r="106" spans="1:123" s="8" customFormat="1" ht="14.1" customHeight="1">
      <c r="A106" s="60">
        <v>213.43999999999778</v>
      </c>
      <c r="B106" s="82">
        <v>2.5399999999999845</v>
      </c>
      <c r="C106" s="83">
        <v>112.09999999999985</v>
      </c>
      <c r="D106" s="84">
        <v>213.93999999999733</v>
      </c>
      <c r="E106" s="82">
        <v>3.0399999999999738</v>
      </c>
      <c r="F106" s="83">
        <v>146.79999999999964</v>
      </c>
      <c r="G106" s="84">
        <v>214.43999999999687</v>
      </c>
      <c r="H106" s="82">
        <v>3.5399999999999632</v>
      </c>
      <c r="I106" s="83">
        <v>185.19999999999985</v>
      </c>
      <c r="J106" s="96">
        <v>214.93999999999642</v>
      </c>
      <c r="K106" s="82">
        <v>4.039999999999953</v>
      </c>
      <c r="L106" s="83">
        <v>226.89999999999984</v>
      </c>
      <c r="M106" s="29">
        <f t="shared" si="2"/>
        <v>10.699999999999978</v>
      </c>
      <c r="N106" s="29">
        <v>11</v>
      </c>
      <c r="O106" s="34"/>
      <c r="P106" s="107">
        <f t="shared" si="3"/>
        <v>843</v>
      </c>
    </row>
    <row r="107" spans="1:123" s="8" customFormat="1" ht="14.1" customHeight="1">
      <c r="A107" s="60">
        <v>213.44999999999777</v>
      </c>
      <c r="B107" s="61">
        <v>2.5499999999999843</v>
      </c>
      <c r="C107" s="83">
        <v>112.74999999999986</v>
      </c>
      <c r="D107" s="84">
        <v>213.94999999999732</v>
      </c>
      <c r="E107" s="82">
        <v>3.0499999999999736</v>
      </c>
      <c r="F107" s="83">
        <v>147.49999999999963</v>
      </c>
      <c r="G107" s="84">
        <v>214.44999999999686</v>
      </c>
      <c r="H107" s="82">
        <v>3.549999999999963</v>
      </c>
      <c r="I107" s="83">
        <v>185.99999999999986</v>
      </c>
      <c r="J107" s="96">
        <v>214.94999999999641</v>
      </c>
      <c r="K107" s="82">
        <v>4.0499999999999527</v>
      </c>
      <c r="L107" s="83">
        <v>227.74999999999983</v>
      </c>
      <c r="M107" s="29">
        <f t="shared" si="2"/>
        <v>10.799999999999978</v>
      </c>
      <c r="N107" s="29">
        <v>11</v>
      </c>
      <c r="O107" s="34"/>
      <c r="P107" s="107">
        <f t="shared" si="3"/>
        <v>854</v>
      </c>
    </row>
    <row r="108" spans="1:123" s="8" customFormat="1" ht="14.1" customHeight="1">
      <c r="A108" s="60">
        <v>213.45999999999776</v>
      </c>
      <c r="B108" s="61">
        <v>2.5599999999999841</v>
      </c>
      <c r="C108" s="83">
        <v>113.39999999999986</v>
      </c>
      <c r="D108" s="84">
        <v>213.95999999999731</v>
      </c>
      <c r="E108" s="82">
        <v>3.0599999999999734</v>
      </c>
      <c r="F108" s="83">
        <v>148.19999999999962</v>
      </c>
      <c r="G108" s="84">
        <v>214.45999999999685</v>
      </c>
      <c r="H108" s="82">
        <v>3.5599999999999627</v>
      </c>
      <c r="I108" s="83">
        <v>186.79999999999987</v>
      </c>
      <c r="J108" s="96">
        <v>214.9599999999964</v>
      </c>
      <c r="K108" s="82">
        <v>4.0599999999999525</v>
      </c>
      <c r="L108" s="83">
        <v>228.59999999999982</v>
      </c>
      <c r="M108" s="29">
        <f t="shared" si="2"/>
        <v>10.899999999999977</v>
      </c>
      <c r="N108" s="29">
        <v>11</v>
      </c>
      <c r="O108" s="34"/>
      <c r="P108" s="107">
        <f t="shared" si="3"/>
        <v>865</v>
      </c>
    </row>
    <row r="109" spans="1:123" s="8" customFormat="1" ht="14.1" customHeight="1">
      <c r="A109" s="60">
        <v>213.46999999999775</v>
      </c>
      <c r="B109" s="61">
        <v>2.5699999999999839</v>
      </c>
      <c r="C109" s="83">
        <v>114.04999999999987</v>
      </c>
      <c r="D109" s="84">
        <v>213.9699999999973</v>
      </c>
      <c r="E109" s="82">
        <v>3.0699999999999732</v>
      </c>
      <c r="F109" s="83">
        <v>148.89999999999961</v>
      </c>
      <c r="G109" s="84">
        <v>214.46999999999684</v>
      </c>
      <c r="H109" s="82">
        <v>3.5699999999999625</v>
      </c>
      <c r="I109" s="83">
        <v>187.59999999999988</v>
      </c>
      <c r="J109" s="96">
        <v>214.96999999999639</v>
      </c>
      <c r="K109" s="82">
        <v>4.0699999999999523</v>
      </c>
      <c r="L109" s="83">
        <v>229.44999999999982</v>
      </c>
      <c r="M109" s="29">
        <f t="shared" si="2"/>
        <v>10.999999999999977</v>
      </c>
      <c r="N109" s="29">
        <v>11</v>
      </c>
      <c r="O109" s="34"/>
      <c r="P109" s="107">
        <f t="shared" si="3"/>
        <v>876</v>
      </c>
    </row>
    <row r="110" spans="1:123" s="8" customFormat="1" ht="14.1" customHeight="1">
      <c r="A110" s="60">
        <v>213.47999999999774</v>
      </c>
      <c r="B110" s="61">
        <v>2.5799999999999836</v>
      </c>
      <c r="C110" s="83">
        <v>114.69999999999987</v>
      </c>
      <c r="D110" s="84">
        <v>213.97999999999729</v>
      </c>
      <c r="E110" s="82">
        <v>3.079999999999973</v>
      </c>
      <c r="F110" s="83">
        <v>149.5999999999996</v>
      </c>
      <c r="G110" s="84">
        <v>214.47999999999683</v>
      </c>
      <c r="H110" s="82">
        <v>3.5799999999999623</v>
      </c>
      <c r="I110" s="83">
        <v>188.39999999999989</v>
      </c>
      <c r="J110" s="96">
        <v>214.97999999999638</v>
      </c>
      <c r="K110" s="82">
        <v>4.0799999999999521</v>
      </c>
      <c r="L110" s="83">
        <v>230.29999999999981</v>
      </c>
      <c r="M110" s="29">
        <f t="shared" si="2"/>
        <v>11.099999999999977</v>
      </c>
      <c r="N110" s="29">
        <v>11</v>
      </c>
      <c r="O110" s="22"/>
      <c r="P110" s="107">
        <f t="shared" si="3"/>
        <v>887</v>
      </c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213.48999999999774</v>
      </c>
      <c r="B111" s="65">
        <v>2.5899999999999834</v>
      </c>
      <c r="C111" s="86">
        <v>115.34999999999988</v>
      </c>
      <c r="D111" s="87">
        <v>213.98999999999728</v>
      </c>
      <c r="E111" s="85">
        <v>3.0899999999999728</v>
      </c>
      <c r="F111" s="86">
        <v>150.29999999999959</v>
      </c>
      <c r="G111" s="87">
        <v>214.48999999999683</v>
      </c>
      <c r="H111" s="85">
        <v>3.5899999999999621</v>
      </c>
      <c r="I111" s="86">
        <v>189.1999999999999</v>
      </c>
      <c r="J111" s="98">
        <v>214.98999999999637</v>
      </c>
      <c r="K111" s="85">
        <v>4.0899999999999519</v>
      </c>
      <c r="L111" s="86">
        <v>231.14999999999981</v>
      </c>
      <c r="M111" s="29">
        <f t="shared" si="2"/>
        <v>11.199999999999976</v>
      </c>
      <c r="N111" s="29">
        <v>11</v>
      </c>
      <c r="O111" s="22"/>
      <c r="P111" s="107">
        <f t="shared" si="3"/>
        <v>898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9">
        <f t="shared" si="2"/>
        <v>11.299999999999976</v>
      </c>
      <c r="N112" s="29">
        <v>11</v>
      </c>
      <c r="O112" s="22"/>
      <c r="P112" s="107">
        <f t="shared" si="3"/>
        <v>909</v>
      </c>
    </row>
    <row r="113" spans="1:16" s="8" customFormat="1" ht="20.100000000000001" customHeight="1">
      <c r="A113" s="99" t="s">
        <v>10</v>
      </c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29">
        <f t="shared" si="2"/>
        <v>11.399999999999975</v>
      </c>
      <c r="N113" s="29">
        <v>11</v>
      </c>
      <c r="O113" s="34"/>
      <c r="P113" s="107">
        <f t="shared" si="3"/>
        <v>920</v>
      </c>
    </row>
    <row r="114" spans="1:16" s="8" customFormat="1" ht="15" customHeight="1">
      <c r="A114" s="100" t="s">
        <v>14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29">
        <f t="shared" si="2"/>
        <v>11.499999999999975</v>
      </c>
      <c r="N114" s="29">
        <v>11</v>
      </c>
      <c r="O114" s="34"/>
      <c r="P114" s="107">
        <f t="shared" si="3"/>
        <v>931</v>
      </c>
    </row>
    <row r="115" spans="1:16" s="8" customFormat="1" ht="18" customHeight="1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29">
        <f t="shared" si="2"/>
        <v>11.599999999999975</v>
      </c>
      <c r="N115" s="29">
        <v>11</v>
      </c>
      <c r="O115" s="36"/>
      <c r="P115" s="107">
        <f t="shared" si="3"/>
        <v>942</v>
      </c>
    </row>
    <row r="116" spans="1:16" s="8" customFormat="1" ht="20.100000000000001" customHeight="1">
      <c r="A116" s="48" t="s">
        <v>1</v>
      </c>
      <c r="B116" s="48" t="s">
        <v>1</v>
      </c>
      <c r="C116" s="48" t="s">
        <v>12</v>
      </c>
      <c r="D116" s="48" t="s">
        <v>1</v>
      </c>
      <c r="E116" s="48" t="s">
        <v>1</v>
      </c>
      <c r="F116" s="48" t="s">
        <v>12</v>
      </c>
      <c r="G116" s="48" t="s">
        <v>1</v>
      </c>
      <c r="H116" s="48" t="s">
        <v>1</v>
      </c>
      <c r="I116" s="48" t="s">
        <v>12</v>
      </c>
      <c r="J116" s="48" t="s">
        <v>1</v>
      </c>
      <c r="K116" s="48" t="s">
        <v>1</v>
      </c>
      <c r="L116" s="48" t="s">
        <v>12</v>
      </c>
      <c r="M116" s="29">
        <f t="shared" si="2"/>
        <v>11.699999999999974</v>
      </c>
      <c r="N116" s="29">
        <v>11</v>
      </c>
      <c r="O116" s="36"/>
      <c r="P116" s="107">
        <f t="shared" si="3"/>
        <v>953</v>
      </c>
    </row>
    <row r="117" spans="1:16" s="8" customFormat="1" ht="22.5" customHeight="1">
      <c r="A117" s="49" t="s">
        <v>2</v>
      </c>
      <c r="B117" s="49" t="s">
        <v>3</v>
      </c>
      <c r="C117" s="49" t="s">
        <v>13</v>
      </c>
      <c r="D117" s="49" t="s">
        <v>2</v>
      </c>
      <c r="E117" s="49" t="s">
        <v>3</v>
      </c>
      <c r="F117" s="49" t="s">
        <v>13</v>
      </c>
      <c r="G117" s="49" t="s">
        <v>2</v>
      </c>
      <c r="H117" s="49" t="s">
        <v>3</v>
      </c>
      <c r="I117" s="49" t="s">
        <v>13</v>
      </c>
      <c r="J117" s="49" t="s">
        <v>2</v>
      </c>
      <c r="K117" s="49" t="s">
        <v>3</v>
      </c>
      <c r="L117" s="49" t="s">
        <v>13</v>
      </c>
      <c r="M117" s="29">
        <f t="shared" si="2"/>
        <v>11.799999999999974</v>
      </c>
      <c r="N117" s="29">
        <v>11</v>
      </c>
      <c r="O117" s="36"/>
      <c r="P117" s="107">
        <f t="shared" si="3"/>
        <v>964</v>
      </c>
    </row>
    <row r="118" spans="1:16" s="8" customFormat="1" ht="15" customHeight="1">
      <c r="A118" s="89">
        <v>214.99999999999636</v>
      </c>
      <c r="B118" s="88">
        <v>4.0999999999999517</v>
      </c>
      <c r="C118" s="81">
        <v>231.9999999999998</v>
      </c>
      <c r="D118" s="89">
        <v>215.49999999999591</v>
      </c>
      <c r="E118" s="88">
        <v>4.599999999999941</v>
      </c>
      <c r="F118" s="81">
        <v>275.24999999999966</v>
      </c>
      <c r="G118" s="89">
        <v>215.99999999999545</v>
      </c>
      <c r="H118" s="88">
        <v>5.0999999999999304</v>
      </c>
      <c r="I118" s="81">
        <v>319.99999999999875</v>
      </c>
      <c r="J118" s="95">
        <v>216.499999999995</v>
      </c>
      <c r="K118" s="88">
        <v>5.5999999999999197</v>
      </c>
      <c r="L118" s="81">
        <v>366.49999999999909</v>
      </c>
      <c r="M118" s="29">
        <f t="shared" si="2"/>
        <v>11.899999999999974</v>
      </c>
      <c r="N118" s="29">
        <v>11</v>
      </c>
      <c r="O118" s="36"/>
      <c r="P118" s="107">
        <f t="shared" si="3"/>
        <v>975</v>
      </c>
    </row>
    <row r="119" spans="1:16" s="8" customFormat="1" ht="15" customHeight="1">
      <c r="A119" s="84">
        <v>215.00999999999635</v>
      </c>
      <c r="B119" s="82">
        <v>4.1099999999999515</v>
      </c>
      <c r="C119" s="83">
        <v>232.8499999999998</v>
      </c>
      <c r="D119" s="84">
        <v>215.5099999999959</v>
      </c>
      <c r="E119" s="82">
        <v>4.6099999999999408</v>
      </c>
      <c r="F119" s="83">
        <v>276.12499999999966</v>
      </c>
      <c r="G119" s="84">
        <v>216.00999999999544</v>
      </c>
      <c r="H119" s="82">
        <v>5.1099999999999302</v>
      </c>
      <c r="I119" s="83">
        <v>320.92499999999876</v>
      </c>
      <c r="J119" s="96">
        <v>216.50999999999499</v>
      </c>
      <c r="K119" s="82">
        <v>5.6099999999999195</v>
      </c>
      <c r="L119" s="83">
        <v>367.44999999999908</v>
      </c>
      <c r="M119" s="29">
        <f t="shared" si="2"/>
        <v>11.999999999999973</v>
      </c>
      <c r="N119" s="29">
        <v>12</v>
      </c>
      <c r="O119" s="36"/>
      <c r="P119" s="107">
        <f t="shared" si="3"/>
        <v>987</v>
      </c>
    </row>
    <row r="120" spans="1:16" s="8" customFormat="1" ht="15" customHeight="1">
      <c r="A120" s="84">
        <v>215.01999999999634</v>
      </c>
      <c r="B120" s="82">
        <v>4.1199999999999513</v>
      </c>
      <c r="C120" s="83">
        <v>233.69999999999979</v>
      </c>
      <c r="D120" s="84">
        <v>215.51999999999589</v>
      </c>
      <c r="E120" s="82">
        <v>4.6199999999999406</v>
      </c>
      <c r="F120" s="83">
        <v>276.99999999999966</v>
      </c>
      <c r="G120" s="84">
        <v>216.01999999999543</v>
      </c>
      <c r="H120" s="82">
        <v>5.1199999999999299</v>
      </c>
      <c r="I120" s="83">
        <v>321.84999999999877</v>
      </c>
      <c r="J120" s="96">
        <v>216.51999999999498</v>
      </c>
      <c r="K120" s="82">
        <v>5.6199999999999193</v>
      </c>
      <c r="L120" s="83">
        <v>368.39999999999907</v>
      </c>
      <c r="M120" s="35"/>
      <c r="N120" s="29"/>
      <c r="O120" s="36"/>
      <c r="P120" s="107"/>
    </row>
    <row r="121" spans="1:16" s="8" customFormat="1" ht="15" customHeight="1">
      <c r="A121" s="84">
        <v>215.02999999999633</v>
      </c>
      <c r="B121" s="82">
        <v>4.129999999999951</v>
      </c>
      <c r="C121" s="83">
        <v>234.54999999999978</v>
      </c>
      <c r="D121" s="84">
        <v>215.52999999999588</v>
      </c>
      <c r="E121" s="82">
        <v>4.6299999999999404</v>
      </c>
      <c r="F121" s="83">
        <v>277.87499999999966</v>
      </c>
      <c r="G121" s="84">
        <v>216.02999999999543</v>
      </c>
      <c r="H121" s="82">
        <v>5.1299999999999297</v>
      </c>
      <c r="I121" s="83">
        <v>322.77499999999878</v>
      </c>
      <c r="J121" s="96">
        <v>216.52999999999497</v>
      </c>
      <c r="K121" s="82">
        <v>5.6299999999999191</v>
      </c>
      <c r="L121" s="83">
        <v>369.34999999999906</v>
      </c>
      <c r="M121" s="35"/>
      <c r="N121" s="29"/>
      <c r="O121" s="36"/>
      <c r="P121" s="107"/>
    </row>
    <row r="122" spans="1:16" s="8" customFormat="1" ht="15" customHeight="1">
      <c r="A122" s="84">
        <v>215.03999999999633</v>
      </c>
      <c r="B122" s="82">
        <v>4.1399999999999508</v>
      </c>
      <c r="C122" s="83">
        <v>235.39999999999978</v>
      </c>
      <c r="D122" s="84">
        <v>215.53999999999587</v>
      </c>
      <c r="E122" s="82">
        <v>4.6399999999999402</v>
      </c>
      <c r="F122" s="83">
        <v>278.74999999999966</v>
      </c>
      <c r="G122" s="84">
        <v>216.03999999999542</v>
      </c>
      <c r="H122" s="82">
        <v>5.1399999999999295</v>
      </c>
      <c r="I122" s="83">
        <v>323.69999999999879</v>
      </c>
      <c r="J122" s="96">
        <v>216.53999999999496</v>
      </c>
      <c r="K122" s="82">
        <v>5.6399999999999189</v>
      </c>
      <c r="L122" s="83">
        <v>370.29999999999905</v>
      </c>
      <c r="M122" s="35"/>
      <c r="N122" s="29"/>
      <c r="O122" s="36"/>
      <c r="P122" s="107"/>
    </row>
    <row r="123" spans="1:16" s="8" customFormat="1" ht="15" customHeight="1">
      <c r="A123" s="84">
        <v>215.04999999999632</v>
      </c>
      <c r="B123" s="82">
        <v>4.1499999999999506</v>
      </c>
      <c r="C123" s="83">
        <v>236.24999999999977</v>
      </c>
      <c r="D123" s="84">
        <v>215.54999999999586</v>
      </c>
      <c r="E123" s="82">
        <v>4.64999999999994</v>
      </c>
      <c r="F123" s="83">
        <v>279.62499999999966</v>
      </c>
      <c r="G123" s="84">
        <v>216.04999999999541</v>
      </c>
      <c r="H123" s="82">
        <v>5.1499999999999293</v>
      </c>
      <c r="I123" s="83">
        <v>324.62499999999881</v>
      </c>
      <c r="J123" s="96">
        <v>216.54999999999495</v>
      </c>
      <c r="K123" s="82">
        <v>5.6499999999999186</v>
      </c>
      <c r="L123" s="83">
        <v>371.24999999999903</v>
      </c>
      <c r="M123" s="35"/>
      <c r="N123" s="29"/>
      <c r="O123" s="36"/>
      <c r="P123" s="107"/>
    </row>
    <row r="124" spans="1:16" s="8" customFormat="1" ht="15" customHeight="1">
      <c r="A124" s="84">
        <v>215.05999999999631</v>
      </c>
      <c r="B124" s="82">
        <v>4.1599999999999504</v>
      </c>
      <c r="C124" s="83">
        <v>237.09999999999977</v>
      </c>
      <c r="D124" s="84">
        <v>215.55999999999585</v>
      </c>
      <c r="E124" s="82">
        <v>4.6599999999999397</v>
      </c>
      <c r="F124" s="83">
        <v>280.49999999999966</v>
      </c>
      <c r="G124" s="84">
        <v>216.0599999999954</v>
      </c>
      <c r="H124" s="82">
        <v>5.1599999999999291</v>
      </c>
      <c r="I124" s="83">
        <v>325.54999999999882</v>
      </c>
      <c r="J124" s="96">
        <v>216.55999999999494</v>
      </c>
      <c r="K124" s="82">
        <v>5.6599999999999184</v>
      </c>
      <c r="L124" s="83">
        <v>372.19999999999902</v>
      </c>
      <c r="M124" s="35"/>
      <c r="N124" s="29"/>
      <c r="O124" s="36"/>
      <c r="P124" s="107"/>
    </row>
    <row r="125" spans="1:16" s="8" customFormat="1" ht="15" customHeight="1">
      <c r="A125" s="84">
        <v>215.0699999999963</v>
      </c>
      <c r="B125" s="82">
        <v>4.1699999999999502</v>
      </c>
      <c r="C125" s="83">
        <v>237.94999999999976</v>
      </c>
      <c r="D125" s="84">
        <v>215.56999999999584</v>
      </c>
      <c r="E125" s="82">
        <v>4.6699999999999395</v>
      </c>
      <c r="F125" s="83">
        <v>281.37499999999966</v>
      </c>
      <c r="G125" s="84">
        <v>216.06999999999539</v>
      </c>
      <c r="H125" s="82">
        <v>5.1699999999999289</v>
      </c>
      <c r="I125" s="83">
        <v>326.47499999999883</v>
      </c>
      <c r="J125" s="96">
        <v>216.56999999999493</v>
      </c>
      <c r="K125" s="82">
        <v>5.6699999999999182</v>
      </c>
      <c r="L125" s="83">
        <v>373.14999999999901</v>
      </c>
      <c r="M125" s="35"/>
      <c r="N125" s="29"/>
      <c r="O125" s="36"/>
      <c r="P125" s="107"/>
    </row>
    <row r="126" spans="1:16" s="8" customFormat="1" ht="15" customHeight="1">
      <c r="A126" s="84">
        <v>215.07999999999629</v>
      </c>
      <c r="B126" s="82">
        <v>4.17999999999995</v>
      </c>
      <c r="C126" s="83">
        <v>238.79999999999976</v>
      </c>
      <c r="D126" s="84">
        <v>215.57999999999583</v>
      </c>
      <c r="E126" s="82">
        <v>4.6799999999999393</v>
      </c>
      <c r="F126" s="83">
        <v>282.24999999999966</v>
      </c>
      <c r="G126" s="84">
        <v>216.07999999999538</v>
      </c>
      <c r="H126" s="82">
        <v>5.1799999999999287</v>
      </c>
      <c r="I126" s="83">
        <v>327.39999999999884</v>
      </c>
      <c r="J126" s="96">
        <v>216.57999999999493</v>
      </c>
      <c r="K126" s="82">
        <v>5.679999999999918</v>
      </c>
      <c r="L126" s="83">
        <v>374.099999999999</v>
      </c>
      <c r="M126" s="35"/>
      <c r="N126" s="29"/>
      <c r="O126" s="36"/>
      <c r="P126" s="107"/>
    </row>
    <row r="127" spans="1:16" s="8" customFormat="1" ht="15" customHeight="1">
      <c r="A127" s="84">
        <v>215.08999999999628</v>
      </c>
      <c r="B127" s="82">
        <v>4.1899999999999498</v>
      </c>
      <c r="C127" s="83">
        <v>239.64999999999975</v>
      </c>
      <c r="D127" s="84">
        <v>215.58999999999583</v>
      </c>
      <c r="E127" s="82">
        <v>4.6899999999999391</v>
      </c>
      <c r="F127" s="83">
        <v>283.12499999999966</v>
      </c>
      <c r="G127" s="84">
        <v>216.08999999999537</v>
      </c>
      <c r="H127" s="82">
        <v>5.1899999999999284</v>
      </c>
      <c r="I127" s="83">
        <v>328.32499999999885</v>
      </c>
      <c r="J127" s="96">
        <v>216.58999999999492</v>
      </c>
      <c r="K127" s="82">
        <v>5.6899999999999178</v>
      </c>
      <c r="L127" s="83">
        <v>375.04999999999899</v>
      </c>
      <c r="M127" s="35"/>
      <c r="N127" s="29"/>
      <c r="O127" s="36"/>
      <c r="P127" s="107"/>
    </row>
    <row r="128" spans="1:16" s="8" customFormat="1" ht="15" customHeight="1">
      <c r="A128" s="87">
        <v>215.09999999999627</v>
      </c>
      <c r="B128" s="85">
        <v>4.1999999999999496</v>
      </c>
      <c r="C128" s="86">
        <v>240.49999999999974</v>
      </c>
      <c r="D128" s="87">
        <v>215.59999999999582</v>
      </c>
      <c r="E128" s="85">
        <v>4.6999999999999389</v>
      </c>
      <c r="F128" s="86">
        <v>283.99999999999966</v>
      </c>
      <c r="G128" s="87">
        <v>216.09999999999536</v>
      </c>
      <c r="H128" s="85">
        <v>5.1999999999999282</v>
      </c>
      <c r="I128" s="86">
        <v>329.24999999999886</v>
      </c>
      <c r="J128" s="98">
        <v>216.59999999999491</v>
      </c>
      <c r="K128" s="85">
        <v>5.6999999999999176</v>
      </c>
      <c r="L128" s="86">
        <v>375.99999999999898</v>
      </c>
      <c r="M128" s="35"/>
      <c r="N128" s="36"/>
      <c r="O128" s="36"/>
      <c r="P128" s="36"/>
    </row>
    <row r="129" spans="1:16" s="8" customFormat="1" ht="15" customHeight="1">
      <c r="A129" s="89">
        <v>215.10999999999626</v>
      </c>
      <c r="B129" s="88">
        <v>4.2099999999999493</v>
      </c>
      <c r="C129" s="81">
        <v>241.34999999999974</v>
      </c>
      <c r="D129" s="89">
        <v>215.60999999999581</v>
      </c>
      <c r="E129" s="88">
        <v>4.7099999999999387</v>
      </c>
      <c r="F129" s="81">
        <v>284.89999999999964</v>
      </c>
      <c r="G129" s="89">
        <v>216.10999999999535</v>
      </c>
      <c r="H129" s="88">
        <v>5.209999999999928</v>
      </c>
      <c r="I129" s="81">
        <v>330.17499999999887</v>
      </c>
      <c r="J129" s="95">
        <v>216.6099999999949</v>
      </c>
      <c r="K129" s="88">
        <v>5.7099999999999174</v>
      </c>
      <c r="L129" s="81">
        <v>376.94999999999897</v>
      </c>
      <c r="M129" s="35"/>
      <c r="N129" s="36"/>
      <c r="O129" s="36"/>
      <c r="P129" s="36"/>
    </row>
    <row r="130" spans="1:16" s="8" customFormat="1" ht="15" customHeight="1">
      <c r="A130" s="84">
        <v>215.11999999999625</v>
      </c>
      <c r="B130" s="82">
        <v>4.2199999999999491</v>
      </c>
      <c r="C130" s="83">
        <v>242.19999999999973</v>
      </c>
      <c r="D130" s="84">
        <v>215.6199999999958</v>
      </c>
      <c r="E130" s="82">
        <v>4.7199999999999385</v>
      </c>
      <c r="F130" s="83">
        <v>285.79999999999961</v>
      </c>
      <c r="G130" s="84">
        <v>216.11999999999534</v>
      </c>
      <c r="H130" s="82">
        <v>5.2199999999999278</v>
      </c>
      <c r="I130" s="83">
        <v>331.09999999999889</v>
      </c>
      <c r="J130" s="96">
        <v>216.61999999999489</v>
      </c>
      <c r="K130" s="82">
        <v>5.7199999999999172</v>
      </c>
      <c r="L130" s="83">
        <v>377.89999999999895</v>
      </c>
      <c r="M130" s="35"/>
      <c r="N130" s="36"/>
      <c r="O130" s="36"/>
      <c r="P130" s="36"/>
    </row>
    <row r="131" spans="1:16" s="8" customFormat="1" ht="15" customHeight="1">
      <c r="A131" s="84">
        <v>215.12999999999624</v>
      </c>
      <c r="B131" s="82">
        <v>4.2299999999999489</v>
      </c>
      <c r="C131" s="83">
        <v>243.04999999999973</v>
      </c>
      <c r="D131" s="84">
        <v>215.62999999999579</v>
      </c>
      <c r="E131" s="82">
        <v>4.7299999999999383</v>
      </c>
      <c r="F131" s="83">
        <v>286.69999999999959</v>
      </c>
      <c r="G131" s="84">
        <v>216.12999999999533</v>
      </c>
      <c r="H131" s="82">
        <v>5.2299999999999276</v>
      </c>
      <c r="I131" s="83">
        <v>332.0249999999989</v>
      </c>
      <c r="J131" s="96">
        <v>216.62999999999488</v>
      </c>
      <c r="K131" s="82">
        <v>5.7299999999999169</v>
      </c>
      <c r="L131" s="83">
        <v>378.84999999999894</v>
      </c>
      <c r="M131" s="35"/>
      <c r="N131" s="36"/>
      <c r="O131" s="36"/>
      <c r="P131" s="36"/>
    </row>
    <row r="132" spans="1:16" s="8" customFormat="1" ht="15" customHeight="1">
      <c r="A132" s="84">
        <v>215.13999999999623</v>
      </c>
      <c r="B132" s="82">
        <v>4.2399999999999487</v>
      </c>
      <c r="C132" s="83">
        <v>243.89999999999972</v>
      </c>
      <c r="D132" s="84">
        <v>215.63999999999578</v>
      </c>
      <c r="E132" s="82">
        <v>4.739999999999938</v>
      </c>
      <c r="F132" s="83">
        <v>287.59999999999957</v>
      </c>
      <c r="G132" s="84">
        <v>216.13999999999533</v>
      </c>
      <c r="H132" s="82">
        <v>5.2399999999999274</v>
      </c>
      <c r="I132" s="83">
        <v>332.94999999999891</v>
      </c>
      <c r="J132" s="96">
        <v>216.63999999999487</v>
      </c>
      <c r="K132" s="82">
        <v>5.7399999999999167</v>
      </c>
      <c r="L132" s="83">
        <v>379.79999999999893</v>
      </c>
      <c r="M132" s="35"/>
      <c r="N132" s="36"/>
      <c r="O132" s="36"/>
      <c r="P132" s="36"/>
    </row>
    <row r="133" spans="1:16" s="8" customFormat="1" ht="15" customHeight="1">
      <c r="A133" s="84">
        <v>215.14999999999623</v>
      </c>
      <c r="B133" s="82">
        <v>4.2499999999999485</v>
      </c>
      <c r="C133" s="83">
        <v>244.74999999999972</v>
      </c>
      <c r="D133" s="84">
        <v>215.64999999999577</v>
      </c>
      <c r="E133" s="82">
        <v>4.7499999999999378</v>
      </c>
      <c r="F133" s="83">
        <v>288.49999999999955</v>
      </c>
      <c r="G133" s="84">
        <v>216.14999999999532</v>
      </c>
      <c r="H133" s="82">
        <v>5.2499999999999272</v>
      </c>
      <c r="I133" s="83">
        <v>333.87499999999892</v>
      </c>
      <c r="J133" s="96">
        <v>216.64999999999486</v>
      </c>
      <c r="K133" s="82">
        <v>5.7499999999999165</v>
      </c>
      <c r="L133" s="83">
        <v>380.74999999999892</v>
      </c>
      <c r="M133" s="35"/>
      <c r="N133" s="36"/>
      <c r="O133" s="36"/>
      <c r="P133" s="36"/>
    </row>
    <row r="134" spans="1:16" s="8" customFormat="1" ht="15" customHeight="1">
      <c r="A134" s="84">
        <v>215.15999999999622</v>
      </c>
      <c r="B134" s="82">
        <v>4.2599999999999483</v>
      </c>
      <c r="C134" s="83">
        <v>245.59999999999971</v>
      </c>
      <c r="D134" s="84">
        <v>215.65999999999576</v>
      </c>
      <c r="E134" s="82">
        <v>4.7599999999999376</v>
      </c>
      <c r="F134" s="83">
        <v>289.39999999999952</v>
      </c>
      <c r="G134" s="84">
        <v>216.15999999999531</v>
      </c>
      <c r="H134" s="82">
        <v>5.259999999999927</v>
      </c>
      <c r="I134" s="83">
        <v>334.79999999999893</v>
      </c>
      <c r="J134" s="96">
        <v>216.65999999999485</v>
      </c>
      <c r="K134" s="82">
        <v>5.7599999999999163</v>
      </c>
      <c r="L134" s="83">
        <v>381.69999999999891</v>
      </c>
      <c r="M134" s="35"/>
      <c r="N134" s="36"/>
      <c r="O134" s="36"/>
      <c r="P134" s="36"/>
    </row>
    <row r="135" spans="1:16" s="8" customFormat="1" ht="15" customHeight="1">
      <c r="A135" s="84">
        <v>215.16999999999621</v>
      </c>
      <c r="B135" s="82">
        <v>4.2699999999999481</v>
      </c>
      <c r="C135" s="83">
        <v>246.4499999999997</v>
      </c>
      <c r="D135" s="84">
        <v>215.66999999999575</v>
      </c>
      <c r="E135" s="82">
        <v>4.7699999999999374</v>
      </c>
      <c r="F135" s="83">
        <v>290.2999999999995</v>
      </c>
      <c r="G135" s="84">
        <v>216.1699999999953</v>
      </c>
      <c r="H135" s="82">
        <v>5.2699999999999267</v>
      </c>
      <c r="I135" s="83">
        <v>335.72499999999894</v>
      </c>
      <c r="J135" s="96">
        <v>216.66999999999484</v>
      </c>
      <c r="K135" s="82">
        <v>5.7699999999999161</v>
      </c>
      <c r="L135" s="83">
        <v>382.6499999999989</v>
      </c>
      <c r="M135" s="35"/>
      <c r="N135" s="36"/>
      <c r="O135" s="36"/>
      <c r="P135" s="36"/>
    </row>
    <row r="136" spans="1:16" s="8" customFormat="1" ht="15" customHeight="1">
      <c r="A136" s="84">
        <v>215.1799999999962</v>
      </c>
      <c r="B136" s="82">
        <v>4.2799999999999478</v>
      </c>
      <c r="C136" s="83">
        <v>247.2999999999997</v>
      </c>
      <c r="D136" s="84">
        <v>215.67999999999574</v>
      </c>
      <c r="E136" s="82">
        <v>4.7799999999999372</v>
      </c>
      <c r="F136" s="83">
        <v>291.19999999999948</v>
      </c>
      <c r="G136" s="84">
        <v>216.17999999999529</v>
      </c>
      <c r="H136" s="82">
        <v>5.2799999999999265</v>
      </c>
      <c r="I136" s="83">
        <v>336.64999999999895</v>
      </c>
      <c r="J136" s="96">
        <v>216.67999999999483</v>
      </c>
      <c r="K136" s="82">
        <v>5.7799999999999159</v>
      </c>
      <c r="L136" s="83">
        <v>383.59999999999889</v>
      </c>
      <c r="M136" s="35"/>
      <c r="N136" s="36"/>
      <c r="O136" s="36"/>
      <c r="P136" s="36"/>
    </row>
    <row r="137" spans="1:16" s="8" customFormat="1" ht="15" customHeight="1">
      <c r="A137" s="84">
        <v>215.18999999999619</v>
      </c>
      <c r="B137" s="82">
        <v>4.2899999999999476</v>
      </c>
      <c r="C137" s="83">
        <v>248.14999999999969</v>
      </c>
      <c r="D137" s="84">
        <v>215.68999999999573</v>
      </c>
      <c r="E137" s="82">
        <v>4.789999999999937</v>
      </c>
      <c r="F137" s="83">
        <v>292.09999999999945</v>
      </c>
      <c r="G137" s="84">
        <v>216.18999999999528</v>
      </c>
      <c r="H137" s="82">
        <v>5.2899999999999263</v>
      </c>
      <c r="I137" s="83">
        <v>337.57499999999897</v>
      </c>
      <c r="J137" s="96">
        <v>216.68999999999482</v>
      </c>
      <c r="K137" s="82">
        <v>5.7899999999999157</v>
      </c>
      <c r="L137" s="83">
        <v>384.54999999999887</v>
      </c>
      <c r="M137" s="35"/>
      <c r="N137" s="36"/>
      <c r="O137" s="36"/>
      <c r="P137" s="36"/>
    </row>
    <row r="138" spans="1:16" s="8" customFormat="1" ht="15" customHeight="1">
      <c r="A138" s="87">
        <v>215.19999999999618</v>
      </c>
      <c r="B138" s="85">
        <v>4.2999999999999474</v>
      </c>
      <c r="C138" s="86">
        <v>248.99999999999969</v>
      </c>
      <c r="D138" s="87">
        <v>215.69999999999573</v>
      </c>
      <c r="E138" s="85">
        <v>4.7999999999999368</v>
      </c>
      <c r="F138" s="86">
        <v>292.99999999999943</v>
      </c>
      <c r="G138" s="87">
        <v>216.19999999999527</v>
      </c>
      <c r="H138" s="85">
        <v>5.2999999999999261</v>
      </c>
      <c r="I138" s="86">
        <v>338.49999999999898</v>
      </c>
      <c r="J138" s="98">
        <v>216.69999999999482</v>
      </c>
      <c r="K138" s="85">
        <v>5.7999999999999154</v>
      </c>
      <c r="L138" s="86">
        <v>385.49999999999886</v>
      </c>
      <c r="M138" s="35"/>
      <c r="N138" s="36"/>
      <c r="O138" s="36"/>
      <c r="P138" s="36"/>
    </row>
    <row r="139" spans="1:16" s="8" customFormat="1" ht="15" customHeight="1">
      <c r="A139" s="89">
        <v>215.20999999999617</v>
      </c>
      <c r="B139" s="88">
        <v>4.3099999999999472</v>
      </c>
      <c r="C139" s="81">
        <v>249.87499999999969</v>
      </c>
      <c r="D139" s="89">
        <v>215.70999999999572</v>
      </c>
      <c r="E139" s="88">
        <v>4.8099999999999365</v>
      </c>
      <c r="F139" s="81">
        <v>293.89999999999941</v>
      </c>
      <c r="G139" s="89">
        <v>216.20999999999526</v>
      </c>
      <c r="H139" s="88">
        <v>5.3099999999999259</v>
      </c>
      <c r="I139" s="81">
        <v>339.42499999999899</v>
      </c>
      <c r="J139" s="95">
        <v>216.70999999999481</v>
      </c>
      <c r="K139" s="88">
        <v>5.8099999999999152</v>
      </c>
      <c r="L139" s="81">
        <v>386.44999999999885</v>
      </c>
      <c r="M139" s="35"/>
      <c r="N139" s="36"/>
      <c r="O139" s="36"/>
      <c r="P139" s="36"/>
    </row>
    <row r="140" spans="1:16" s="8" customFormat="1" ht="15" customHeight="1">
      <c r="A140" s="84">
        <v>215.21999999999616</v>
      </c>
      <c r="B140" s="82">
        <v>4.319999999999947</v>
      </c>
      <c r="C140" s="83">
        <v>250.74999999999969</v>
      </c>
      <c r="D140" s="84">
        <v>215.71999999999571</v>
      </c>
      <c r="E140" s="82">
        <v>4.8199999999999363</v>
      </c>
      <c r="F140" s="83">
        <v>294.79999999999939</v>
      </c>
      <c r="G140" s="84">
        <v>216.21999999999525</v>
      </c>
      <c r="H140" s="82">
        <v>5.3199999999999257</v>
      </c>
      <c r="I140" s="83">
        <v>340.349999999999</v>
      </c>
      <c r="J140" s="96">
        <v>216.7199999999948</v>
      </c>
      <c r="K140" s="82">
        <v>5.819999999999915</v>
      </c>
      <c r="L140" s="83">
        <v>387.39999999999884</v>
      </c>
      <c r="M140" s="35"/>
      <c r="N140" s="36"/>
      <c r="O140" s="36"/>
      <c r="P140" s="36"/>
    </row>
    <row r="141" spans="1:16" s="8" customFormat="1" ht="15" customHeight="1">
      <c r="A141" s="84">
        <v>215.22999999999615</v>
      </c>
      <c r="B141" s="82">
        <v>4.3299999999999468</v>
      </c>
      <c r="C141" s="83">
        <v>251.62499999999969</v>
      </c>
      <c r="D141" s="84">
        <v>215.7299999999957</v>
      </c>
      <c r="E141" s="82">
        <v>4.8299999999999361</v>
      </c>
      <c r="F141" s="83">
        <v>295.69999999999936</v>
      </c>
      <c r="G141" s="84">
        <v>216.22999999999524</v>
      </c>
      <c r="H141" s="82">
        <v>5.3299999999999255</v>
      </c>
      <c r="I141" s="83">
        <v>341.27499999999901</v>
      </c>
      <c r="J141" s="96">
        <v>216.72999999999479</v>
      </c>
      <c r="K141" s="82">
        <v>5.8299999999999148</v>
      </c>
      <c r="L141" s="83">
        <v>388.34999999999883</v>
      </c>
      <c r="M141" s="35"/>
      <c r="N141" s="36"/>
      <c r="O141" s="36"/>
      <c r="P141" s="36"/>
    </row>
    <row r="142" spans="1:16" s="8" customFormat="1" ht="15" customHeight="1">
      <c r="A142" s="84">
        <v>215.23999999999614</v>
      </c>
      <c r="B142" s="82">
        <v>4.3399999999999466</v>
      </c>
      <c r="C142" s="83">
        <v>252.49999999999969</v>
      </c>
      <c r="D142" s="84">
        <v>215.73999999999569</v>
      </c>
      <c r="E142" s="82">
        <v>4.8399999999999359</v>
      </c>
      <c r="F142" s="83">
        <v>296.59999999999934</v>
      </c>
      <c r="G142" s="84">
        <v>216.23999999999523</v>
      </c>
      <c r="H142" s="82">
        <v>5.3399999999999253</v>
      </c>
      <c r="I142" s="83">
        <v>342.19999999999902</v>
      </c>
      <c r="J142" s="96">
        <v>216.73999999999478</v>
      </c>
      <c r="K142" s="82">
        <v>5.8399999999999146</v>
      </c>
      <c r="L142" s="83">
        <v>389.29999999999882</v>
      </c>
      <c r="M142" s="35"/>
      <c r="N142" s="36"/>
      <c r="O142" s="36"/>
      <c r="P142" s="36"/>
    </row>
    <row r="143" spans="1:16" s="8" customFormat="1" ht="15" customHeight="1">
      <c r="A143" s="84">
        <v>215.24999999999613</v>
      </c>
      <c r="B143" s="82">
        <v>4.3499999999999464</v>
      </c>
      <c r="C143" s="83">
        <v>253.37499999999969</v>
      </c>
      <c r="D143" s="84">
        <v>215.74999999999568</v>
      </c>
      <c r="E143" s="82">
        <v>4.8499999999999357</v>
      </c>
      <c r="F143" s="83">
        <v>297.49999999999932</v>
      </c>
      <c r="G143" s="84">
        <v>216.24999999999523</v>
      </c>
      <c r="H143" s="82">
        <v>5.349999999999925</v>
      </c>
      <c r="I143" s="83">
        <v>343.12499999999903</v>
      </c>
      <c r="J143" s="96">
        <v>216.74999999999477</v>
      </c>
      <c r="K143" s="82">
        <v>5.8499999999999144</v>
      </c>
      <c r="L143" s="83">
        <v>390.24999999999881</v>
      </c>
      <c r="M143" s="35"/>
      <c r="N143" s="36"/>
      <c r="O143" s="36"/>
      <c r="P143" s="36"/>
    </row>
    <row r="144" spans="1:16" s="8" customFormat="1" ht="15" customHeight="1">
      <c r="A144" s="84">
        <v>215.25999999999613</v>
      </c>
      <c r="B144" s="82">
        <v>4.3599999999999461</v>
      </c>
      <c r="C144" s="83">
        <v>254.24999999999969</v>
      </c>
      <c r="D144" s="84">
        <v>215.75999999999567</v>
      </c>
      <c r="E144" s="82">
        <v>4.8599999999999355</v>
      </c>
      <c r="F144" s="83">
        <v>298.3999999999993</v>
      </c>
      <c r="G144" s="84">
        <v>216.25999999999522</v>
      </c>
      <c r="H144" s="82">
        <v>5.3599999999999248</v>
      </c>
      <c r="I144" s="83">
        <v>344.04999999999905</v>
      </c>
      <c r="J144" s="96">
        <v>216.75999999999476</v>
      </c>
      <c r="K144" s="82">
        <v>5.8599999999999142</v>
      </c>
      <c r="L144" s="83">
        <v>391.19999999999879</v>
      </c>
      <c r="M144" s="35"/>
      <c r="N144" s="36"/>
      <c r="O144" s="36"/>
      <c r="P144" s="36"/>
    </row>
    <row r="145" spans="1:16" s="8" customFormat="1" ht="15" customHeight="1">
      <c r="A145" s="84">
        <v>215.26999999999612</v>
      </c>
      <c r="B145" s="82">
        <v>4.3699999999999459</v>
      </c>
      <c r="C145" s="83">
        <v>255.12499999999969</v>
      </c>
      <c r="D145" s="84">
        <v>215.76999999999566</v>
      </c>
      <c r="E145" s="82">
        <v>4.8699999999999353</v>
      </c>
      <c r="F145" s="83">
        <v>299.29999999999927</v>
      </c>
      <c r="G145" s="84">
        <v>216.26999999999521</v>
      </c>
      <c r="H145" s="82">
        <v>5.3699999999999246</v>
      </c>
      <c r="I145" s="83">
        <v>344.97499999999906</v>
      </c>
      <c r="J145" s="96">
        <v>216.76999999999475</v>
      </c>
      <c r="K145" s="82">
        <v>5.869999999999914</v>
      </c>
      <c r="L145" s="83">
        <v>392.14999999999878</v>
      </c>
      <c r="M145" s="35"/>
      <c r="N145" s="36"/>
      <c r="O145" s="36"/>
      <c r="P145" s="36"/>
    </row>
    <row r="146" spans="1:16" s="8" customFormat="1" ht="15" customHeight="1">
      <c r="A146" s="84">
        <v>215.27999999999611</v>
      </c>
      <c r="B146" s="82">
        <v>4.3799999999999457</v>
      </c>
      <c r="C146" s="83">
        <v>255.99999999999969</v>
      </c>
      <c r="D146" s="84">
        <v>215.77999999999565</v>
      </c>
      <c r="E146" s="82">
        <v>4.8799999999999351</v>
      </c>
      <c r="F146" s="83">
        <v>300.19999999999925</v>
      </c>
      <c r="G146" s="84">
        <v>216.2799999999952</v>
      </c>
      <c r="H146" s="82">
        <v>5.3799999999999244</v>
      </c>
      <c r="I146" s="83">
        <v>345.89999999999907</v>
      </c>
      <c r="J146" s="96">
        <v>216.77999999999474</v>
      </c>
      <c r="K146" s="82">
        <v>5.8799999999999137</v>
      </c>
      <c r="L146" s="83">
        <v>393.09999999999877</v>
      </c>
      <c r="M146" s="35"/>
      <c r="N146" s="36"/>
      <c r="O146" s="36"/>
      <c r="P146" s="36"/>
    </row>
    <row r="147" spans="1:16" s="8" customFormat="1" ht="15" customHeight="1">
      <c r="A147" s="84">
        <v>215.2899999999961</v>
      </c>
      <c r="B147" s="82">
        <v>4.3899999999999455</v>
      </c>
      <c r="C147" s="83">
        <v>256.87499999999966</v>
      </c>
      <c r="D147" s="84">
        <v>215.78999999999564</v>
      </c>
      <c r="E147" s="82">
        <v>4.8899999999999348</v>
      </c>
      <c r="F147" s="83">
        <v>301.09999999999923</v>
      </c>
      <c r="G147" s="84">
        <v>216.28999999999519</v>
      </c>
      <c r="H147" s="82">
        <v>5.3899999999999242</v>
      </c>
      <c r="I147" s="83">
        <v>346.82499999999908</v>
      </c>
      <c r="J147" s="96">
        <v>216.78999999999473</v>
      </c>
      <c r="K147" s="82">
        <v>5.8899999999999135</v>
      </c>
      <c r="L147" s="83">
        <v>394.04999999999876</v>
      </c>
      <c r="M147" s="35"/>
      <c r="N147" s="36"/>
      <c r="O147" s="36"/>
      <c r="P147" s="36"/>
    </row>
    <row r="148" spans="1:16" s="8" customFormat="1" ht="15" customHeight="1">
      <c r="A148" s="87">
        <v>215.29999999999609</v>
      </c>
      <c r="B148" s="85">
        <v>4.3999999999999453</v>
      </c>
      <c r="C148" s="86">
        <v>257.74999999999966</v>
      </c>
      <c r="D148" s="87">
        <v>215.79999999999563</v>
      </c>
      <c r="E148" s="85">
        <v>4.8999999999999346</v>
      </c>
      <c r="F148" s="86">
        <v>301.9999999999992</v>
      </c>
      <c r="G148" s="87">
        <v>216.29999999999518</v>
      </c>
      <c r="H148" s="85">
        <v>5.399999999999924</v>
      </c>
      <c r="I148" s="86">
        <v>347.74999999999909</v>
      </c>
      <c r="J148" s="98">
        <v>216.79999999999472</v>
      </c>
      <c r="K148" s="85">
        <v>5.8999999999999133</v>
      </c>
      <c r="L148" s="86">
        <v>394.99999999999875</v>
      </c>
      <c r="M148" s="35"/>
      <c r="N148" s="36"/>
      <c r="O148" s="36"/>
      <c r="P148" s="36"/>
    </row>
    <row r="149" spans="1:16" s="8" customFormat="1" ht="15" customHeight="1">
      <c r="A149" s="89">
        <v>215.30999999999608</v>
      </c>
      <c r="B149" s="88">
        <v>4.4099999999999451</v>
      </c>
      <c r="C149" s="81">
        <v>258.62499999999966</v>
      </c>
      <c r="D149" s="89">
        <v>215.80999999999563</v>
      </c>
      <c r="E149" s="88">
        <v>4.9099999999999344</v>
      </c>
      <c r="F149" s="81">
        <v>302.89999999999918</v>
      </c>
      <c r="G149" s="89">
        <v>216.30999999999517</v>
      </c>
      <c r="H149" s="88">
        <v>5.4099999999999238</v>
      </c>
      <c r="I149" s="81">
        <v>348.6749999999991</v>
      </c>
      <c r="J149" s="95">
        <v>216.80999999999472</v>
      </c>
      <c r="K149" s="88">
        <v>5.9099999999999131</v>
      </c>
      <c r="L149" s="81">
        <v>395.94999999999874</v>
      </c>
      <c r="M149" s="35"/>
      <c r="N149" s="36"/>
      <c r="O149" s="36"/>
      <c r="P149" s="36"/>
    </row>
    <row r="150" spans="1:16" s="8" customFormat="1" ht="15" customHeight="1">
      <c r="A150" s="84">
        <v>215.31999999999607</v>
      </c>
      <c r="B150" s="82">
        <v>4.4199999999999449</v>
      </c>
      <c r="C150" s="83">
        <v>259.49999999999966</v>
      </c>
      <c r="D150" s="84">
        <v>215.81999999999562</v>
      </c>
      <c r="E150" s="82">
        <v>4.9199999999999342</v>
      </c>
      <c r="F150" s="83">
        <v>303.79999999999916</v>
      </c>
      <c r="G150" s="84">
        <v>216.31999999999516</v>
      </c>
      <c r="H150" s="82">
        <v>5.4199999999999235</v>
      </c>
      <c r="I150" s="83">
        <v>349.59999999999911</v>
      </c>
      <c r="J150" s="96">
        <v>216.81999999999471</v>
      </c>
      <c r="K150" s="82">
        <v>5.9199999999999129</v>
      </c>
      <c r="L150" s="83">
        <v>396.89999999999873</v>
      </c>
      <c r="M150" s="35"/>
      <c r="N150" s="36"/>
      <c r="O150" s="36"/>
      <c r="P150" s="36"/>
    </row>
    <row r="151" spans="1:16" s="8" customFormat="1" ht="15" customHeight="1">
      <c r="A151" s="84">
        <v>215.32999999999606</v>
      </c>
      <c r="B151" s="82">
        <v>4.4299999999999446</v>
      </c>
      <c r="C151" s="83">
        <v>260.37499999999966</v>
      </c>
      <c r="D151" s="84">
        <v>215.82999999999561</v>
      </c>
      <c r="E151" s="82">
        <v>4.929999999999934</v>
      </c>
      <c r="F151" s="83">
        <v>304.69999999999914</v>
      </c>
      <c r="G151" s="84">
        <v>216.32999999999515</v>
      </c>
      <c r="H151" s="82">
        <v>5.4299999999999233</v>
      </c>
      <c r="I151" s="83">
        <v>350.52499999999912</v>
      </c>
      <c r="J151" s="96">
        <v>216.8299999999947</v>
      </c>
      <c r="K151" s="82">
        <v>5.9299999999999127</v>
      </c>
      <c r="L151" s="83">
        <v>397.84999999999872</v>
      </c>
      <c r="M151" s="35"/>
      <c r="N151" s="36"/>
      <c r="O151" s="36"/>
      <c r="P151" s="36"/>
    </row>
    <row r="152" spans="1:16" s="8" customFormat="1" ht="15" customHeight="1">
      <c r="A152" s="84">
        <v>215.33999999999605</v>
      </c>
      <c r="B152" s="82">
        <v>4.4399999999999444</v>
      </c>
      <c r="C152" s="83">
        <v>261.24999999999966</v>
      </c>
      <c r="D152" s="84">
        <v>215.8399999999956</v>
      </c>
      <c r="E152" s="82">
        <v>4.9399999999999338</v>
      </c>
      <c r="F152" s="83">
        <v>305.59999999999911</v>
      </c>
      <c r="G152" s="84">
        <v>216.33999999999514</v>
      </c>
      <c r="H152" s="82">
        <v>5.4399999999999231</v>
      </c>
      <c r="I152" s="83">
        <v>351.44999999999914</v>
      </c>
      <c r="J152" s="96">
        <v>216.83999999999469</v>
      </c>
      <c r="K152" s="82">
        <v>5.9399999999999125</v>
      </c>
      <c r="L152" s="83">
        <v>398.7999999999987</v>
      </c>
      <c r="M152" s="35"/>
      <c r="N152" s="36"/>
      <c r="O152" s="36"/>
      <c r="P152" s="36"/>
    </row>
    <row r="153" spans="1:16" s="8" customFormat="1" ht="15" customHeight="1">
      <c r="A153" s="84">
        <v>215.34999999999604</v>
      </c>
      <c r="B153" s="82">
        <v>4.4499999999999442</v>
      </c>
      <c r="C153" s="83">
        <v>262.12499999999966</v>
      </c>
      <c r="D153" s="84">
        <v>215.84999999999559</v>
      </c>
      <c r="E153" s="82">
        <v>4.9499999999999336</v>
      </c>
      <c r="F153" s="83">
        <v>306.49999999999909</v>
      </c>
      <c r="G153" s="84">
        <v>216.34999999999513</v>
      </c>
      <c r="H153" s="82">
        <v>5.4499999999999229</v>
      </c>
      <c r="I153" s="83">
        <v>352.37499999999915</v>
      </c>
      <c r="J153" s="96">
        <v>216.84999999999468</v>
      </c>
      <c r="K153" s="82">
        <v>5.9499999999999122</v>
      </c>
      <c r="L153" s="83">
        <v>399.74999999999869</v>
      </c>
      <c r="M153" s="35"/>
      <c r="N153" s="36"/>
      <c r="O153" s="36"/>
      <c r="P153" s="36"/>
    </row>
    <row r="154" spans="1:16" s="8" customFormat="1" ht="15" customHeight="1">
      <c r="A154" s="84">
        <v>215.35999999999603</v>
      </c>
      <c r="B154" s="82">
        <v>4.459999999999944</v>
      </c>
      <c r="C154" s="83">
        <v>262.99999999999966</v>
      </c>
      <c r="D154" s="84">
        <v>215.85999999999558</v>
      </c>
      <c r="E154" s="82">
        <v>4.9599999999999334</v>
      </c>
      <c r="F154" s="83">
        <v>307.39999999999907</v>
      </c>
      <c r="G154" s="84">
        <v>216.35999999999513</v>
      </c>
      <c r="H154" s="82">
        <v>5.4599999999999227</v>
      </c>
      <c r="I154" s="83">
        <v>353.29999999999916</v>
      </c>
      <c r="J154" s="96">
        <v>216.85999999999467</v>
      </c>
      <c r="K154" s="82">
        <v>5.959999999999912</v>
      </c>
      <c r="L154" s="83">
        <v>400.69999999999868</v>
      </c>
      <c r="M154" s="35"/>
      <c r="N154" s="36"/>
      <c r="O154" s="36"/>
      <c r="P154" s="36"/>
    </row>
    <row r="155" spans="1:16" s="8" customFormat="1" ht="15" customHeight="1">
      <c r="A155" s="84">
        <v>215.36999999999603</v>
      </c>
      <c r="B155" s="82">
        <v>4.4699999999999438</v>
      </c>
      <c r="C155" s="83">
        <v>263.87499999999966</v>
      </c>
      <c r="D155" s="84">
        <v>215.86999999999557</v>
      </c>
      <c r="E155" s="82">
        <v>4.9699999999999331</v>
      </c>
      <c r="F155" s="83">
        <v>308.29999999999905</v>
      </c>
      <c r="G155" s="84">
        <v>216.36999999999512</v>
      </c>
      <c r="H155" s="82">
        <v>5.4699999999999225</v>
      </c>
      <c r="I155" s="83">
        <v>354.22499999999917</v>
      </c>
      <c r="J155" s="96">
        <v>216.86999999999466</v>
      </c>
      <c r="K155" s="82">
        <v>5.9699999999999118</v>
      </c>
      <c r="L155" s="83">
        <v>401.64999999999867</v>
      </c>
      <c r="M155" s="35"/>
      <c r="N155" s="36"/>
      <c r="O155" s="36"/>
      <c r="P155" s="36"/>
    </row>
    <row r="156" spans="1:16" s="8" customFormat="1" ht="15" customHeight="1">
      <c r="A156" s="84">
        <v>215.37999999999602</v>
      </c>
      <c r="B156" s="82">
        <v>4.4799999999999436</v>
      </c>
      <c r="C156" s="83">
        <v>264.74999999999966</v>
      </c>
      <c r="D156" s="84">
        <v>215.87999999999556</v>
      </c>
      <c r="E156" s="82">
        <v>4.9799999999999329</v>
      </c>
      <c r="F156" s="83">
        <v>309.19999999999902</v>
      </c>
      <c r="G156" s="84">
        <v>216.37999999999511</v>
      </c>
      <c r="H156" s="82">
        <v>5.4799999999999223</v>
      </c>
      <c r="I156" s="83">
        <v>355.14999999999918</v>
      </c>
      <c r="J156" s="96">
        <v>216.87999999999465</v>
      </c>
      <c r="K156" s="82">
        <v>5.9799999999999116</v>
      </c>
      <c r="L156" s="83">
        <v>402.59999999999866</v>
      </c>
      <c r="M156" s="35"/>
      <c r="N156" s="36"/>
      <c r="O156" s="36"/>
      <c r="P156" s="36"/>
    </row>
    <row r="157" spans="1:16" s="8" customFormat="1" ht="15" customHeight="1">
      <c r="A157" s="84">
        <v>215.38999999999601</v>
      </c>
      <c r="B157" s="82">
        <v>4.4899999999999434</v>
      </c>
      <c r="C157" s="83">
        <v>265.62499999999966</v>
      </c>
      <c r="D157" s="84">
        <v>215.88999999999555</v>
      </c>
      <c r="E157" s="82">
        <v>4.9899999999999327</v>
      </c>
      <c r="F157" s="83">
        <v>310.099999999999</v>
      </c>
      <c r="G157" s="84">
        <v>216.3899999999951</v>
      </c>
      <c r="H157" s="82">
        <v>5.4899999999999221</v>
      </c>
      <c r="I157" s="83">
        <v>356.07499999999919</v>
      </c>
      <c r="J157" s="96">
        <v>216.88999999999464</v>
      </c>
      <c r="K157" s="82">
        <v>5.9899999999999114</v>
      </c>
      <c r="L157" s="83">
        <v>403.54999999999865</v>
      </c>
      <c r="M157" s="35"/>
      <c r="N157" s="36"/>
      <c r="O157" s="36"/>
      <c r="P157" s="36"/>
    </row>
    <row r="158" spans="1:16" s="8" customFormat="1" ht="15" customHeight="1">
      <c r="A158" s="87">
        <v>215.399999999996</v>
      </c>
      <c r="B158" s="85">
        <v>4.4999999999999432</v>
      </c>
      <c r="C158" s="86">
        <v>266.49999999999966</v>
      </c>
      <c r="D158" s="87">
        <v>215.89999999999554</v>
      </c>
      <c r="E158" s="85">
        <v>4.9999999999999325</v>
      </c>
      <c r="F158" s="86">
        <v>310.99999999999898</v>
      </c>
      <c r="G158" s="87">
        <v>216.39999999999509</v>
      </c>
      <c r="H158" s="85">
        <v>5.4999999999999218</v>
      </c>
      <c r="I158" s="86">
        <v>356.9999999999992</v>
      </c>
      <c r="J158" s="98">
        <v>216.89999999999463</v>
      </c>
      <c r="K158" s="85">
        <v>5.9999999999999112</v>
      </c>
      <c r="L158" s="86">
        <v>404.49999999999864</v>
      </c>
      <c r="M158" s="36"/>
      <c r="N158" s="36"/>
      <c r="O158" s="36"/>
      <c r="P158" s="36"/>
    </row>
    <row r="159" spans="1:16" s="8" customFormat="1" ht="15" customHeight="1">
      <c r="A159" s="89">
        <v>215.40999999999599</v>
      </c>
      <c r="B159" s="88">
        <v>4.5099999999999429</v>
      </c>
      <c r="C159" s="81">
        <v>267.37499999999966</v>
      </c>
      <c r="D159" s="89">
        <v>215.90999999999553</v>
      </c>
      <c r="E159" s="88">
        <v>5.0099999999999323</v>
      </c>
      <c r="F159" s="81">
        <v>311.89999999999895</v>
      </c>
      <c r="G159" s="89">
        <v>216.40999999999508</v>
      </c>
      <c r="H159" s="88">
        <v>5.5099999999999216</v>
      </c>
      <c r="I159" s="81">
        <v>357.94999999999919</v>
      </c>
      <c r="J159" s="95">
        <v>216.90999999999462</v>
      </c>
      <c r="K159" s="88">
        <v>6.009999999999911</v>
      </c>
      <c r="L159" s="81">
        <v>405.47499999999866</v>
      </c>
      <c r="M159" s="36"/>
      <c r="N159" s="36"/>
      <c r="O159" s="36"/>
      <c r="P159" s="36"/>
    </row>
    <row r="160" spans="1:16" s="8" customFormat="1" ht="15" customHeight="1">
      <c r="A160" s="84">
        <v>215.41999999999598</v>
      </c>
      <c r="B160" s="82">
        <v>4.5199999999999427</v>
      </c>
      <c r="C160" s="83">
        <v>268.24999999999966</v>
      </c>
      <c r="D160" s="84">
        <v>215.91999999999553</v>
      </c>
      <c r="E160" s="82">
        <v>5.0199999999999321</v>
      </c>
      <c r="F160" s="83">
        <v>312.79999999999893</v>
      </c>
      <c r="G160" s="84">
        <v>216.41999999999507</v>
      </c>
      <c r="H160" s="82">
        <v>5.5199999999999214</v>
      </c>
      <c r="I160" s="83">
        <v>358.89999999999918</v>
      </c>
      <c r="J160" s="96">
        <v>216.91999999999462</v>
      </c>
      <c r="K160" s="82">
        <v>6.0199999999999108</v>
      </c>
      <c r="L160" s="83">
        <v>406.44999999999868</v>
      </c>
      <c r="M160" s="36"/>
      <c r="N160" s="36"/>
      <c r="O160" s="36"/>
      <c r="P160" s="36"/>
    </row>
    <row r="161" spans="1:16" s="8" customFormat="1" ht="15" customHeight="1">
      <c r="A161" s="84">
        <v>215.42999999999597</v>
      </c>
      <c r="B161" s="82">
        <v>4.5299999999999425</v>
      </c>
      <c r="C161" s="83">
        <v>269.12499999999966</v>
      </c>
      <c r="D161" s="84">
        <v>215.92999999999552</v>
      </c>
      <c r="E161" s="82">
        <v>5.0299999999999319</v>
      </c>
      <c r="F161" s="83">
        <v>313.69999999999891</v>
      </c>
      <c r="G161" s="84">
        <v>216.42999999999506</v>
      </c>
      <c r="H161" s="82">
        <v>5.5299999999999212</v>
      </c>
      <c r="I161" s="83">
        <v>359.84999999999917</v>
      </c>
      <c r="J161" s="96">
        <v>216.92999999999461</v>
      </c>
      <c r="K161" s="82">
        <v>6.0299999999999105</v>
      </c>
      <c r="L161" s="83">
        <v>407.4249999999987</v>
      </c>
      <c r="M161" s="36"/>
      <c r="N161" s="36"/>
      <c r="O161" s="36"/>
      <c r="P161" s="36"/>
    </row>
    <row r="162" spans="1:16" s="8" customFormat="1" ht="15" customHeight="1">
      <c r="A162" s="84">
        <v>215.43999999999596</v>
      </c>
      <c r="B162" s="82">
        <v>4.5399999999999423</v>
      </c>
      <c r="C162" s="83">
        <v>269.99999999999966</v>
      </c>
      <c r="D162" s="84">
        <v>215.93999999999551</v>
      </c>
      <c r="E162" s="82">
        <v>5.0399999999999316</v>
      </c>
      <c r="F162" s="83">
        <v>314.59999999999889</v>
      </c>
      <c r="G162" s="84">
        <v>216.43999999999505</v>
      </c>
      <c r="H162" s="82">
        <v>5.539999999999921</v>
      </c>
      <c r="I162" s="83">
        <v>360.79999999999916</v>
      </c>
      <c r="J162" s="96">
        <v>216.9399999999946</v>
      </c>
      <c r="K162" s="82">
        <v>6.0399999999999103</v>
      </c>
      <c r="L162" s="83">
        <v>408.39999999999873</v>
      </c>
      <c r="M162" s="36"/>
      <c r="N162" s="36"/>
      <c r="O162" s="36"/>
      <c r="P162" s="36"/>
    </row>
    <row r="163" spans="1:16" s="8" customFormat="1" ht="15" customHeight="1">
      <c r="A163" s="84">
        <v>215.44999999999595</v>
      </c>
      <c r="B163" s="82">
        <v>4.5499999999999421</v>
      </c>
      <c r="C163" s="83">
        <v>270.87499999999966</v>
      </c>
      <c r="D163" s="84">
        <v>215.9499999999955</v>
      </c>
      <c r="E163" s="82">
        <v>5.0499999999999314</v>
      </c>
      <c r="F163" s="83">
        <v>315.49999999999886</v>
      </c>
      <c r="G163" s="84">
        <v>216.44999999999504</v>
      </c>
      <c r="H163" s="82">
        <v>5.5499999999999208</v>
      </c>
      <c r="I163" s="83">
        <v>361.74999999999915</v>
      </c>
      <c r="J163" s="96">
        <v>216.94999999999459</v>
      </c>
      <c r="K163" s="82">
        <v>6.0499999999999101</v>
      </c>
      <c r="L163" s="83">
        <v>409.37499999999875</v>
      </c>
      <c r="M163" s="36"/>
      <c r="N163" s="36"/>
      <c r="O163" s="36"/>
      <c r="P163" s="36"/>
    </row>
    <row r="164" spans="1:16" s="8" customFormat="1" ht="15" customHeight="1">
      <c r="A164" s="84">
        <v>215.45999999999594</v>
      </c>
      <c r="B164" s="82">
        <v>4.5599999999999419</v>
      </c>
      <c r="C164" s="83">
        <v>271.74999999999966</v>
      </c>
      <c r="D164" s="84">
        <v>215.95999999999549</v>
      </c>
      <c r="E164" s="82">
        <v>5.0599999999999312</v>
      </c>
      <c r="F164" s="83">
        <v>316.39999999999884</v>
      </c>
      <c r="G164" s="84">
        <v>216.45999999999503</v>
      </c>
      <c r="H164" s="82">
        <v>5.5599999999999206</v>
      </c>
      <c r="I164" s="83">
        <v>362.69999999999914</v>
      </c>
      <c r="J164" s="96">
        <v>216.95999999999458</v>
      </c>
      <c r="K164" s="82">
        <v>6.0599999999999099</v>
      </c>
      <c r="L164" s="83">
        <v>410.34999999999877</v>
      </c>
      <c r="M164" s="36"/>
      <c r="N164" s="36"/>
      <c r="O164" s="36"/>
      <c r="P164" s="36"/>
    </row>
    <row r="165" spans="1:16" s="8" customFormat="1" ht="15" customHeight="1">
      <c r="A165" s="84">
        <v>215.46999999999593</v>
      </c>
      <c r="B165" s="82">
        <v>4.5699999999999417</v>
      </c>
      <c r="C165" s="83">
        <v>272.62499999999966</v>
      </c>
      <c r="D165" s="84">
        <v>215.96999999999548</v>
      </c>
      <c r="E165" s="82">
        <v>5.069999999999931</v>
      </c>
      <c r="F165" s="83">
        <v>317.29999999999882</v>
      </c>
      <c r="G165" s="84">
        <v>216.46999999999503</v>
      </c>
      <c r="H165" s="82">
        <v>5.5699999999999203</v>
      </c>
      <c r="I165" s="83">
        <v>363.64999999999912</v>
      </c>
      <c r="J165" s="96">
        <v>216.96999999999457</v>
      </c>
      <c r="K165" s="82">
        <v>6.0699999999999097</v>
      </c>
      <c r="L165" s="83">
        <v>411.32499999999879</v>
      </c>
      <c r="M165" s="36"/>
      <c r="N165" s="36"/>
      <c r="O165" s="36"/>
      <c r="P165" s="36"/>
    </row>
    <row r="166" spans="1:16" s="8" customFormat="1" ht="15" customHeight="1">
      <c r="A166" s="84">
        <v>215.47999999999593</v>
      </c>
      <c r="B166" s="82">
        <v>4.5799999999999415</v>
      </c>
      <c r="C166" s="83">
        <v>273.49999999999966</v>
      </c>
      <c r="D166" s="84">
        <v>215.97999999999547</v>
      </c>
      <c r="E166" s="82">
        <v>5.0799999999999308</v>
      </c>
      <c r="F166" s="83">
        <v>318.19999999999879</v>
      </c>
      <c r="G166" s="84">
        <v>216.47999999999502</v>
      </c>
      <c r="H166" s="82">
        <v>5.5799999999999201</v>
      </c>
      <c r="I166" s="83">
        <v>364.59999999999911</v>
      </c>
      <c r="J166" s="96">
        <v>216.97999999999456</v>
      </c>
      <c r="K166" s="82">
        <v>6.0799999999999095</v>
      </c>
      <c r="L166" s="83">
        <v>412.29999999999882</v>
      </c>
      <c r="M166" s="36"/>
      <c r="N166" s="36"/>
      <c r="O166" s="36"/>
      <c r="P166" s="36"/>
    </row>
    <row r="167" spans="1:16" s="8" customFormat="1" ht="15" customHeight="1">
      <c r="A167" s="87">
        <v>215.48999999999592</v>
      </c>
      <c r="B167" s="85">
        <v>4.5899999999999412</v>
      </c>
      <c r="C167" s="86">
        <v>274.37499999999966</v>
      </c>
      <c r="D167" s="87">
        <v>215.98999999999546</v>
      </c>
      <c r="E167" s="85">
        <v>5.0899999999999306</v>
      </c>
      <c r="F167" s="86">
        <v>319.09999999999877</v>
      </c>
      <c r="G167" s="87">
        <v>216.48999999999501</v>
      </c>
      <c r="H167" s="85">
        <v>5.5899999999999199</v>
      </c>
      <c r="I167" s="86">
        <v>365.5499999999991</v>
      </c>
      <c r="J167" s="98">
        <v>216.98999999999455</v>
      </c>
      <c r="K167" s="85">
        <v>6.0899999999999093</v>
      </c>
      <c r="L167" s="86">
        <v>413.27499999999884</v>
      </c>
      <c r="M167" s="36"/>
      <c r="N167" s="36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25"/>
      <c r="H168" s="25"/>
      <c r="I168" s="26"/>
      <c r="J168" s="25"/>
      <c r="K168" s="25"/>
      <c r="L168" s="26"/>
      <c r="M168" s="36"/>
      <c r="N168" s="36"/>
      <c r="O168" s="36"/>
      <c r="P168" s="36"/>
    </row>
    <row r="169" spans="1:16" s="8" customFormat="1" ht="20.100000000000001" customHeight="1">
      <c r="A169" s="99" t="s">
        <v>10</v>
      </c>
      <c r="B169" s="99"/>
      <c r="C169" s="99"/>
      <c r="D169" s="99"/>
      <c r="E169" s="99"/>
      <c r="F169" s="99"/>
      <c r="G169" s="99"/>
      <c r="H169" s="99"/>
      <c r="I169" s="99"/>
      <c r="J169" s="99"/>
      <c r="K169" s="99"/>
      <c r="L169" s="99"/>
      <c r="M169" s="36"/>
      <c r="N169" s="36"/>
      <c r="O169" s="36"/>
      <c r="P169" s="36"/>
    </row>
    <row r="170" spans="1:16" s="8" customFormat="1" ht="15" customHeight="1">
      <c r="A170" s="100" t="s">
        <v>14</v>
      </c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36"/>
      <c r="N170" s="36"/>
      <c r="O170" s="36"/>
      <c r="P170" s="36"/>
    </row>
    <row r="171" spans="1:16" s="8" customFormat="1" ht="18" customHeight="1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36"/>
      <c r="N171" s="36"/>
      <c r="O171" s="36"/>
      <c r="P171" s="36"/>
    </row>
    <row r="172" spans="1:16" s="8" customFormat="1" ht="20.100000000000001" customHeight="1">
      <c r="A172" s="48" t="s">
        <v>1</v>
      </c>
      <c r="B172" s="48" t="s">
        <v>1</v>
      </c>
      <c r="C172" s="48" t="s">
        <v>12</v>
      </c>
      <c r="D172" s="48" t="s">
        <v>1</v>
      </c>
      <c r="E172" s="48" t="s">
        <v>1</v>
      </c>
      <c r="F172" s="48" t="s">
        <v>12</v>
      </c>
      <c r="G172" s="48" t="s">
        <v>1</v>
      </c>
      <c r="H172" s="48" t="s">
        <v>1</v>
      </c>
      <c r="I172" s="48" t="s">
        <v>12</v>
      </c>
      <c r="J172" s="48" t="s">
        <v>1</v>
      </c>
      <c r="K172" s="48" t="s">
        <v>1</v>
      </c>
      <c r="L172" s="48" t="s">
        <v>12</v>
      </c>
      <c r="M172" s="36"/>
      <c r="N172" s="36"/>
      <c r="O172" s="36"/>
      <c r="P172" s="36"/>
    </row>
    <row r="173" spans="1:16" s="8" customFormat="1" ht="20.100000000000001" customHeight="1">
      <c r="A173" s="49" t="s">
        <v>2</v>
      </c>
      <c r="B173" s="49" t="s">
        <v>3</v>
      </c>
      <c r="C173" s="49" t="s">
        <v>13</v>
      </c>
      <c r="D173" s="49" t="s">
        <v>2</v>
      </c>
      <c r="E173" s="49" t="s">
        <v>3</v>
      </c>
      <c r="F173" s="49" t="s">
        <v>13</v>
      </c>
      <c r="G173" s="49" t="s">
        <v>2</v>
      </c>
      <c r="H173" s="49" t="s">
        <v>3</v>
      </c>
      <c r="I173" s="49" t="s">
        <v>13</v>
      </c>
      <c r="J173" s="49" t="s">
        <v>2</v>
      </c>
      <c r="K173" s="49" t="s">
        <v>3</v>
      </c>
      <c r="L173" s="49" t="s">
        <v>13</v>
      </c>
      <c r="M173" s="36"/>
      <c r="N173" s="36"/>
      <c r="O173" s="36"/>
      <c r="P173" s="36"/>
    </row>
    <row r="174" spans="1:16" s="8" customFormat="1" ht="15" customHeight="1">
      <c r="A174" s="89">
        <f>+J167+0.01</f>
        <v>216.99999999999454</v>
      </c>
      <c r="B174" s="88">
        <f>K167+0.01</f>
        <v>6.0999999999999091</v>
      </c>
      <c r="C174" s="81">
        <f>+L167+$N$65/10</f>
        <v>414.24999999999886</v>
      </c>
      <c r="D174" s="89">
        <f>+A223+0.01</f>
        <v>217.49999999999409</v>
      </c>
      <c r="E174" s="88">
        <f>B223+0.01</f>
        <v>6.5999999999998984</v>
      </c>
      <c r="F174" s="81">
        <f>+C223+$N$70/10</f>
        <v>463</v>
      </c>
      <c r="G174" s="89">
        <f>+D223+0.01</f>
        <v>217.99999999999363</v>
      </c>
      <c r="H174" s="88">
        <f>E223+0.01</f>
        <v>7.0999999999998877</v>
      </c>
      <c r="I174" s="81">
        <f>+F223+$N$75/10</f>
        <v>511.75000000000114</v>
      </c>
      <c r="J174" s="95">
        <f>+G223+0.01</f>
        <v>218.49999999999318</v>
      </c>
      <c r="K174" s="88">
        <f>H223+0.01</f>
        <v>7.5999999999998771</v>
      </c>
      <c r="L174" s="81">
        <f>+I223+$N$80/10</f>
        <v>562.50000000000045</v>
      </c>
      <c r="M174" s="36"/>
      <c r="N174" s="36"/>
      <c r="O174" s="36"/>
      <c r="P174" s="36"/>
    </row>
    <row r="175" spans="1:16" s="8" customFormat="1" ht="15" customHeight="1">
      <c r="A175" s="84">
        <f t="shared" ref="A175:A223" si="4">+A174+0.01</f>
        <v>217.00999999999453</v>
      </c>
      <c r="B175" s="82">
        <f t="shared" ref="B175:B223" si="5">B174+0.01</f>
        <v>6.1099999999999088</v>
      </c>
      <c r="C175" s="83">
        <f>+C174+$N$66/10</f>
        <v>415.22499999999889</v>
      </c>
      <c r="D175" s="84">
        <f>+D174+0.01</f>
        <v>217.50999999999408</v>
      </c>
      <c r="E175" s="82">
        <f>E174+0.01</f>
        <v>6.6099999999998982</v>
      </c>
      <c r="F175" s="83">
        <f>+F174+$N$71/10</f>
        <v>463.97500000000002</v>
      </c>
      <c r="G175" s="84">
        <f>+G174+0.01</f>
        <v>218.00999999999362</v>
      </c>
      <c r="H175" s="82">
        <f>H174+0.01</f>
        <v>7.1099999999998875</v>
      </c>
      <c r="I175" s="83">
        <f>+I174+$N$76/10</f>
        <v>512.72500000000116</v>
      </c>
      <c r="J175" s="96">
        <f>+J174+0.01</f>
        <v>218.50999999999317</v>
      </c>
      <c r="K175" s="82">
        <f>K174+0.01</f>
        <v>7.6099999999998769</v>
      </c>
      <c r="L175" s="83">
        <f>+L174+$N$81/10</f>
        <v>563.55000000000041</v>
      </c>
      <c r="M175" s="36"/>
      <c r="N175" s="36"/>
      <c r="O175" s="36"/>
      <c r="P175" s="36"/>
    </row>
    <row r="176" spans="1:16" s="8" customFormat="1" ht="15" customHeight="1">
      <c r="A176" s="84">
        <f t="shared" si="4"/>
        <v>217.01999999999452</v>
      </c>
      <c r="B176" s="82">
        <f t="shared" si="5"/>
        <v>6.1199999999999086</v>
      </c>
      <c r="C176" s="83">
        <f t="shared" ref="C176:C184" si="6">+C175+$N$66/10</f>
        <v>416.19999999999891</v>
      </c>
      <c r="D176" s="84">
        <f t="shared" ref="D176:D223" si="7">+D175+0.01</f>
        <v>217.51999999999407</v>
      </c>
      <c r="E176" s="82">
        <f t="shared" ref="E176:E223" si="8">E175+0.01</f>
        <v>6.619999999999898</v>
      </c>
      <c r="F176" s="83">
        <f t="shared" ref="F176:F184" si="9">+F175+$N$71/10</f>
        <v>464.95000000000005</v>
      </c>
      <c r="G176" s="84">
        <f t="shared" ref="G176:G223" si="10">+G175+0.01</f>
        <v>218.01999999999362</v>
      </c>
      <c r="H176" s="82">
        <f t="shared" ref="H176:H223" si="11">H175+0.01</f>
        <v>7.1199999999998873</v>
      </c>
      <c r="I176" s="83">
        <f t="shared" ref="I176:I184" si="12">+I175+$N$76/10</f>
        <v>513.70000000000118</v>
      </c>
      <c r="J176" s="96">
        <f t="shared" ref="J176:J223" si="13">+J175+0.01</f>
        <v>218.51999999999316</v>
      </c>
      <c r="K176" s="82">
        <f t="shared" ref="K176:K223" si="14">K175+0.01</f>
        <v>7.6199999999998766</v>
      </c>
      <c r="L176" s="83">
        <f t="shared" ref="L176:L184" si="15">+L175+$N$81/10</f>
        <v>564.60000000000036</v>
      </c>
      <c r="M176" s="36"/>
      <c r="N176" s="36"/>
      <c r="O176" s="36"/>
      <c r="P176" s="36"/>
    </row>
    <row r="177" spans="1:16" s="8" customFormat="1" ht="15" customHeight="1">
      <c r="A177" s="84">
        <f t="shared" si="4"/>
        <v>217.02999999999452</v>
      </c>
      <c r="B177" s="82">
        <f t="shared" si="5"/>
        <v>6.1299999999999084</v>
      </c>
      <c r="C177" s="83">
        <f t="shared" si="6"/>
        <v>417.17499999999893</v>
      </c>
      <c r="D177" s="84">
        <f t="shared" si="7"/>
        <v>217.52999999999406</v>
      </c>
      <c r="E177" s="82">
        <f t="shared" si="8"/>
        <v>6.6299999999998978</v>
      </c>
      <c r="F177" s="83">
        <f t="shared" si="9"/>
        <v>465.92500000000007</v>
      </c>
      <c r="G177" s="84">
        <f t="shared" si="10"/>
        <v>218.02999999999361</v>
      </c>
      <c r="H177" s="82">
        <f t="shared" si="11"/>
        <v>7.1299999999998871</v>
      </c>
      <c r="I177" s="83">
        <f t="shared" si="12"/>
        <v>514.67500000000121</v>
      </c>
      <c r="J177" s="96">
        <f t="shared" si="13"/>
        <v>218.52999999999315</v>
      </c>
      <c r="K177" s="82">
        <f t="shared" si="14"/>
        <v>7.6299999999998764</v>
      </c>
      <c r="L177" s="83">
        <f t="shared" si="15"/>
        <v>565.65000000000032</v>
      </c>
      <c r="M177" s="36"/>
      <c r="N177" s="36"/>
      <c r="O177" s="36"/>
      <c r="P177" s="36"/>
    </row>
    <row r="178" spans="1:16" s="8" customFormat="1" ht="15" customHeight="1">
      <c r="A178" s="84">
        <f t="shared" si="4"/>
        <v>217.03999999999451</v>
      </c>
      <c r="B178" s="82">
        <f t="shared" si="5"/>
        <v>6.1399999999999082</v>
      </c>
      <c r="C178" s="83">
        <f t="shared" si="6"/>
        <v>418.14999999999895</v>
      </c>
      <c r="D178" s="84">
        <f t="shared" si="7"/>
        <v>217.53999999999405</v>
      </c>
      <c r="E178" s="82">
        <f t="shared" si="8"/>
        <v>6.6399999999998975</v>
      </c>
      <c r="F178" s="83">
        <f t="shared" si="9"/>
        <v>466.90000000000009</v>
      </c>
      <c r="G178" s="84">
        <f t="shared" si="10"/>
        <v>218.0399999999936</v>
      </c>
      <c r="H178" s="82">
        <f t="shared" si="11"/>
        <v>7.1399999999998869</v>
      </c>
      <c r="I178" s="83">
        <f t="shared" si="12"/>
        <v>515.65000000000123</v>
      </c>
      <c r="J178" s="96">
        <f t="shared" si="13"/>
        <v>218.53999999999314</v>
      </c>
      <c r="K178" s="82">
        <f t="shared" si="14"/>
        <v>7.6399999999998762</v>
      </c>
      <c r="L178" s="83">
        <f t="shared" si="15"/>
        <v>566.70000000000027</v>
      </c>
      <c r="M178" s="36"/>
      <c r="N178" s="36"/>
      <c r="O178" s="36"/>
      <c r="P178" s="36"/>
    </row>
    <row r="179" spans="1:16" s="8" customFormat="1" ht="15" customHeight="1">
      <c r="A179" s="84">
        <f t="shared" si="4"/>
        <v>217.0499999999945</v>
      </c>
      <c r="B179" s="82">
        <f t="shared" si="5"/>
        <v>6.149999999999908</v>
      </c>
      <c r="C179" s="83">
        <f t="shared" si="6"/>
        <v>419.12499999999898</v>
      </c>
      <c r="D179" s="84">
        <f t="shared" si="7"/>
        <v>217.54999999999404</v>
      </c>
      <c r="E179" s="82">
        <f t="shared" si="8"/>
        <v>6.6499999999998973</v>
      </c>
      <c r="F179" s="83">
        <f t="shared" si="9"/>
        <v>467.87500000000011</v>
      </c>
      <c r="G179" s="84">
        <f t="shared" si="10"/>
        <v>218.04999999999359</v>
      </c>
      <c r="H179" s="82">
        <f t="shared" si="11"/>
        <v>7.1499999999998867</v>
      </c>
      <c r="I179" s="83">
        <f t="shared" si="12"/>
        <v>516.62500000000125</v>
      </c>
      <c r="J179" s="96">
        <f t="shared" si="13"/>
        <v>218.54999999999313</v>
      </c>
      <c r="K179" s="82">
        <f t="shared" si="14"/>
        <v>7.649999999999876</v>
      </c>
      <c r="L179" s="83">
        <f t="shared" si="15"/>
        <v>567.75000000000023</v>
      </c>
      <c r="M179" s="36"/>
      <c r="N179" s="36"/>
      <c r="O179" s="36"/>
      <c r="P179" s="36"/>
    </row>
    <row r="180" spans="1:16" s="8" customFormat="1" ht="15" customHeight="1">
      <c r="A180" s="84">
        <f t="shared" si="4"/>
        <v>217.05999999999449</v>
      </c>
      <c r="B180" s="82">
        <f t="shared" si="5"/>
        <v>6.1599999999999078</v>
      </c>
      <c r="C180" s="83">
        <f t="shared" si="6"/>
        <v>420.099999999999</v>
      </c>
      <c r="D180" s="84">
        <f t="shared" si="7"/>
        <v>217.55999999999403</v>
      </c>
      <c r="E180" s="82">
        <f t="shared" si="8"/>
        <v>6.6599999999998971</v>
      </c>
      <c r="F180" s="83">
        <f t="shared" si="9"/>
        <v>468.85000000000014</v>
      </c>
      <c r="G180" s="84">
        <f t="shared" si="10"/>
        <v>218.05999999999358</v>
      </c>
      <c r="H180" s="82">
        <f t="shared" si="11"/>
        <v>7.1599999999998865</v>
      </c>
      <c r="I180" s="83">
        <f t="shared" si="12"/>
        <v>517.60000000000127</v>
      </c>
      <c r="J180" s="96">
        <f t="shared" si="13"/>
        <v>218.55999999999312</v>
      </c>
      <c r="K180" s="82">
        <f t="shared" si="14"/>
        <v>7.6599999999998758</v>
      </c>
      <c r="L180" s="83">
        <f t="shared" si="15"/>
        <v>568.80000000000018</v>
      </c>
      <c r="M180" s="36"/>
      <c r="N180" s="36"/>
      <c r="O180" s="36"/>
      <c r="P180" s="36"/>
    </row>
    <row r="181" spans="1:16" s="8" customFormat="1" ht="15" customHeight="1">
      <c r="A181" s="84">
        <f t="shared" si="4"/>
        <v>217.06999999999448</v>
      </c>
      <c r="B181" s="82">
        <f t="shared" si="5"/>
        <v>6.1699999999999076</v>
      </c>
      <c r="C181" s="83">
        <f t="shared" si="6"/>
        <v>421.07499999999902</v>
      </c>
      <c r="D181" s="84">
        <f t="shared" si="7"/>
        <v>217.56999999999402</v>
      </c>
      <c r="E181" s="82">
        <f t="shared" si="8"/>
        <v>6.6699999999998969</v>
      </c>
      <c r="F181" s="83">
        <f t="shared" si="9"/>
        <v>469.82500000000016</v>
      </c>
      <c r="G181" s="84">
        <f t="shared" si="10"/>
        <v>218.06999999999357</v>
      </c>
      <c r="H181" s="82">
        <f t="shared" si="11"/>
        <v>7.1699999999998862</v>
      </c>
      <c r="I181" s="83">
        <f t="shared" si="12"/>
        <v>518.5750000000013</v>
      </c>
      <c r="J181" s="96">
        <f t="shared" si="13"/>
        <v>218.56999999999312</v>
      </c>
      <c r="K181" s="82">
        <f t="shared" si="14"/>
        <v>7.6699999999998756</v>
      </c>
      <c r="L181" s="83">
        <f t="shared" si="15"/>
        <v>569.85000000000014</v>
      </c>
      <c r="M181" s="36"/>
      <c r="N181" s="36"/>
      <c r="O181" s="36"/>
      <c r="P181" s="36"/>
    </row>
    <row r="182" spans="1:16" s="8" customFormat="1" ht="15" customHeight="1">
      <c r="A182" s="84">
        <f t="shared" si="4"/>
        <v>217.07999999999447</v>
      </c>
      <c r="B182" s="82">
        <f t="shared" si="5"/>
        <v>6.1799999999999073</v>
      </c>
      <c r="C182" s="83">
        <f t="shared" si="6"/>
        <v>422.04999999999905</v>
      </c>
      <c r="D182" s="84">
        <f t="shared" si="7"/>
        <v>217.57999999999402</v>
      </c>
      <c r="E182" s="82">
        <f t="shared" si="8"/>
        <v>6.6799999999998967</v>
      </c>
      <c r="F182" s="83">
        <f t="shared" si="9"/>
        <v>470.80000000000018</v>
      </c>
      <c r="G182" s="84">
        <f t="shared" si="10"/>
        <v>218.07999999999356</v>
      </c>
      <c r="H182" s="82">
        <f t="shared" si="11"/>
        <v>7.179999999999886</v>
      </c>
      <c r="I182" s="83">
        <f t="shared" si="12"/>
        <v>519.55000000000132</v>
      </c>
      <c r="J182" s="96">
        <f t="shared" si="13"/>
        <v>218.57999999999311</v>
      </c>
      <c r="K182" s="82">
        <f t="shared" si="14"/>
        <v>7.6799999999998754</v>
      </c>
      <c r="L182" s="83">
        <f t="shared" si="15"/>
        <v>570.90000000000009</v>
      </c>
      <c r="M182" s="36"/>
      <c r="N182" s="36"/>
      <c r="O182" s="36"/>
      <c r="P182" s="36"/>
    </row>
    <row r="183" spans="1:16" s="8" customFormat="1" ht="15" customHeight="1">
      <c r="A183" s="84">
        <f t="shared" si="4"/>
        <v>217.08999999999446</v>
      </c>
      <c r="B183" s="82">
        <f t="shared" si="5"/>
        <v>6.1899999999999071</v>
      </c>
      <c r="C183" s="83">
        <f t="shared" si="6"/>
        <v>423.02499999999907</v>
      </c>
      <c r="D183" s="84">
        <f t="shared" si="7"/>
        <v>217.58999999999401</v>
      </c>
      <c r="E183" s="82">
        <f t="shared" si="8"/>
        <v>6.6899999999998965</v>
      </c>
      <c r="F183" s="83">
        <f t="shared" si="9"/>
        <v>471.7750000000002</v>
      </c>
      <c r="G183" s="84">
        <f t="shared" si="10"/>
        <v>218.08999999999355</v>
      </c>
      <c r="H183" s="82">
        <f t="shared" si="11"/>
        <v>7.1899999999998858</v>
      </c>
      <c r="I183" s="83">
        <f t="shared" si="12"/>
        <v>520.52500000000134</v>
      </c>
      <c r="J183" s="96">
        <f t="shared" si="13"/>
        <v>218.5899999999931</v>
      </c>
      <c r="K183" s="82">
        <f t="shared" si="14"/>
        <v>7.6899999999998752</v>
      </c>
      <c r="L183" s="83">
        <f t="shared" si="15"/>
        <v>571.95000000000005</v>
      </c>
      <c r="M183" s="36"/>
      <c r="N183" s="36"/>
      <c r="O183" s="36"/>
      <c r="P183" s="36"/>
    </row>
    <row r="184" spans="1:16" s="8" customFormat="1" ht="15" customHeight="1">
      <c r="A184" s="87">
        <f t="shared" si="4"/>
        <v>217.09999999999445</v>
      </c>
      <c r="B184" s="85">
        <f t="shared" si="5"/>
        <v>6.1999999999999069</v>
      </c>
      <c r="C184" s="86">
        <f t="shared" si="6"/>
        <v>423.99999999999909</v>
      </c>
      <c r="D184" s="87">
        <f t="shared" si="7"/>
        <v>217.599999999994</v>
      </c>
      <c r="E184" s="85">
        <f t="shared" si="8"/>
        <v>6.6999999999998963</v>
      </c>
      <c r="F184" s="86">
        <f t="shared" si="9"/>
        <v>472.75000000000023</v>
      </c>
      <c r="G184" s="87">
        <f t="shared" si="10"/>
        <v>218.09999999999354</v>
      </c>
      <c r="H184" s="85">
        <f t="shared" si="11"/>
        <v>7.1999999999998856</v>
      </c>
      <c r="I184" s="86">
        <f t="shared" si="12"/>
        <v>521.50000000000136</v>
      </c>
      <c r="J184" s="98">
        <f t="shared" si="13"/>
        <v>218.59999999999309</v>
      </c>
      <c r="K184" s="85">
        <f t="shared" si="14"/>
        <v>7.6999999999998749</v>
      </c>
      <c r="L184" s="86">
        <f t="shared" si="15"/>
        <v>573</v>
      </c>
      <c r="M184" s="36"/>
      <c r="N184" s="36"/>
      <c r="O184" s="36"/>
      <c r="P184" s="36"/>
    </row>
    <row r="185" spans="1:16" s="8" customFormat="1" ht="15" customHeight="1">
      <c r="A185" s="89">
        <f t="shared" si="4"/>
        <v>217.10999999999444</v>
      </c>
      <c r="B185" s="88">
        <f t="shared" si="5"/>
        <v>6.2099999999999067</v>
      </c>
      <c r="C185" s="81">
        <f>+C184+$N$67/10</f>
        <v>424.97499999999911</v>
      </c>
      <c r="D185" s="89">
        <f t="shared" si="7"/>
        <v>217.60999999999399</v>
      </c>
      <c r="E185" s="88">
        <f t="shared" si="8"/>
        <v>6.709999999999896</v>
      </c>
      <c r="F185" s="81">
        <f>+F184+$N$72/10</f>
        <v>473.72500000000025</v>
      </c>
      <c r="G185" s="89">
        <f t="shared" si="10"/>
        <v>218.10999999999353</v>
      </c>
      <c r="H185" s="88">
        <f t="shared" si="11"/>
        <v>7.2099999999998854</v>
      </c>
      <c r="I185" s="81">
        <f>+I184+$N$77/10</f>
        <v>522.50000000000136</v>
      </c>
      <c r="J185" s="95">
        <f t="shared" si="13"/>
        <v>218.60999999999308</v>
      </c>
      <c r="K185" s="88">
        <f t="shared" si="14"/>
        <v>7.7099999999998747</v>
      </c>
      <c r="L185" s="81">
        <f>+L184+$N$82/10</f>
        <v>574.04999999999995</v>
      </c>
      <c r="M185" s="36"/>
      <c r="N185" s="36"/>
      <c r="O185" s="36"/>
      <c r="P185" s="36"/>
    </row>
    <row r="186" spans="1:16" s="8" customFormat="1" ht="15" customHeight="1">
      <c r="A186" s="84">
        <f t="shared" si="4"/>
        <v>217.11999999999443</v>
      </c>
      <c r="B186" s="82">
        <f t="shared" si="5"/>
        <v>6.2199999999999065</v>
      </c>
      <c r="C186" s="83">
        <f t="shared" ref="C186:C194" si="16">+C185+$N$67/10</f>
        <v>425.94999999999914</v>
      </c>
      <c r="D186" s="84">
        <f t="shared" si="7"/>
        <v>217.61999999999398</v>
      </c>
      <c r="E186" s="82">
        <f t="shared" si="8"/>
        <v>6.7199999999998958</v>
      </c>
      <c r="F186" s="83">
        <f t="shared" ref="F186:F194" si="17">+F185+$N$72/10</f>
        <v>474.70000000000027</v>
      </c>
      <c r="G186" s="84">
        <f t="shared" si="10"/>
        <v>218.11999999999352</v>
      </c>
      <c r="H186" s="82">
        <f t="shared" si="11"/>
        <v>7.2199999999998852</v>
      </c>
      <c r="I186" s="83">
        <f t="shared" ref="I186:I194" si="18">+I185+$N$77/10</f>
        <v>523.50000000000136</v>
      </c>
      <c r="J186" s="96">
        <f t="shared" si="13"/>
        <v>218.61999999999307</v>
      </c>
      <c r="K186" s="82">
        <f t="shared" si="14"/>
        <v>7.7199999999998745</v>
      </c>
      <c r="L186" s="83">
        <f t="shared" ref="L186:L194" si="19">+L185+$N$82/10</f>
        <v>575.09999999999991</v>
      </c>
      <c r="M186" s="36"/>
      <c r="N186" s="36"/>
      <c r="O186" s="36"/>
      <c r="P186" s="36"/>
    </row>
    <row r="187" spans="1:16" s="8" customFormat="1" ht="15" customHeight="1">
      <c r="A187" s="84">
        <f t="shared" si="4"/>
        <v>217.12999999999442</v>
      </c>
      <c r="B187" s="82">
        <f t="shared" si="5"/>
        <v>6.2299999999999063</v>
      </c>
      <c r="C187" s="83">
        <f t="shared" si="16"/>
        <v>426.92499999999916</v>
      </c>
      <c r="D187" s="84">
        <f t="shared" si="7"/>
        <v>217.62999999999397</v>
      </c>
      <c r="E187" s="82">
        <f t="shared" si="8"/>
        <v>6.7299999999998956</v>
      </c>
      <c r="F187" s="83">
        <f t="shared" si="17"/>
        <v>475.6750000000003</v>
      </c>
      <c r="G187" s="84">
        <f t="shared" si="10"/>
        <v>218.12999999999352</v>
      </c>
      <c r="H187" s="82">
        <f t="shared" si="11"/>
        <v>7.229999999999885</v>
      </c>
      <c r="I187" s="83">
        <f t="shared" si="18"/>
        <v>524.50000000000136</v>
      </c>
      <c r="J187" s="96">
        <f t="shared" si="13"/>
        <v>218.62999999999306</v>
      </c>
      <c r="K187" s="82">
        <f t="shared" si="14"/>
        <v>7.7299999999998743</v>
      </c>
      <c r="L187" s="83">
        <f t="shared" si="19"/>
        <v>576.14999999999986</v>
      </c>
      <c r="M187" s="36"/>
      <c r="N187" s="36"/>
      <c r="O187" s="36"/>
      <c r="P187" s="36"/>
    </row>
    <row r="188" spans="1:16" s="8" customFormat="1" ht="15" customHeight="1">
      <c r="A188" s="84">
        <f t="shared" si="4"/>
        <v>217.13999999999442</v>
      </c>
      <c r="B188" s="82">
        <f t="shared" si="5"/>
        <v>6.2399999999999061</v>
      </c>
      <c r="C188" s="83">
        <f t="shared" si="16"/>
        <v>427.89999999999918</v>
      </c>
      <c r="D188" s="84">
        <f t="shared" si="7"/>
        <v>217.63999999999396</v>
      </c>
      <c r="E188" s="82">
        <f t="shared" si="8"/>
        <v>6.7399999999998954</v>
      </c>
      <c r="F188" s="83">
        <f t="shared" si="17"/>
        <v>476.65000000000032</v>
      </c>
      <c r="G188" s="84">
        <f t="shared" si="10"/>
        <v>218.13999999999351</v>
      </c>
      <c r="H188" s="82">
        <f t="shared" si="11"/>
        <v>7.2399999999998847</v>
      </c>
      <c r="I188" s="83">
        <f t="shared" si="18"/>
        <v>525.50000000000136</v>
      </c>
      <c r="J188" s="96">
        <f t="shared" si="13"/>
        <v>218.63999999999305</v>
      </c>
      <c r="K188" s="82">
        <f t="shared" si="14"/>
        <v>7.7399999999998741</v>
      </c>
      <c r="L188" s="83">
        <f t="shared" si="19"/>
        <v>577.19999999999982</v>
      </c>
      <c r="M188" s="36"/>
      <c r="N188" s="36"/>
      <c r="O188" s="36"/>
      <c r="P188" s="36"/>
    </row>
    <row r="189" spans="1:16" s="8" customFormat="1" ht="15" customHeight="1">
      <c r="A189" s="84">
        <f t="shared" si="4"/>
        <v>217.14999999999441</v>
      </c>
      <c r="B189" s="82">
        <f t="shared" si="5"/>
        <v>6.2499999999999059</v>
      </c>
      <c r="C189" s="83">
        <f t="shared" si="16"/>
        <v>428.8749999999992</v>
      </c>
      <c r="D189" s="84">
        <f t="shared" si="7"/>
        <v>217.64999999999395</v>
      </c>
      <c r="E189" s="82">
        <f t="shared" si="8"/>
        <v>6.7499999999998952</v>
      </c>
      <c r="F189" s="83">
        <f t="shared" si="17"/>
        <v>477.62500000000034</v>
      </c>
      <c r="G189" s="84">
        <f t="shared" si="10"/>
        <v>218.1499999999935</v>
      </c>
      <c r="H189" s="82">
        <f t="shared" si="11"/>
        <v>7.2499999999998845</v>
      </c>
      <c r="I189" s="83">
        <f t="shared" si="18"/>
        <v>526.50000000000136</v>
      </c>
      <c r="J189" s="96">
        <f t="shared" si="13"/>
        <v>218.64999999999304</v>
      </c>
      <c r="K189" s="82">
        <f t="shared" si="14"/>
        <v>7.7499999999998739</v>
      </c>
      <c r="L189" s="83">
        <f t="shared" si="19"/>
        <v>578.24999999999977</v>
      </c>
      <c r="M189" s="36"/>
      <c r="N189" s="36"/>
      <c r="O189" s="36"/>
      <c r="P189" s="36"/>
    </row>
    <row r="190" spans="1:16" s="8" customFormat="1" ht="15" customHeight="1">
      <c r="A190" s="84">
        <f t="shared" si="4"/>
        <v>217.1599999999944</v>
      </c>
      <c r="B190" s="82">
        <f t="shared" si="5"/>
        <v>6.2599999999999056</v>
      </c>
      <c r="C190" s="83">
        <f t="shared" si="16"/>
        <v>429.84999999999923</v>
      </c>
      <c r="D190" s="84">
        <f t="shared" si="7"/>
        <v>217.65999999999394</v>
      </c>
      <c r="E190" s="82">
        <f t="shared" si="8"/>
        <v>6.759999999999895</v>
      </c>
      <c r="F190" s="83">
        <f t="shared" si="17"/>
        <v>478.60000000000036</v>
      </c>
      <c r="G190" s="84">
        <f t="shared" si="10"/>
        <v>218.15999999999349</v>
      </c>
      <c r="H190" s="82">
        <f t="shared" si="11"/>
        <v>7.2599999999998843</v>
      </c>
      <c r="I190" s="83">
        <f t="shared" si="18"/>
        <v>527.50000000000136</v>
      </c>
      <c r="J190" s="96">
        <f t="shared" si="13"/>
        <v>218.65999999999303</v>
      </c>
      <c r="K190" s="82">
        <f t="shared" si="14"/>
        <v>7.7599999999998737</v>
      </c>
      <c r="L190" s="83">
        <f t="shared" si="19"/>
        <v>579.29999999999973</v>
      </c>
      <c r="M190" s="36"/>
      <c r="N190" s="36"/>
      <c r="O190" s="36"/>
      <c r="P190" s="36"/>
    </row>
    <row r="191" spans="1:16" s="8" customFormat="1" ht="15" customHeight="1">
      <c r="A191" s="84">
        <f t="shared" si="4"/>
        <v>217.16999999999439</v>
      </c>
      <c r="B191" s="82">
        <f t="shared" si="5"/>
        <v>6.2699999999999054</v>
      </c>
      <c r="C191" s="83">
        <f t="shared" si="16"/>
        <v>430.82499999999925</v>
      </c>
      <c r="D191" s="84">
        <f t="shared" si="7"/>
        <v>217.66999999999393</v>
      </c>
      <c r="E191" s="82">
        <f t="shared" si="8"/>
        <v>6.7699999999998948</v>
      </c>
      <c r="F191" s="83">
        <f t="shared" si="17"/>
        <v>479.57500000000039</v>
      </c>
      <c r="G191" s="84">
        <f t="shared" si="10"/>
        <v>218.16999999999348</v>
      </c>
      <c r="H191" s="82">
        <f t="shared" si="11"/>
        <v>7.2699999999998841</v>
      </c>
      <c r="I191" s="83">
        <f t="shared" si="18"/>
        <v>528.50000000000136</v>
      </c>
      <c r="J191" s="96">
        <f t="shared" si="13"/>
        <v>218.66999999999302</v>
      </c>
      <c r="K191" s="82">
        <f t="shared" si="14"/>
        <v>7.7699999999998735</v>
      </c>
      <c r="L191" s="83">
        <f t="shared" si="19"/>
        <v>580.34999999999968</v>
      </c>
      <c r="M191" s="36"/>
      <c r="N191" s="36"/>
      <c r="O191" s="36"/>
      <c r="P191" s="36"/>
    </row>
    <row r="192" spans="1:16" s="8" customFormat="1" ht="15" customHeight="1">
      <c r="A192" s="84">
        <f t="shared" si="4"/>
        <v>217.17999999999438</v>
      </c>
      <c r="B192" s="82">
        <f t="shared" si="5"/>
        <v>6.2799999999999052</v>
      </c>
      <c r="C192" s="83">
        <f t="shared" si="16"/>
        <v>431.79999999999927</v>
      </c>
      <c r="D192" s="84">
        <f t="shared" si="7"/>
        <v>217.67999999999392</v>
      </c>
      <c r="E192" s="82">
        <f t="shared" si="8"/>
        <v>6.7799999999998946</v>
      </c>
      <c r="F192" s="83">
        <f t="shared" si="17"/>
        <v>480.55000000000041</v>
      </c>
      <c r="G192" s="84">
        <f t="shared" si="10"/>
        <v>218.17999999999347</v>
      </c>
      <c r="H192" s="82">
        <f t="shared" si="11"/>
        <v>7.2799999999998839</v>
      </c>
      <c r="I192" s="83">
        <f t="shared" si="18"/>
        <v>529.50000000000136</v>
      </c>
      <c r="J192" s="96">
        <f t="shared" si="13"/>
        <v>218.67999999999302</v>
      </c>
      <c r="K192" s="82">
        <f t="shared" si="14"/>
        <v>7.7799999999998732</v>
      </c>
      <c r="L192" s="83">
        <f t="shared" si="19"/>
        <v>581.39999999999964</v>
      </c>
      <c r="M192" s="36"/>
      <c r="N192" s="36"/>
      <c r="O192" s="36"/>
      <c r="P192" s="36"/>
    </row>
    <row r="193" spans="1:16" s="8" customFormat="1" ht="15" customHeight="1">
      <c r="A193" s="84">
        <f t="shared" si="4"/>
        <v>217.18999999999437</v>
      </c>
      <c r="B193" s="82">
        <f t="shared" si="5"/>
        <v>6.289999999999905</v>
      </c>
      <c r="C193" s="83">
        <f t="shared" si="16"/>
        <v>432.7749999999993</v>
      </c>
      <c r="D193" s="84">
        <f t="shared" si="7"/>
        <v>217.68999999999392</v>
      </c>
      <c r="E193" s="82">
        <f t="shared" si="8"/>
        <v>6.7899999999998943</v>
      </c>
      <c r="F193" s="83">
        <f t="shared" si="17"/>
        <v>481.52500000000043</v>
      </c>
      <c r="G193" s="84">
        <f t="shared" si="10"/>
        <v>218.18999999999346</v>
      </c>
      <c r="H193" s="82">
        <f t="shared" si="11"/>
        <v>7.2899999999998837</v>
      </c>
      <c r="I193" s="83">
        <f t="shared" si="18"/>
        <v>530.50000000000136</v>
      </c>
      <c r="J193" s="96">
        <f t="shared" si="13"/>
        <v>218.68999999999301</v>
      </c>
      <c r="K193" s="82">
        <f t="shared" si="14"/>
        <v>7.789999999999873</v>
      </c>
      <c r="L193" s="83">
        <f t="shared" si="19"/>
        <v>582.44999999999959</v>
      </c>
      <c r="M193" s="36"/>
      <c r="N193" s="36"/>
      <c r="O193" s="36"/>
      <c r="P193" s="36"/>
    </row>
    <row r="194" spans="1:16" s="8" customFormat="1" ht="15" customHeight="1">
      <c r="A194" s="87">
        <f t="shared" si="4"/>
        <v>217.19999999999436</v>
      </c>
      <c r="B194" s="85">
        <f t="shared" si="5"/>
        <v>6.2999999999999048</v>
      </c>
      <c r="C194" s="86">
        <f t="shared" si="16"/>
        <v>433.74999999999932</v>
      </c>
      <c r="D194" s="87">
        <f t="shared" si="7"/>
        <v>217.69999999999391</v>
      </c>
      <c r="E194" s="85">
        <f t="shared" si="8"/>
        <v>6.7999999999998941</v>
      </c>
      <c r="F194" s="86">
        <f t="shared" si="17"/>
        <v>482.50000000000045</v>
      </c>
      <c r="G194" s="87">
        <f t="shared" si="10"/>
        <v>218.19999999999345</v>
      </c>
      <c r="H194" s="85">
        <f t="shared" si="11"/>
        <v>7.2999999999998835</v>
      </c>
      <c r="I194" s="86">
        <f t="shared" si="18"/>
        <v>531.50000000000136</v>
      </c>
      <c r="J194" s="98">
        <f t="shared" si="13"/>
        <v>218.699999999993</v>
      </c>
      <c r="K194" s="85">
        <f t="shared" si="14"/>
        <v>7.7999999999998728</v>
      </c>
      <c r="L194" s="86">
        <f t="shared" si="19"/>
        <v>583.49999999999955</v>
      </c>
      <c r="M194" s="36"/>
      <c r="N194" s="36"/>
      <c r="O194" s="36"/>
      <c r="P194" s="36"/>
    </row>
    <row r="195" spans="1:16" s="8" customFormat="1" ht="15" customHeight="1">
      <c r="A195" s="89">
        <f t="shared" si="4"/>
        <v>217.20999999999435</v>
      </c>
      <c r="B195" s="88">
        <f t="shared" si="5"/>
        <v>6.3099999999999046</v>
      </c>
      <c r="C195" s="81">
        <f>+C194+$N$68/10</f>
        <v>434.72499999999934</v>
      </c>
      <c r="D195" s="89">
        <f t="shared" si="7"/>
        <v>217.7099999999939</v>
      </c>
      <c r="E195" s="88">
        <f t="shared" si="8"/>
        <v>6.8099999999998939</v>
      </c>
      <c r="F195" s="81">
        <f>+F194+$N$73/10</f>
        <v>483.47500000000048</v>
      </c>
      <c r="G195" s="89">
        <f t="shared" si="10"/>
        <v>218.20999999999344</v>
      </c>
      <c r="H195" s="88">
        <f t="shared" si="11"/>
        <v>7.3099999999998833</v>
      </c>
      <c r="I195" s="81">
        <f>+I194+$N$78/10</f>
        <v>532.50000000000136</v>
      </c>
      <c r="J195" s="95">
        <f t="shared" si="13"/>
        <v>218.70999999999299</v>
      </c>
      <c r="K195" s="88">
        <f t="shared" si="14"/>
        <v>7.8099999999998726</v>
      </c>
      <c r="L195" s="81">
        <f>+L194+$N$83/10</f>
        <v>584.5499999999995</v>
      </c>
      <c r="M195" s="36"/>
      <c r="N195" s="36"/>
      <c r="O195" s="36"/>
      <c r="P195" s="36"/>
    </row>
    <row r="196" spans="1:16" s="8" customFormat="1" ht="15" customHeight="1">
      <c r="A196" s="84">
        <f t="shared" si="4"/>
        <v>217.21999999999434</v>
      </c>
      <c r="B196" s="82">
        <f t="shared" si="5"/>
        <v>6.3199999999999044</v>
      </c>
      <c r="C196" s="83">
        <f t="shared" ref="C196:C204" si="20">+C195+$N$68/10</f>
        <v>435.69999999999936</v>
      </c>
      <c r="D196" s="84">
        <f t="shared" si="7"/>
        <v>217.71999999999389</v>
      </c>
      <c r="E196" s="82">
        <f t="shared" si="8"/>
        <v>6.8199999999998937</v>
      </c>
      <c r="F196" s="83">
        <f t="shared" ref="F196:F204" si="21">+F195+$N$73/10</f>
        <v>484.4500000000005</v>
      </c>
      <c r="G196" s="84">
        <f t="shared" si="10"/>
        <v>218.21999999999343</v>
      </c>
      <c r="H196" s="82">
        <f t="shared" si="11"/>
        <v>7.319999999999883</v>
      </c>
      <c r="I196" s="83">
        <f t="shared" ref="I196:I204" si="22">+I195+$N$78/10</f>
        <v>533.50000000000136</v>
      </c>
      <c r="J196" s="96">
        <f t="shared" si="13"/>
        <v>218.71999999999298</v>
      </c>
      <c r="K196" s="82">
        <f t="shared" si="14"/>
        <v>7.8199999999998724</v>
      </c>
      <c r="L196" s="83">
        <f t="shared" ref="L196:L204" si="23">+L195+$N$83/10</f>
        <v>585.59999999999945</v>
      </c>
      <c r="M196" s="36"/>
      <c r="N196" s="36"/>
      <c r="O196" s="36"/>
      <c r="P196" s="36"/>
    </row>
    <row r="197" spans="1:16" s="8" customFormat="1" ht="15" customHeight="1">
      <c r="A197" s="84">
        <f t="shared" si="4"/>
        <v>217.22999999999433</v>
      </c>
      <c r="B197" s="82">
        <f t="shared" si="5"/>
        <v>6.3299999999999041</v>
      </c>
      <c r="C197" s="83">
        <f t="shared" si="20"/>
        <v>436.67499999999939</v>
      </c>
      <c r="D197" s="84">
        <f t="shared" si="7"/>
        <v>217.72999999999388</v>
      </c>
      <c r="E197" s="82">
        <f t="shared" si="8"/>
        <v>6.8299999999998935</v>
      </c>
      <c r="F197" s="83">
        <f t="shared" si="21"/>
        <v>485.42500000000052</v>
      </c>
      <c r="G197" s="84">
        <f t="shared" si="10"/>
        <v>218.22999999999342</v>
      </c>
      <c r="H197" s="82">
        <f t="shared" si="11"/>
        <v>7.3299999999998828</v>
      </c>
      <c r="I197" s="83">
        <f t="shared" si="22"/>
        <v>534.50000000000136</v>
      </c>
      <c r="J197" s="96">
        <f t="shared" si="13"/>
        <v>218.72999999999297</v>
      </c>
      <c r="K197" s="82">
        <f t="shared" si="14"/>
        <v>7.8299999999998722</v>
      </c>
      <c r="L197" s="83">
        <f t="shared" si="23"/>
        <v>586.64999999999941</v>
      </c>
      <c r="M197" s="36"/>
      <c r="N197" s="36"/>
      <c r="O197" s="36"/>
      <c r="P197" s="36"/>
    </row>
    <row r="198" spans="1:16" s="8" customFormat="1" ht="15" customHeight="1">
      <c r="A198" s="84">
        <f t="shared" si="4"/>
        <v>217.23999999999432</v>
      </c>
      <c r="B198" s="82">
        <f t="shared" si="5"/>
        <v>6.3399999999999039</v>
      </c>
      <c r="C198" s="83">
        <f t="shared" si="20"/>
        <v>437.64999999999941</v>
      </c>
      <c r="D198" s="84">
        <f t="shared" si="7"/>
        <v>217.73999999999387</v>
      </c>
      <c r="E198" s="82">
        <f t="shared" si="8"/>
        <v>6.8399999999998933</v>
      </c>
      <c r="F198" s="83">
        <f t="shared" si="21"/>
        <v>486.40000000000055</v>
      </c>
      <c r="G198" s="84">
        <f t="shared" si="10"/>
        <v>218.23999999999342</v>
      </c>
      <c r="H198" s="82">
        <f t="shared" si="11"/>
        <v>7.3399999999998826</v>
      </c>
      <c r="I198" s="83">
        <f t="shared" si="22"/>
        <v>535.50000000000136</v>
      </c>
      <c r="J198" s="96">
        <f t="shared" si="13"/>
        <v>218.73999999999296</v>
      </c>
      <c r="K198" s="82">
        <f t="shared" si="14"/>
        <v>7.839999999999872</v>
      </c>
      <c r="L198" s="83">
        <f t="shared" si="23"/>
        <v>587.69999999999936</v>
      </c>
      <c r="M198" s="36"/>
      <c r="N198" s="36"/>
      <c r="O198" s="36"/>
      <c r="P198" s="36"/>
    </row>
    <row r="199" spans="1:16" s="8" customFormat="1" ht="15" customHeight="1">
      <c r="A199" s="84">
        <f t="shared" si="4"/>
        <v>217.24999999999432</v>
      </c>
      <c r="B199" s="82">
        <f t="shared" si="5"/>
        <v>6.3499999999999037</v>
      </c>
      <c r="C199" s="83">
        <f t="shared" si="20"/>
        <v>438.62499999999943</v>
      </c>
      <c r="D199" s="84">
        <f t="shared" si="7"/>
        <v>217.74999999999386</v>
      </c>
      <c r="E199" s="82">
        <f t="shared" si="8"/>
        <v>6.8499999999998931</v>
      </c>
      <c r="F199" s="83">
        <f t="shared" si="21"/>
        <v>487.37500000000057</v>
      </c>
      <c r="G199" s="84">
        <f t="shared" si="10"/>
        <v>218.24999999999341</v>
      </c>
      <c r="H199" s="82">
        <f t="shared" si="11"/>
        <v>7.3499999999998824</v>
      </c>
      <c r="I199" s="83">
        <f t="shared" si="22"/>
        <v>536.50000000000136</v>
      </c>
      <c r="J199" s="96">
        <f t="shared" si="13"/>
        <v>218.74999999999295</v>
      </c>
      <c r="K199" s="82">
        <f t="shared" si="14"/>
        <v>7.8499999999998717</v>
      </c>
      <c r="L199" s="83">
        <f t="shared" si="23"/>
        <v>588.74999999999932</v>
      </c>
      <c r="M199" s="36"/>
      <c r="N199" s="36"/>
      <c r="O199" s="36"/>
      <c r="P199" s="36"/>
    </row>
    <row r="200" spans="1:16" s="8" customFormat="1" ht="15" customHeight="1">
      <c r="A200" s="84">
        <f t="shared" si="4"/>
        <v>217.25999999999431</v>
      </c>
      <c r="B200" s="82">
        <f t="shared" si="5"/>
        <v>6.3599999999999035</v>
      </c>
      <c r="C200" s="83">
        <f t="shared" si="20"/>
        <v>439.59999999999945</v>
      </c>
      <c r="D200" s="84">
        <f t="shared" si="7"/>
        <v>217.75999999999385</v>
      </c>
      <c r="E200" s="82">
        <f t="shared" si="8"/>
        <v>6.8599999999998929</v>
      </c>
      <c r="F200" s="83">
        <f t="shared" si="21"/>
        <v>488.35000000000059</v>
      </c>
      <c r="G200" s="84">
        <f t="shared" si="10"/>
        <v>218.2599999999934</v>
      </c>
      <c r="H200" s="82">
        <f t="shared" si="11"/>
        <v>7.3599999999998822</v>
      </c>
      <c r="I200" s="83">
        <f t="shared" si="22"/>
        <v>537.50000000000136</v>
      </c>
      <c r="J200" s="96">
        <f t="shared" si="13"/>
        <v>218.75999999999294</v>
      </c>
      <c r="K200" s="82">
        <f t="shared" si="14"/>
        <v>7.8599999999998715</v>
      </c>
      <c r="L200" s="83">
        <f t="shared" si="23"/>
        <v>589.79999999999927</v>
      </c>
      <c r="M200" s="36"/>
      <c r="N200" s="36"/>
      <c r="O200" s="36"/>
      <c r="P200" s="36"/>
    </row>
    <row r="201" spans="1:16" s="8" customFormat="1" ht="15" customHeight="1">
      <c r="A201" s="84">
        <f t="shared" si="4"/>
        <v>217.2699999999943</v>
      </c>
      <c r="B201" s="82">
        <f t="shared" si="5"/>
        <v>6.3699999999999033</v>
      </c>
      <c r="C201" s="83">
        <f t="shared" si="20"/>
        <v>440.57499999999948</v>
      </c>
      <c r="D201" s="84">
        <f t="shared" si="7"/>
        <v>217.76999999999384</v>
      </c>
      <c r="E201" s="82">
        <f t="shared" si="8"/>
        <v>6.8699999999998926</v>
      </c>
      <c r="F201" s="83">
        <f t="shared" si="21"/>
        <v>489.32500000000061</v>
      </c>
      <c r="G201" s="84">
        <f t="shared" si="10"/>
        <v>218.26999999999339</v>
      </c>
      <c r="H201" s="82">
        <f t="shared" si="11"/>
        <v>7.369999999999882</v>
      </c>
      <c r="I201" s="83">
        <f t="shared" si="22"/>
        <v>538.50000000000136</v>
      </c>
      <c r="J201" s="96">
        <f t="shared" si="13"/>
        <v>218.76999999999293</v>
      </c>
      <c r="K201" s="82">
        <f t="shared" si="14"/>
        <v>7.8699999999998713</v>
      </c>
      <c r="L201" s="83">
        <f t="shared" si="23"/>
        <v>590.84999999999923</v>
      </c>
      <c r="M201" s="36"/>
      <c r="N201" s="36"/>
      <c r="O201" s="36"/>
      <c r="P201" s="36"/>
    </row>
    <row r="202" spans="1:16" s="8" customFormat="1" ht="15" customHeight="1">
      <c r="A202" s="84">
        <f t="shared" si="4"/>
        <v>217.27999999999429</v>
      </c>
      <c r="B202" s="82">
        <f t="shared" si="5"/>
        <v>6.3799999999999031</v>
      </c>
      <c r="C202" s="83">
        <f t="shared" si="20"/>
        <v>441.5499999999995</v>
      </c>
      <c r="D202" s="84">
        <f t="shared" si="7"/>
        <v>217.77999999999383</v>
      </c>
      <c r="E202" s="82">
        <f t="shared" si="8"/>
        <v>6.8799999999998924</v>
      </c>
      <c r="F202" s="83">
        <f t="shared" si="21"/>
        <v>490.30000000000064</v>
      </c>
      <c r="G202" s="84">
        <f t="shared" si="10"/>
        <v>218.27999999999338</v>
      </c>
      <c r="H202" s="82">
        <f t="shared" si="11"/>
        <v>7.3799999999998818</v>
      </c>
      <c r="I202" s="83">
        <f t="shared" si="22"/>
        <v>539.50000000000136</v>
      </c>
      <c r="J202" s="96">
        <f t="shared" si="13"/>
        <v>218.77999999999292</v>
      </c>
      <c r="K202" s="82">
        <f t="shared" si="14"/>
        <v>7.8799999999998711</v>
      </c>
      <c r="L202" s="83">
        <f t="shared" si="23"/>
        <v>591.89999999999918</v>
      </c>
      <c r="M202" s="36"/>
      <c r="N202" s="36"/>
      <c r="O202" s="36"/>
      <c r="P202" s="36"/>
    </row>
    <row r="203" spans="1:16" s="8" customFormat="1" ht="15" customHeight="1">
      <c r="A203" s="84">
        <f t="shared" si="4"/>
        <v>217.28999999999428</v>
      </c>
      <c r="B203" s="82">
        <f t="shared" si="5"/>
        <v>6.3899999999999029</v>
      </c>
      <c r="C203" s="83">
        <f t="shared" si="20"/>
        <v>442.52499999999952</v>
      </c>
      <c r="D203" s="84">
        <f t="shared" si="7"/>
        <v>217.78999999999382</v>
      </c>
      <c r="E203" s="82">
        <f t="shared" si="8"/>
        <v>6.8899999999998922</v>
      </c>
      <c r="F203" s="83">
        <f t="shared" si="21"/>
        <v>491.27500000000066</v>
      </c>
      <c r="G203" s="84">
        <f t="shared" si="10"/>
        <v>218.28999999999337</v>
      </c>
      <c r="H203" s="82">
        <f t="shared" si="11"/>
        <v>7.3899999999998816</v>
      </c>
      <c r="I203" s="83">
        <f t="shared" si="22"/>
        <v>540.50000000000136</v>
      </c>
      <c r="J203" s="96">
        <f t="shared" si="13"/>
        <v>218.78999999999292</v>
      </c>
      <c r="K203" s="82">
        <f t="shared" si="14"/>
        <v>7.8899999999998709</v>
      </c>
      <c r="L203" s="83">
        <f t="shared" si="23"/>
        <v>592.94999999999914</v>
      </c>
      <c r="M203" s="36"/>
      <c r="N203" s="36"/>
      <c r="O203" s="36"/>
      <c r="P203" s="36"/>
    </row>
    <row r="204" spans="1:16" s="8" customFormat="1" ht="15" customHeight="1">
      <c r="A204" s="87">
        <f t="shared" si="4"/>
        <v>217.29999999999427</v>
      </c>
      <c r="B204" s="85">
        <f t="shared" si="5"/>
        <v>6.3999999999999027</v>
      </c>
      <c r="C204" s="86">
        <f t="shared" si="20"/>
        <v>443.49999999999955</v>
      </c>
      <c r="D204" s="87">
        <f t="shared" si="7"/>
        <v>217.79999999999382</v>
      </c>
      <c r="E204" s="85">
        <f t="shared" si="8"/>
        <v>6.899999999999892</v>
      </c>
      <c r="F204" s="86">
        <f t="shared" si="21"/>
        <v>492.25000000000068</v>
      </c>
      <c r="G204" s="87">
        <f t="shared" si="10"/>
        <v>218.29999999999336</v>
      </c>
      <c r="H204" s="85">
        <f t="shared" si="11"/>
        <v>7.3999999999998813</v>
      </c>
      <c r="I204" s="86">
        <f t="shared" si="22"/>
        <v>541.50000000000136</v>
      </c>
      <c r="J204" s="98">
        <f t="shared" si="13"/>
        <v>218.79999999999291</v>
      </c>
      <c r="K204" s="85">
        <f t="shared" si="14"/>
        <v>7.8999999999998707</v>
      </c>
      <c r="L204" s="86">
        <f t="shared" si="23"/>
        <v>593.99999999999909</v>
      </c>
      <c r="M204" s="36"/>
      <c r="N204" s="36"/>
      <c r="O204" s="36"/>
      <c r="P204" s="36"/>
    </row>
    <row r="205" spans="1:16" s="8" customFormat="1" ht="15" customHeight="1">
      <c r="A205" s="89">
        <f t="shared" si="4"/>
        <v>217.30999999999426</v>
      </c>
      <c r="B205" s="88">
        <f t="shared" si="5"/>
        <v>6.4099999999999024</v>
      </c>
      <c r="C205" s="81">
        <f>+C204+$N$69/10</f>
        <v>444.47499999999957</v>
      </c>
      <c r="D205" s="89">
        <f t="shared" si="7"/>
        <v>217.80999999999381</v>
      </c>
      <c r="E205" s="88">
        <f t="shared" si="8"/>
        <v>6.9099999999998918</v>
      </c>
      <c r="F205" s="81">
        <f>+F204+$N$74/10</f>
        <v>493.2250000000007</v>
      </c>
      <c r="G205" s="89">
        <f t="shared" si="10"/>
        <v>218.30999999999335</v>
      </c>
      <c r="H205" s="88">
        <f t="shared" si="11"/>
        <v>7.4099999999998811</v>
      </c>
      <c r="I205" s="81">
        <f>+I204+$N$79/10</f>
        <v>542.55000000000132</v>
      </c>
      <c r="J205" s="95">
        <f t="shared" si="13"/>
        <v>218.8099999999929</v>
      </c>
      <c r="K205" s="88">
        <f t="shared" si="14"/>
        <v>7.9099999999998705</v>
      </c>
      <c r="L205" s="81">
        <f>+L204+$N$84/10</f>
        <v>595.04999999999905</v>
      </c>
      <c r="M205" s="36"/>
      <c r="N205" s="36"/>
      <c r="O205" s="36"/>
      <c r="P205" s="36"/>
    </row>
    <row r="206" spans="1:16" s="8" customFormat="1" ht="15" customHeight="1">
      <c r="A206" s="84">
        <f t="shared" si="4"/>
        <v>217.31999999999425</v>
      </c>
      <c r="B206" s="82">
        <f t="shared" si="5"/>
        <v>6.4199999999999022</v>
      </c>
      <c r="C206" s="83">
        <f t="shared" ref="C206:C214" si="24">+C205+$N$69/10</f>
        <v>445.44999999999959</v>
      </c>
      <c r="D206" s="84">
        <f t="shared" si="7"/>
        <v>217.8199999999938</v>
      </c>
      <c r="E206" s="82">
        <f t="shared" si="8"/>
        <v>6.9199999999998916</v>
      </c>
      <c r="F206" s="83">
        <f t="shared" ref="F206:F214" si="25">+F205+$N$74/10</f>
        <v>494.20000000000073</v>
      </c>
      <c r="G206" s="84">
        <f t="shared" si="10"/>
        <v>218.31999999999334</v>
      </c>
      <c r="H206" s="82">
        <f t="shared" si="11"/>
        <v>7.4199999999998809</v>
      </c>
      <c r="I206" s="83">
        <f t="shared" ref="I206:I214" si="26">+I205+$N$79/10</f>
        <v>543.60000000000127</v>
      </c>
      <c r="J206" s="96">
        <f t="shared" si="13"/>
        <v>218.81999999999289</v>
      </c>
      <c r="K206" s="82">
        <f t="shared" si="14"/>
        <v>7.9199999999998703</v>
      </c>
      <c r="L206" s="83">
        <f t="shared" ref="L206:L214" si="27">+L205+$N$84/10</f>
        <v>596.099999999999</v>
      </c>
      <c r="M206" s="36"/>
      <c r="N206" s="36"/>
      <c r="O206" s="36"/>
      <c r="P206" s="36"/>
    </row>
    <row r="207" spans="1:16" s="8" customFormat="1" ht="15" customHeight="1">
      <c r="A207" s="84">
        <f t="shared" si="4"/>
        <v>217.32999999999424</v>
      </c>
      <c r="B207" s="82">
        <f t="shared" si="5"/>
        <v>6.429999999999902</v>
      </c>
      <c r="C207" s="83">
        <f t="shared" si="24"/>
        <v>446.42499999999961</v>
      </c>
      <c r="D207" s="84">
        <f t="shared" si="7"/>
        <v>217.82999999999379</v>
      </c>
      <c r="E207" s="82">
        <f t="shared" si="8"/>
        <v>6.9299999999998914</v>
      </c>
      <c r="F207" s="83">
        <f t="shared" si="25"/>
        <v>495.17500000000075</v>
      </c>
      <c r="G207" s="84">
        <f t="shared" si="10"/>
        <v>218.32999999999333</v>
      </c>
      <c r="H207" s="82">
        <f t="shared" si="11"/>
        <v>7.4299999999998807</v>
      </c>
      <c r="I207" s="83">
        <f t="shared" si="26"/>
        <v>544.65000000000123</v>
      </c>
      <c r="J207" s="96">
        <f t="shared" si="13"/>
        <v>218.82999999999288</v>
      </c>
      <c r="K207" s="82">
        <f t="shared" si="14"/>
        <v>7.92999999999987</v>
      </c>
      <c r="L207" s="83">
        <f t="shared" si="27"/>
        <v>597.14999999999895</v>
      </c>
      <c r="M207" s="36"/>
      <c r="N207" s="36"/>
      <c r="O207" s="36"/>
      <c r="P207" s="36"/>
    </row>
    <row r="208" spans="1:16" s="8" customFormat="1" ht="15" customHeight="1">
      <c r="A208" s="84">
        <f t="shared" si="4"/>
        <v>217.33999999999423</v>
      </c>
      <c r="B208" s="82">
        <f t="shared" si="5"/>
        <v>6.4399999999999018</v>
      </c>
      <c r="C208" s="83">
        <f t="shared" si="24"/>
        <v>447.39999999999964</v>
      </c>
      <c r="D208" s="84">
        <f t="shared" si="7"/>
        <v>217.83999999999378</v>
      </c>
      <c r="E208" s="82">
        <f t="shared" si="8"/>
        <v>6.9399999999998911</v>
      </c>
      <c r="F208" s="83">
        <f t="shared" si="25"/>
        <v>496.15000000000077</v>
      </c>
      <c r="G208" s="84">
        <f t="shared" si="10"/>
        <v>218.33999999999332</v>
      </c>
      <c r="H208" s="82">
        <f t="shared" si="11"/>
        <v>7.4399999999998805</v>
      </c>
      <c r="I208" s="83">
        <f t="shared" si="26"/>
        <v>545.70000000000118</v>
      </c>
      <c r="J208" s="96">
        <f t="shared" si="13"/>
        <v>218.83999999999287</v>
      </c>
      <c r="K208" s="82">
        <f t="shared" si="14"/>
        <v>7.9399999999998698</v>
      </c>
      <c r="L208" s="83">
        <f t="shared" si="27"/>
        <v>598.19999999999891</v>
      </c>
      <c r="M208" s="36"/>
      <c r="N208" s="36"/>
      <c r="O208" s="36"/>
      <c r="P208" s="36"/>
    </row>
    <row r="209" spans="1:16" s="8" customFormat="1" ht="15" customHeight="1">
      <c r="A209" s="84">
        <f t="shared" si="4"/>
        <v>217.34999999999422</v>
      </c>
      <c r="B209" s="82">
        <f t="shared" si="5"/>
        <v>6.4499999999999016</v>
      </c>
      <c r="C209" s="83">
        <f t="shared" si="24"/>
        <v>448.37499999999966</v>
      </c>
      <c r="D209" s="84">
        <f t="shared" si="7"/>
        <v>217.84999999999377</v>
      </c>
      <c r="E209" s="82">
        <f t="shared" si="8"/>
        <v>6.9499999999998909</v>
      </c>
      <c r="F209" s="83">
        <f t="shared" si="25"/>
        <v>497.1250000000008</v>
      </c>
      <c r="G209" s="84">
        <f t="shared" si="10"/>
        <v>218.34999999999332</v>
      </c>
      <c r="H209" s="82">
        <f t="shared" si="11"/>
        <v>7.4499999999998803</v>
      </c>
      <c r="I209" s="83">
        <f t="shared" si="26"/>
        <v>546.75000000000114</v>
      </c>
      <c r="J209" s="96">
        <f t="shared" si="13"/>
        <v>218.84999999999286</v>
      </c>
      <c r="K209" s="82">
        <f t="shared" si="14"/>
        <v>7.9499999999998696</v>
      </c>
      <c r="L209" s="83">
        <f t="shared" si="27"/>
        <v>599.24999999999886</v>
      </c>
      <c r="M209" s="36"/>
      <c r="N209" s="36"/>
      <c r="O209" s="36"/>
      <c r="P209" s="36"/>
    </row>
    <row r="210" spans="1:16" s="8" customFormat="1" ht="15" customHeight="1">
      <c r="A210" s="84">
        <f t="shared" si="4"/>
        <v>217.35999999999422</v>
      </c>
      <c r="B210" s="82">
        <f t="shared" si="5"/>
        <v>6.4599999999999014</v>
      </c>
      <c r="C210" s="83">
        <f t="shared" si="24"/>
        <v>449.34999999999968</v>
      </c>
      <c r="D210" s="84">
        <f t="shared" si="7"/>
        <v>217.85999999999376</v>
      </c>
      <c r="E210" s="82">
        <f t="shared" si="8"/>
        <v>6.9599999999998907</v>
      </c>
      <c r="F210" s="83">
        <f t="shared" si="25"/>
        <v>498.10000000000082</v>
      </c>
      <c r="G210" s="84">
        <f t="shared" si="10"/>
        <v>218.35999999999331</v>
      </c>
      <c r="H210" s="82">
        <f t="shared" si="11"/>
        <v>7.4599999999998801</v>
      </c>
      <c r="I210" s="83">
        <f t="shared" si="26"/>
        <v>547.80000000000109</v>
      </c>
      <c r="J210" s="96">
        <f t="shared" si="13"/>
        <v>218.85999999999285</v>
      </c>
      <c r="K210" s="82">
        <f t="shared" si="14"/>
        <v>7.9599999999998694</v>
      </c>
      <c r="L210" s="83">
        <f t="shared" si="27"/>
        <v>600.29999999999882</v>
      </c>
      <c r="M210" s="36"/>
      <c r="N210" s="36"/>
      <c r="O210" s="36"/>
      <c r="P210" s="36"/>
    </row>
    <row r="211" spans="1:16" s="8" customFormat="1" ht="15" customHeight="1">
      <c r="A211" s="84">
        <f t="shared" si="4"/>
        <v>217.36999999999421</v>
      </c>
      <c r="B211" s="82">
        <f t="shared" si="5"/>
        <v>6.4699999999999012</v>
      </c>
      <c r="C211" s="83">
        <f t="shared" si="24"/>
        <v>450.3249999999997</v>
      </c>
      <c r="D211" s="84">
        <f t="shared" si="7"/>
        <v>217.86999999999375</v>
      </c>
      <c r="E211" s="82">
        <f t="shared" si="8"/>
        <v>6.9699999999998905</v>
      </c>
      <c r="F211" s="83">
        <f t="shared" si="25"/>
        <v>499.07500000000084</v>
      </c>
      <c r="G211" s="84">
        <f t="shared" si="10"/>
        <v>218.3699999999933</v>
      </c>
      <c r="H211" s="82">
        <f t="shared" si="11"/>
        <v>7.4699999999998798</v>
      </c>
      <c r="I211" s="83">
        <f t="shared" si="26"/>
        <v>548.85000000000105</v>
      </c>
      <c r="J211" s="96">
        <f t="shared" si="13"/>
        <v>218.86999999999284</v>
      </c>
      <c r="K211" s="82">
        <f t="shared" si="14"/>
        <v>7.9699999999998692</v>
      </c>
      <c r="L211" s="83">
        <f t="shared" si="27"/>
        <v>601.34999999999877</v>
      </c>
      <c r="M211" s="36"/>
      <c r="N211" s="36"/>
      <c r="O211" s="36"/>
      <c r="P211" s="36"/>
    </row>
    <row r="212" spans="1:16" s="8" customFormat="1" ht="15" customHeight="1">
      <c r="A212" s="84">
        <f t="shared" si="4"/>
        <v>217.3799999999942</v>
      </c>
      <c r="B212" s="82">
        <f t="shared" si="5"/>
        <v>6.479999999999901</v>
      </c>
      <c r="C212" s="83">
        <f t="shared" si="24"/>
        <v>451.29999999999973</v>
      </c>
      <c r="D212" s="84">
        <f t="shared" si="7"/>
        <v>217.87999999999374</v>
      </c>
      <c r="E212" s="82">
        <f t="shared" si="8"/>
        <v>6.9799999999998903</v>
      </c>
      <c r="F212" s="83">
        <f t="shared" si="25"/>
        <v>500.05000000000086</v>
      </c>
      <c r="G212" s="84">
        <f t="shared" si="10"/>
        <v>218.37999999999329</v>
      </c>
      <c r="H212" s="82">
        <f t="shared" si="11"/>
        <v>7.4799999999998796</v>
      </c>
      <c r="I212" s="83">
        <f t="shared" si="26"/>
        <v>549.900000000001</v>
      </c>
      <c r="J212" s="96">
        <f t="shared" si="13"/>
        <v>218.87999999999283</v>
      </c>
      <c r="K212" s="82">
        <f t="shared" si="14"/>
        <v>7.979999999999869</v>
      </c>
      <c r="L212" s="83">
        <f t="shared" si="27"/>
        <v>602.39999999999873</v>
      </c>
      <c r="M212" s="36"/>
      <c r="N212" s="36"/>
      <c r="O212" s="36"/>
      <c r="P212" s="36"/>
    </row>
    <row r="213" spans="1:16" s="8" customFormat="1" ht="15" customHeight="1">
      <c r="A213" s="84">
        <f t="shared" si="4"/>
        <v>217.38999999999419</v>
      </c>
      <c r="B213" s="82">
        <f t="shared" si="5"/>
        <v>6.4899999999999007</v>
      </c>
      <c r="C213" s="83">
        <f t="shared" si="24"/>
        <v>452.27499999999975</v>
      </c>
      <c r="D213" s="84">
        <f t="shared" si="7"/>
        <v>217.88999999999373</v>
      </c>
      <c r="E213" s="82">
        <f t="shared" si="8"/>
        <v>6.9899999999998901</v>
      </c>
      <c r="F213" s="83">
        <f t="shared" si="25"/>
        <v>501.02500000000089</v>
      </c>
      <c r="G213" s="84">
        <f t="shared" si="10"/>
        <v>218.38999999999328</v>
      </c>
      <c r="H213" s="82">
        <f t="shared" si="11"/>
        <v>7.4899999999998794</v>
      </c>
      <c r="I213" s="83">
        <f t="shared" si="26"/>
        <v>550.95000000000095</v>
      </c>
      <c r="J213" s="96">
        <f t="shared" si="13"/>
        <v>218.88999999999282</v>
      </c>
      <c r="K213" s="82">
        <f t="shared" si="14"/>
        <v>7.9899999999998688</v>
      </c>
      <c r="L213" s="83">
        <f t="shared" si="27"/>
        <v>603.44999999999868</v>
      </c>
      <c r="M213" s="36"/>
      <c r="N213" s="36"/>
      <c r="O213" s="36"/>
      <c r="P213" s="36"/>
    </row>
    <row r="214" spans="1:16" s="8" customFormat="1" ht="15" customHeight="1">
      <c r="A214" s="87">
        <f t="shared" si="4"/>
        <v>217.39999999999418</v>
      </c>
      <c r="B214" s="85">
        <f t="shared" si="5"/>
        <v>6.4999999999999005</v>
      </c>
      <c r="C214" s="86">
        <f t="shared" si="24"/>
        <v>453.24999999999977</v>
      </c>
      <c r="D214" s="87">
        <f t="shared" si="7"/>
        <v>217.89999999999372</v>
      </c>
      <c r="E214" s="85">
        <f t="shared" si="8"/>
        <v>6.9999999999998899</v>
      </c>
      <c r="F214" s="86">
        <f t="shared" si="25"/>
        <v>502.00000000000091</v>
      </c>
      <c r="G214" s="87">
        <f t="shared" si="10"/>
        <v>218.39999999999327</v>
      </c>
      <c r="H214" s="85">
        <f t="shared" si="11"/>
        <v>7.4999999999998792</v>
      </c>
      <c r="I214" s="86">
        <f t="shared" si="26"/>
        <v>552.00000000000091</v>
      </c>
      <c r="J214" s="98">
        <f t="shared" si="13"/>
        <v>218.89999999999281</v>
      </c>
      <c r="K214" s="85">
        <f t="shared" si="14"/>
        <v>7.9999999999998685</v>
      </c>
      <c r="L214" s="86">
        <f t="shared" si="27"/>
        <v>604.49999999999864</v>
      </c>
      <c r="M214" s="36"/>
      <c r="N214" s="36"/>
      <c r="O214" s="36"/>
      <c r="P214" s="36"/>
    </row>
    <row r="215" spans="1:16" s="8" customFormat="1" ht="15" customHeight="1">
      <c r="A215" s="89">
        <f t="shared" si="4"/>
        <v>217.40999999999417</v>
      </c>
      <c r="B215" s="88">
        <f t="shared" si="5"/>
        <v>6.5099999999999003</v>
      </c>
      <c r="C215" s="81">
        <f>+C214+$N$70/10</f>
        <v>454.2249999999998</v>
      </c>
      <c r="D215" s="89">
        <f t="shared" si="7"/>
        <v>217.90999999999372</v>
      </c>
      <c r="E215" s="88">
        <f t="shared" si="8"/>
        <v>7.0099999999998897</v>
      </c>
      <c r="F215" s="81">
        <f>+F214+$N$75/10</f>
        <v>502.97500000000093</v>
      </c>
      <c r="G215" s="89">
        <f t="shared" si="10"/>
        <v>218.40999999999326</v>
      </c>
      <c r="H215" s="88">
        <f t="shared" si="11"/>
        <v>7.509999999999879</v>
      </c>
      <c r="I215" s="81">
        <f>+I214+$N$80/10</f>
        <v>553.05000000000086</v>
      </c>
      <c r="J215" s="95">
        <f t="shared" si="13"/>
        <v>218.90999999999281</v>
      </c>
      <c r="K215" s="88">
        <f t="shared" si="14"/>
        <v>8.0099999999998683</v>
      </c>
      <c r="L215" s="81">
        <f>+L214+$N$85/10</f>
        <v>605.54999999999859</v>
      </c>
      <c r="M215" s="36"/>
      <c r="N215" s="36"/>
      <c r="O215" s="36"/>
      <c r="P215" s="36"/>
    </row>
    <row r="216" spans="1:16" s="8" customFormat="1" ht="15" customHeight="1">
      <c r="A216" s="84">
        <f t="shared" si="4"/>
        <v>217.41999999999416</v>
      </c>
      <c r="B216" s="82">
        <f t="shared" si="5"/>
        <v>6.5199999999999001</v>
      </c>
      <c r="C216" s="83">
        <f t="shared" ref="C216:C223" si="28">+C215+$N$70/10</f>
        <v>455.19999999999982</v>
      </c>
      <c r="D216" s="84">
        <f t="shared" si="7"/>
        <v>217.91999999999371</v>
      </c>
      <c r="E216" s="82">
        <f t="shared" si="8"/>
        <v>7.0199999999998894</v>
      </c>
      <c r="F216" s="83">
        <f t="shared" ref="F216:F223" si="29">+F215+$N$75/10</f>
        <v>503.95000000000095</v>
      </c>
      <c r="G216" s="84">
        <f t="shared" si="10"/>
        <v>218.41999999999325</v>
      </c>
      <c r="H216" s="82">
        <f t="shared" si="11"/>
        <v>7.5199999999998788</v>
      </c>
      <c r="I216" s="83">
        <f t="shared" ref="I216:I223" si="30">+I215+$N$80/10</f>
        <v>554.10000000000082</v>
      </c>
      <c r="J216" s="96">
        <f t="shared" si="13"/>
        <v>218.9199999999928</v>
      </c>
      <c r="K216" s="82">
        <f t="shared" si="14"/>
        <v>8.0199999999998681</v>
      </c>
      <c r="L216" s="83">
        <f t="shared" ref="L216:L223" si="31">+L215+$N$85/10</f>
        <v>606.59999999999854</v>
      </c>
      <c r="M216" s="36"/>
      <c r="N216" s="36"/>
      <c r="O216" s="36"/>
      <c r="P216" s="36"/>
    </row>
    <row r="217" spans="1:16" s="8" customFormat="1" ht="15" customHeight="1">
      <c r="A217" s="84">
        <f t="shared" si="4"/>
        <v>217.42999999999415</v>
      </c>
      <c r="B217" s="82">
        <f t="shared" si="5"/>
        <v>6.5299999999998999</v>
      </c>
      <c r="C217" s="83">
        <f t="shared" si="28"/>
        <v>456.17499999999984</v>
      </c>
      <c r="D217" s="84">
        <f t="shared" si="7"/>
        <v>217.9299999999937</v>
      </c>
      <c r="E217" s="82">
        <f t="shared" si="8"/>
        <v>7.0299999999998892</v>
      </c>
      <c r="F217" s="83">
        <f t="shared" si="29"/>
        <v>504.92500000000098</v>
      </c>
      <c r="G217" s="84">
        <f t="shared" si="10"/>
        <v>218.42999999999324</v>
      </c>
      <c r="H217" s="82">
        <f t="shared" si="11"/>
        <v>7.5299999999998786</v>
      </c>
      <c r="I217" s="83">
        <f t="shared" si="30"/>
        <v>555.15000000000077</v>
      </c>
      <c r="J217" s="96">
        <f t="shared" si="13"/>
        <v>218.92999999999279</v>
      </c>
      <c r="K217" s="82">
        <f t="shared" si="14"/>
        <v>8.0299999999998679</v>
      </c>
      <c r="L217" s="83">
        <f t="shared" si="31"/>
        <v>607.6499999999985</v>
      </c>
      <c r="M217" s="36"/>
      <c r="N217" s="36"/>
      <c r="O217" s="36"/>
      <c r="P217" s="36"/>
    </row>
    <row r="218" spans="1:16" s="8" customFormat="1" ht="15" customHeight="1">
      <c r="A218" s="84">
        <f t="shared" si="4"/>
        <v>217.43999999999414</v>
      </c>
      <c r="B218" s="82">
        <f t="shared" si="5"/>
        <v>6.5399999999998997</v>
      </c>
      <c r="C218" s="83">
        <f t="shared" si="28"/>
        <v>457.14999999999986</v>
      </c>
      <c r="D218" s="84">
        <f t="shared" si="7"/>
        <v>217.93999999999369</v>
      </c>
      <c r="E218" s="82">
        <f t="shared" si="8"/>
        <v>7.039999999999889</v>
      </c>
      <c r="F218" s="83">
        <f t="shared" si="29"/>
        <v>505.900000000001</v>
      </c>
      <c r="G218" s="84">
        <f t="shared" si="10"/>
        <v>218.43999999999323</v>
      </c>
      <c r="H218" s="82">
        <f t="shared" si="11"/>
        <v>7.5399999999998784</v>
      </c>
      <c r="I218" s="83">
        <f t="shared" si="30"/>
        <v>556.20000000000073</v>
      </c>
      <c r="J218" s="96">
        <f t="shared" si="13"/>
        <v>218.93999999999278</v>
      </c>
      <c r="K218" s="82">
        <f t="shared" si="14"/>
        <v>8.0399999999998677</v>
      </c>
      <c r="L218" s="83">
        <f t="shared" si="31"/>
        <v>608.69999999999845</v>
      </c>
      <c r="M218" s="36"/>
      <c r="N218" s="36"/>
      <c r="O218" s="36"/>
      <c r="P218" s="36"/>
    </row>
    <row r="219" spans="1:16" s="8" customFormat="1" ht="15" customHeight="1">
      <c r="A219" s="84">
        <f t="shared" si="4"/>
        <v>217.44999999999413</v>
      </c>
      <c r="B219" s="82">
        <f t="shared" si="5"/>
        <v>6.5499999999998995</v>
      </c>
      <c r="C219" s="83">
        <f t="shared" si="28"/>
        <v>458.12499999999989</v>
      </c>
      <c r="D219" s="84">
        <f t="shared" si="7"/>
        <v>217.94999999999368</v>
      </c>
      <c r="E219" s="82">
        <f t="shared" si="8"/>
        <v>7.0499999999998888</v>
      </c>
      <c r="F219" s="83">
        <f t="shared" si="29"/>
        <v>506.87500000000102</v>
      </c>
      <c r="G219" s="84">
        <f t="shared" si="10"/>
        <v>218.44999999999322</v>
      </c>
      <c r="H219" s="82">
        <f t="shared" si="11"/>
        <v>7.5499999999998781</v>
      </c>
      <c r="I219" s="83">
        <f t="shared" si="30"/>
        <v>557.25000000000068</v>
      </c>
      <c r="J219" s="96">
        <f t="shared" si="13"/>
        <v>218.94999999999277</v>
      </c>
      <c r="K219" s="82">
        <f t="shared" si="14"/>
        <v>8.0499999999998675</v>
      </c>
      <c r="L219" s="83">
        <f t="shared" si="31"/>
        <v>609.74999999999841</v>
      </c>
      <c r="M219" s="36"/>
      <c r="N219" s="36"/>
      <c r="O219" s="36"/>
      <c r="P219" s="36"/>
    </row>
    <row r="220" spans="1:16" s="8" customFormat="1" ht="15" customHeight="1">
      <c r="A220" s="84">
        <f t="shared" si="4"/>
        <v>217.45999999999412</v>
      </c>
      <c r="B220" s="82">
        <f t="shared" si="5"/>
        <v>6.5599999999998992</v>
      </c>
      <c r="C220" s="83">
        <f t="shared" si="28"/>
        <v>459.09999999999991</v>
      </c>
      <c r="D220" s="84">
        <f t="shared" si="7"/>
        <v>217.95999999999367</v>
      </c>
      <c r="E220" s="82">
        <f t="shared" si="8"/>
        <v>7.0599999999998886</v>
      </c>
      <c r="F220" s="83">
        <f t="shared" si="29"/>
        <v>507.85000000000105</v>
      </c>
      <c r="G220" s="84">
        <f t="shared" si="10"/>
        <v>218.45999999999322</v>
      </c>
      <c r="H220" s="82">
        <f t="shared" si="11"/>
        <v>7.5599999999998779</v>
      </c>
      <c r="I220" s="83">
        <f t="shared" si="30"/>
        <v>558.30000000000064</v>
      </c>
      <c r="J220" s="96">
        <f t="shared" si="13"/>
        <v>218.95999999999276</v>
      </c>
      <c r="K220" s="82">
        <f t="shared" si="14"/>
        <v>8.0599999999998673</v>
      </c>
      <c r="L220" s="83">
        <f t="shared" si="31"/>
        <v>610.79999999999836</v>
      </c>
      <c r="M220" s="36"/>
      <c r="N220" s="36"/>
      <c r="O220" s="36"/>
      <c r="P220" s="36"/>
    </row>
    <row r="221" spans="1:16" s="8" customFormat="1" ht="15" customHeight="1">
      <c r="A221" s="84">
        <f t="shared" si="4"/>
        <v>217.46999999999412</v>
      </c>
      <c r="B221" s="82">
        <f t="shared" si="5"/>
        <v>6.569999999999899</v>
      </c>
      <c r="C221" s="83">
        <f t="shared" si="28"/>
        <v>460.07499999999993</v>
      </c>
      <c r="D221" s="84">
        <f t="shared" si="7"/>
        <v>217.96999999999366</v>
      </c>
      <c r="E221" s="82">
        <f t="shared" si="8"/>
        <v>7.0699999999998884</v>
      </c>
      <c r="F221" s="83">
        <f t="shared" si="29"/>
        <v>508.82500000000107</v>
      </c>
      <c r="G221" s="84">
        <f t="shared" si="10"/>
        <v>218.46999999999321</v>
      </c>
      <c r="H221" s="82">
        <f t="shared" si="11"/>
        <v>7.5699999999998777</v>
      </c>
      <c r="I221" s="83">
        <f t="shared" si="30"/>
        <v>559.35000000000059</v>
      </c>
      <c r="J221" s="96">
        <f t="shared" si="13"/>
        <v>218.96999999999275</v>
      </c>
      <c r="K221" s="82">
        <f t="shared" si="14"/>
        <v>8.0699999999998671</v>
      </c>
      <c r="L221" s="83">
        <f t="shared" si="31"/>
        <v>611.84999999999832</v>
      </c>
      <c r="M221" s="36"/>
      <c r="N221" s="36"/>
      <c r="O221" s="36"/>
      <c r="P221" s="36"/>
    </row>
    <row r="222" spans="1:16" s="8" customFormat="1" ht="15" customHeight="1">
      <c r="A222" s="84">
        <f t="shared" si="4"/>
        <v>217.47999999999411</v>
      </c>
      <c r="B222" s="82">
        <f t="shared" si="5"/>
        <v>6.5799999999998988</v>
      </c>
      <c r="C222" s="83">
        <f t="shared" si="28"/>
        <v>461.04999999999995</v>
      </c>
      <c r="D222" s="84">
        <f t="shared" si="7"/>
        <v>217.97999999999365</v>
      </c>
      <c r="E222" s="82">
        <f t="shared" si="8"/>
        <v>7.0799999999998882</v>
      </c>
      <c r="F222" s="83">
        <f t="shared" si="29"/>
        <v>509.80000000000109</v>
      </c>
      <c r="G222" s="84">
        <f t="shared" si="10"/>
        <v>218.4799999999932</v>
      </c>
      <c r="H222" s="82">
        <f t="shared" si="11"/>
        <v>7.5799999999998775</v>
      </c>
      <c r="I222" s="83">
        <f t="shared" si="30"/>
        <v>560.40000000000055</v>
      </c>
      <c r="J222" s="96">
        <f t="shared" si="13"/>
        <v>218.97999999999274</v>
      </c>
      <c r="K222" s="82">
        <f t="shared" si="14"/>
        <v>8.0799999999998668</v>
      </c>
      <c r="L222" s="83">
        <f t="shared" si="31"/>
        <v>612.89999999999827</v>
      </c>
      <c r="M222" s="36"/>
      <c r="N222" s="36"/>
      <c r="O222" s="36"/>
      <c r="P222" s="36"/>
    </row>
    <row r="223" spans="1:16" s="8" customFormat="1" ht="15" customHeight="1">
      <c r="A223" s="87">
        <f t="shared" si="4"/>
        <v>217.4899999999941</v>
      </c>
      <c r="B223" s="85">
        <f t="shared" si="5"/>
        <v>6.5899999999998986</v>
      </c>
      <c r="C223" s="86">
        <f t="shared" si="28"/>
        <v>462.02499999999998</v>
      </c>
      <c r="D223" s="87">
        <f t="shared" si="7"/>
        <v>217.98999999999364</v>
      </c>
      <c r="E223" s="85">
        <f t="shared" si="8"/>
        <v>7.0899999999998879</v>
      </c>
      <c r="F223" s="86">
        <f t="shared" si="29"/>
        <v>510.77500000000111</v>
      </c>
      <c r="G223" s="87">
        <f t="shared" si="10"/>
        <v>218.48999999999319</v>
      </c>
      <c r="H223" s="85">
        <f t="shared" si="11"/>
        <v>7.5899999999998773</v>
      </c>
      <c r="I223" s="86">
        <f t="shared" si="30"/>
        <v>561.4500000000005</v>
      </c>
      <c r="J223" s="98">
        <f t="shared" si="13"/>
        <v>218.98999999999273</v>
      </c>
      <c r="K223" s="85">
        <f t="shared" si="14"/>
        <v>8.0899999999998666</v>
      </c>
      <c r="L223" s="86">
        <f t="shared" si="31"/>
        <v>613.94999999999823</v>
      </c>
      <c r="M223" s="36"/>
      <c r="N223" s="36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36"/>
      <c r="O224" s="36"/>
      <c r="P224" s="36"/>
    </row>
    <row r="225" spans="1:16" s="8" customFormat="1" ht="15" customHeight="1">
      <c r="A225" s="99" t="s">
        <v>10</v>
      </c>
      <c r="B225" s="99"/>
      <c r="C225" s="99"/>
      <c r="D225" s="99"/>
      <c r="E225" s="99"/>
      <c r="F225" s="99"/>
      <c r="G225" s="99"/>
      <c r="H225" s="99"/>
      <c r="I225" s="99"/>
      <c r="J225" s="99"/>
      <c r="K225" s="99"/>
      <c r="L225" s="99"/>
      <c r="M225" s="36"/>
      <c r="N225" s="36"/>
      <c r="O225" s="36"/>
      <c r="P225" s="36"/>
    </row>
    <row r="226" spans="1:16" s="8" customFormat="1" ht="18" customHeight="1">
      <c r="A226" s="100" t="s">
        <v>14</v>
      </c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36"/>
      <c r="N226" s="36"/>
      <c r="O226" s="36"/>
      <c r="P226" s="36"/>
    </row>
    <row r="227" spans="1:16" s="8" customFormat="1" ht="20.100000000000001" customHeight="1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36"/>
      <c r="N227" s="36"/>
      <c r="O227" s="36"/>
      <c r="P227" s="36"/>
    </row>
    <row r="228" spans="1:16" s="8" customFormat="1" ht="20.100000000000001" customHeight="1">
      <c r="A228" s="48" t="s">
        <v>1</v>
      </c>
      <c r="B228" s="48" t="s">
        <v>1</v>
      </c>
      <c r="C228" s="48" t="s">
        <v>12</v>
      </c>
      <c r="D228" s="48" t="s">
        <v>1</v>
      </c>
      <c r="E228" s="48" t="s">
        <v>1</v>
      </c>
      <c r="F228" s="48" t="s">
        <v>12</v>
      </c>
      <c r="G228" s="48" t="s">
        <v>1</v>
      </c>
      <c r="H228" s="48" t="s">
        <v>1</v>
      </c>
      <c r="I228" s="48" t="s">
        <v>12</v>
      </c>
      <c r="J228" s="48" t="s">
        <v>1</v>
      </c>
      <c r="K228" s="48" t="s">
        <v>1</v>
      </c>
      <c r="L228" s="48" t="s">
        <v>12</v>
      </c>
      <c r="M228" s="36"/>
      <c r="N228" s="36"/>
      <c r="O228" s="36"/>
      <c r="P228" s="36"/>
    </row>
    <row r="229" spans="1:16" s="8" customFormat="1" ht="20.100000000000001" customHeight="1">
      <c r="A229" s="49" t="s">
        <v>2</v>
      </c>
      <c r="B229" s="49" t="s">
        <v>3</v>
      </c>
      <c r="C229" s="49" t="s">
        <v>13</v>
      </c>
      <c r="D229" s="49" t="s">
        <v>2</v>
      </c>
      <c r="E229" s="49" t="s">
        <v>3</v>
      </c>
      <c r="F229" s="49" t="s">
        <v>13</v>
      </c>
      <c r="G229" s="49" t="s">
        <v>2</v>
      </c>
      <c r="H229" s="49" t="s">
        <v>3</v>
      </c>
      <c r="I229" s="49" t="s">
        <v>13</v>
      </c>
      <c r="J229" s="49" t="s">
        <v>2</v>
      </c>
      <c r="K229" s="49" t="s">
        <v>3</v>
      </c>
      <c r="L229" s="49" t="s">
        <v>13</v>
      </c>
      <c r="M229" s="36"/>
      <c r="N229" s="36"/>
      <c r="O229" s="36"/>
      <c r="P229" s="36"/>
    </row>
    <row r="230" spans="1:16" s="8" customFormat="1" ht="15" customHeight="1">
      <c r="A230" s="89">
        <v>218.99999999999272</v>
      </c>
      <c r="B230" s="88">
        <v>8.0999999999998664</v>
      </c>
      <c r="C230" s="81">
        <v>614.99999999999818</v>
      </c>
      <c r="D230" s="89">
        <v>219.49999999999227</v>
      </c>
      <c r="E230" s="88">
        <v>8.5999999999998558</v>
      </c>
      <c r="F230" s="81">
        <v>667.74999999999682</v>
      </c>
      <c r="G230" s="89">
        <v>219.99999999999181</v>
      </c>
      <c r="H230" s="88">
        <v>9.0999999999998451</v>
      </c>
      <c r="I230" s="81">
        <v>721.99999999999864</v>
      </c>
      <c r="J230" s="95">
        <v>220.49999999999136</v>
      </c>
      <c r="K230" s="88">
        <v>9.5999999999998344</v>
      </c>
      <c r="L230" s="81">
        <v>776.99999999999977</v>
      </c>
      <c r="M230" s="36"/>
      <c r="N230" s="36"/>
      <c r="O230" s="36"/>
      <c r="P230" s="36"/>
    </row>
    <row r="231" spans="1:16" s="8" customFormat="1" ht="15" customHeight="1">
      <c r="A231" s="84">
        <v>219.00999999999271</v>
      </c>
      <c r="B231" s="82">
        <v>8.1099999999998662</v>
      </c>
      <c r="C231" s="83">
        <v>616.04999999999814</v>
      </c>
      <c r="D231" s="84">
        <v>219.50999999999226</v>
      </c>
      <c r="E231" s="82">
        <v>8.6099999999998555</v>
      </c>
      <c r="F231" s="83">
        <v>668.82499999999686</v>
      </c>
      <c r="G231" s="84">
        <v>220.00999999999181</v>
      </c>
      <c r="H231" s="82">
        <v>9.1099999999998449</v>
      </c>
      <c r="I231" s="83">
        <v>723.09999999999866</v>
      </c>
      <c r="J231" s="96">
        <v>220.50999999999135</v>
      </c>
      <c r="K231" s="82">
        <v>9.6099999999998342</v>
      </c>
      <c r="L231" s="83">
        <v>778.0999999999998</v>
      </c>
      <c r="M231" s="36"/>
      <c r="N231" s="36"/>
      <c r="O231" s="36"/>
      <c r="P231" s="36"/>
    </row>
    <row r="232" spans="1:16" s="8" customFormat="1" ht="15" customHeight="1">
      <c r="A232" s="84">
        <v>219.01999999999271</v>
      </c>
      <c r="B232" s="82">
        <v>8.119999999999866</v>
      </c>
      <c r="C232" s="83">
        <v>617.09999999999809</v>
      </c>
      <c r="D232" s="84">
        <v>219.51999999999225</v>
      </c>
      <c r="E232" s="82">
        <v>8.6199999999998553</v>
      </c>
      <c r="F232" s="83">
        <v>669.89999999999691</v>
      </c>
      <c r="G232" s="84">
        <v>220.0199999999918</v>
      </c>
      <c r="H232" s="82">
        <v>9.1199999999998447</v>
      </c>
      <c r="I232" s="83">
        <v>724.19999999999868</v>
      </c>
      <c r="J232" s="96">
        <v>220.51999999999134</v>
      </c>
      <c r="K232" s="82">
        <v>9.619999999999834</v>
      </c>
      <c r="L232" s="83">
        <v>779.19999999999982</v>
      </c>
      <c r="M232" s="36"/>
      <c r="N232" s="36"/>
      <c r="O232" s="36"/>
      <c r="P232" s="36"/>
    </row>
    <row r="233" spans="1:16" s="8" customFormat="1" ht="15" customHeight="1">
      <c r="A233" s="84">
        <v>219.0299999999927</v>
      </c>
      <c r="B233" s="82">
        <v>8.1299999999998658</v>
      </c>
      <c r="C233" s="83">
        <v>618.14999999999804</v>
      </c>
      <c r="D233" s="84">
        <v>219.52999999999224</v>
      </c>
      <c r="E233" s="82">
        <v>8.6299999999998551</v>
      </c>
      <c r="F233" s="83">
        <v>670.97499999999695</v>
      </c>
      <c r="G233" s="84">
        <v>220.02999999999179</v>
      </c>
      <c r="H233" s="82">
        <v>9.1299999999998445</v>
      </c>
      <c r="I233" s="83">
        <v>725.2999999999987</v>
      </c>
      <c r="J233" s="96">
        <v>220.52999999999133</v>
      </c>
      <c r="K233" s="82">
        <v>9.6299999999998338</v>
      </c>
      <c r="L233" s="83">
        <v>780.29999999999984</v>
      </c>
      <c r="M233" s="36"/>
      <c r="N233" s="36"/>
      <c r="O233" s="36"/>
      <c r="P233" s="36"/>
    </row>
    <row r="234" spans="1:16" s="8" customFormat="1" ht="15" customHeight="1">
      <c r="A234" s="84">
        <v>219.03999999999269</v>
      </c>
      <c r="B234" s="82">
        <v>8.1399999999998656</v>
      </c>
      <c r="C234" s="83">
        <v>619.199999999998</v>
      </c>
      <c r="D234" s="84">
        <v>219.53999999999223</v>
      </c>
      <c r="E234" s="82">
        <v>8.6399999999998549</v>
      </c>
      <c r="F234" s="83">
        <v>672.049999999997</v>
      </c>
      <c r="G234" s="84">
        <v>220.03999999999178</v>
      </c>
      <c r="H234" s="82">
        <v>9.1399999999998442</v>
      </c>
      <c r="I234" s="83">
        <v>726.39999999999873</v>
      </c>
      <c r="J234" s="96">
        <v>220.53999999999132</v>
      </c>
      <c r="K234" s="82">
        <v>9.6399999999998336</v>
      </c>
      <c r="L234" s="83">
        <v>781.39999999999986</v>
      </c>
      <c r="M234" s="36"/>
      <c r="N234" s="36"/>
      <c r="O234" s="36"/>
      <c r="P234" s="36"/>
    </row>
    <row r="235" spans="1:16" s="8" customFormat="1" ht="15" customHeight="1">
      <c r="A235" s="84">
        <v>219.04999999999268</v>
      </c>
      <c r="B235" s="82">
        <v>8.1499999999998654</v>
      </c>
      <c r="C235" s="83">
        <v>620.24999999999795</v>
      </c>
      <c r="D235" s="84">
        <v>219.54999999999222</v>
      </c>
      <c r="E235" s="82">
        <v>8.6499999999998547</v>
      </c>
      <c r="F235" s="83">
        <v>673.12499999999704</v>
      </c>
      <c r="G235" s="84">
        <v>220.04999999999177</v>
      </c>
      <c r="H235" s="82">
        <v>9.149999999999844</v>
      </c>
      <c r="I235" s="83">
        <v>727.49999999999875</v>
      </c>
      <c r="J235" s="96">
        <v>220.54999999999131</v>
      </c>
      <c r="K235" s="82">
        <v>9.6499999999998334</v>
      </c>
      <c r="L235" s="83">
        <v>782.49999999999989</v>
      </c>
      <c r="M235" s="36"/>
      <c r="N235" s="36"/>
      <c r="O235" s="36"/>
      <c r="P235" s="36"/>
    </row>
    <row r="236" spans="1:16" s="8" customFormat="1" ht="15" customHeight="1">
      <c r="A236" s="84">
        <v>219.05999999999267</v>
      </c>
      <c r="B236" s="82">
        <v>8.1599999999998651</v>
      </c>
      <c r="C236" s="83">
        <v>621.29999999999791</v>
      </c>
      <c r="D236" s="84">
        <v>219.55999999999221</v>
      </c>
      <c r="E236" s="82">
        <v>8.6599999999998545</v>
      </c>
      <c r="F236" s="83">
        <v>674.19999999999709</v>
      </c>
      <c r="G236" s="84">
        <v>220.05999999999176</v>
      </c>
      <c r="H236" s="82">
        <v>9.1599999999998438</v>
      </c>
      <c r="I236" s="83">
        <v>728.59999999999877</v>
      </c>
      <c r="J236" s="96">
        <v>220.55999999999131</v>
      </c>
      <c r="K236" s="82">
        <v>9.6599999999998332</v>
      </c>
      <c r="L236" s="83">
        <v>783.59999999999991</v>
      </c>
      <c r="M236" s="36"/>
      <c r="N236" s="36"/>
      <c r="O236" s="36"/>
      <c r="P236" s="36"/>
    </row>
    <row r="237" spans="1:16" s="8" customFormat="1" ht="15" customHeight="1">
      <c r="A237" s="84">
        <v>219.06999999999266</v>
      </c>
      <c r="B237" s="82">
        <v>8.1699999999998649</v>
      </c>
      <c r="C237" s="83">
        <v>622.34999999999786</v>
      </c>
      <c r="D237" s="84">
        <v>219.56999999999221</v>
      </c>
      <c r="E237" s="82">
        <v>8.6699999999998543</v>
      </c>
      <c r="F237" s="83">
        <v>675.27499999999714</v>
      </c>
      <c r="G237" s="84">
        <v>220.06999999999175</v>
      </c>
      <c r="H237" s="82">
        <v>9.1699999999998436</v>
      </c>
      <c r="I237" s="83">
        <v>729.69999999999879</v>
      </c>
      <c r="J237" s="96">
        <v>220.5699999999913</v>
      </c>
      <c r="K237" s="82">
        <v>9.669999999999833</v>
      </c>
      <c r="L237" s="83">
        <v>784.69999999999993</v>
      </c>
      <c r="M237" s="36"/>
      <c r="N237" s="36"/>
      <c r="O237" s="36"/>
      <c r="P237" s="36"/>
    </row>
    <row r="238" spans="1:16" s="8" customFormat="1" ht="15" customHeight="1">
      <c r="A238" s="84">
        <v>219.07999999999265</v>
      </c>
      <c r="B238" s="82">
        <v>8.1799999999998647</v>
      </c>
      <c r="C238" s="83">
        <v>623.39999999999782</v>
      </c>
      <c r="D238" s="84">
        <v>219.5799999999922</v>
      </c>
      <c r="E238" s="82">
        <v>8.6799999999998541</v>
      </c>
      <c r="F238" s="83">
        <v>676.34999999999718</v>
      </c>
      <c r="G238" s="84">
        <v>220.07999999999174</v>
      </c>
      <c r="H238" s="82">
        <v>9.1799999999998434</v>
      </c>
      <c r="I238" s="83">
        <v>730.79999999999882</v>
      </c>
      <c r="J238" s="96">
        <v>220.57999999999129</v>
      </c>
      <c r="K238" s="82">
        <v>9.6799999999998327</v>
      </c>
      <c r="L238" s="83">
        <v>785.8</v>
      </c>
      <c r="M238" s="36"/>
      <c r="N238" s="36"/>
      <c r="O238" s="36"/>
      <c r="P238" s="36"/>
    </row>
    <row r="239" spans="1:16" s="8" customFormat="1" ht="15" customHeight="1">
      <c r="A239" s="84">
        <v>219.08999999999264</v>
      </c>
      <c r="B239" s="82">
        <v>8.1899999999998645</v>
      </c>
      <c r="C239" s="83">
        <v>624.44999999999777</v>
      </c>
      <c r="D239" s="84">
        <v>219.58999999999219</v>
      </c>
      <c r="E239" s="82">
        <v>8.6899999999998538</v>
      </c>
      <c r="F239" s="83">
        <v>677.42499999999723</v>
      </c>
      <c r="G239" s="84">
        <v>220.08999999999173</v>
      </c>
      <c r="H239" s="82">
        <v>9.1899999999998432</v>
      </c>
      <c r="I239" s="83">
        <v>731.89999999999884</v>
      </c>
      <c r="J239" s="96">
        <v>220.58999999999128</v>
      </c>
      <c r="K239" s="82">
        <v>9.6899999999998325</v>
      </c>
      <c r="L239" s="83">
        <v>786.9</v>
      </c>
      <c r="M239" s="36"/>
      <c r="N239" s="36"/>
      <c r="O239" s="36"/>
      <c r="P239" s="36"/>
    </row>
    <row r="240" spans="1:16" s="8" customFormat="1" ht="15" customHeight="1">
      <c r="A240" s="87">
        <v>219.09999999999263</v>
      </c>
      <c r="B240" s="85">
        <v>8.1999999999998643</v>
      </c>
      <c r="C240" s="83">
        <v>625.49999999999773</v>
      </c>
      <c r="D240" s="87">
        <v>219.59999999999218</v>
      </c>
      <c r="E240" s="85">
        <v>8.6999999999998536</v>
      </c>
      <c r="F240" s="83">
        <v>678.49999999999727</v>
      </c>
      <c r="G240" s="87">
        <v>220.09999999999172</v>
      </c>
      <c r="H240" s="85">
        <v>9.199999999999843</v>
      </c>
      <c r="I240" s="83">
        <v>732.99999999999886</v>
      </c>
      <c r="J240" s="98">
        <v>220.59999999999127</v>
      </c>
      <c r="K240" s="85">
        <v>9.6999999999998323</v>
      </c>
      <c r="L240" s="83">
        <v>788</v>
      </c>
      <c r="M240" s="36"/>
      <c r="N240" s="36"/>
      <c r="O240" s="36"/>
      <c r="P240" s="36"/>
    </row>
    <row r="241" spans="1:16" s="8" customFormat="1" ht="15" customHeight="1">
      <c r="A241" s="89">
        <v>219.10999999999262</v>
      </c>
      <c r="B241" s="88">
        <v>8.2099999999998641</v>
      </c>
      <c r="C241" s="81">
        <v>626.54999999999768</v>
      </c>
      <c r="D241" s="89">
        <v>219.60999999999217</v>
      </c>
      <c r="E241" s="88">
        <v>8.7099999999998534</v>
      </c>
      <c r="F241" s="81">
        <v>679.57499999999732</v>
      </c>
      <c r="G241" s="89">
        <v>220.10999999999171</v>
      </c>
      <c r="H241" s="88">
        <v>9.2099999999998428</v>
      </c>
      <c r="I241" s="81">
        <v>734.09999999999889</v>
      </c>
      <c r="J241" s="95">
        <v>220.60999999999126</v>
      </c>
      <c r="K241" s="88">
        <v>9.7099999999998321</v>
      </c>
      <c r="L241" s="81">
        <v>789.1</v>
      </c>
      <c r="M241" s="36"/>
      <c r="N241" s="36"/>
      <c r="O241" s="36"/>
      <c r="P241" s="36"/>
    </row>
    <row r="242" spans="1:16" s="8" customFormat="1" ht="15" customHeight="1">
      <c r="A242" s="84">
        <v>219.11999999999261</v>
      </c>
      <c r="B242" s="82">
        <v>8.2199999999998639</v>
      </c>
      <c r="C242" s="83">
        <v>627.59999999999764</v>
      </c>
      <c r="D242" s="84">
        <v>219.61999999999216</v>
      </c>
      <c r="E242" s="82">
        <v>8.7199999999998532</v>
      </c>
      <c r="F242" s="83">
        <v>680.64999999999736</v>
      </c>
      <c r="G242" s="84">
        <v>220.11999999999171</v>
      </c>
      <c r="H242" s="82">
        <v>9.2199999999998425</v>
      </c>
      <c r="I242" s="83">
        <v>735.19999999999891</v>
      </c>
      <c r="J242" s="96">
        <v>220.61999999999125</v>
      </c>
      <c r="K242" s="82">
        <v>9.7199999999998319</v>
      </c>
      <c r="L242" s="83">
        <v>790.2</v>
      </c>
      <c r="M242" s="36"/>
      <c r="N242" s="36"/>
      <c r="O242" s="36"/>
      <c r="P242" s="36"/>
    </row>
    <row r="243" spans="1:16" s="8" customFormat="1" ht="15" customHeight="1">
      <c r="A243" s="84">
        <v>219.12999999999261</v>
      </c>
      <c r="B243" s="82">
        <v>8.2299999999998636</v>
      </c>
      <c r="C243" s="83">
        <v>628.64999999999759</v>
      </c>
      <c r="D243" s="84">
        <v>219.62999999999215</v>
      </c>
      <c r="E243" s="82">
        <v>8.729999999999853</v>
      </c>
      <c r="F243" s="83">
        <v>681.72499999999741</v>
      </c>
      <c r="G243" s="84">
        <v>220.1299999999917</v>
      </c>
      <c r="H243" s="82">
        <v>9.2299999999998423</v>
      </c>
      <c r="I243" s="83">
        <v>736.29999999999893</v>
      </c>
      <c r="J243" s="96">
        <v>220.62999999999124</v>
      </c>
      <c r="K243" s="82">
        <v>9.7299999999998317</v>
      </c>
      <c r="L243" s="83">
        <v>791.30000000000007</v>
      </c>
      <c r="M243" s="36"/>
      <c r="N243" s="36"/>
      <c r="O243" s="36"/>
      <c r="P243" s="36"/>
    </row>
    <row r="244" spans="1:16" s="8" customFormat="1" ht="15" customHeight="1">
      <c r="A244" s="84">
        <v>219.1399999999926</v>
      </c>
      <c r="B244" s="82">
        <v>8.2399999999998634</v>
      </c>
      <c r="C244" s="83">
        <v>629.69999999999754</v>
      </c>
      <c r="D244" s="84">
        <v>219.63999999999214</v>
      </c>
      <c r="E244" s="82">
        <v>8.7399999999998528</v>
      </c>
      <c r="F244" s="83">
        <v>682.79999999999745</v>
      </c>
      <c r="G244" s="84">
        <v>220.13999999999169</v>
      </c>
      <c r="H244" s="82">
        <v>9.2399999999998421</v>
      </c>
      <c r="I244" s="83">
        <v>737.39999999999895</v>
      </c>
      <c r="J244" s="96">
        <v>220.63999999999123</v>
      </c>
      <c r="K244" s="82">
        <v>9.7399999999998315</v>
      </c>
      <c r="L244" s="83">
        <v>792.40000000000009</v>
      </c>
      <c r="M244" s="36"/>
      <c r="N244" s="36"/>
      <c r="O244" s="36"/>
      <c r="P244" s="36"/>
    </row>
    <row r="245" spans="1:16" s="8" customFormat="1" ht="15" customHeight="1">
      <c r="A245" s="84">
        <v>219.14999999999259</v>
      </c>
      <c r="B245" s="82">
        <v>8.2499999999998632</v>
      </c>
      <c r="C245" s="83">
        <v>630.7499999999975</v>
      </c>
      <c r="D245" s="84">
        <v>219.64999999999213</v>
      </c>
      <c r="E245" s="82">
        <v>8.7499999999998526</v>
      </c>
      <c r="F245" s="83">
        <v>683.8749999999975</v>
      </c>
      <c r="G245" s="84">
        <v>220.14999999999168</v>
      </c>
      <c r="H245" s="82">
        <v>9.2499999999998419</v>
      </c>
      <c r="I245" s="83">
        <v>738.49999999999898</v>
      </c>
      <c r="J245" s="96">
        <v>220.64999999999122</v>
      </c>
      <c r="K245" s="82">
        <v>9.7499999999998312</v>
      </c>
      <c r="L245" s="83">
        <v>793.50000000000011</v>
      </c>
      <c r="M245" s="36"/>
      <c r="N245" s="36"/>
      <c r="O245" s="36"/>
      <c r="P245" s="36"/>
    </row>
    <row r="246" spans="1:16" s="8" customFormat="1" ht="15" customHeight="1">
      <c r="A246" s="84">
        <v>219.15999999999258</v>
      </c>
      <c r="B246" s="82">
        <v>8.259999999999863</v>
      </c>
      <c r="C246" s="83">
        <v>631.79999999999745</v>
      </c>
      <c r="D246" s="84">
        <v>219.65999999999212</v>
      </c>
      <c r="E246" s="82">
        <v>8.7599999999998523</v>
      </c>
      <c r="F246" s="83">
        <v>684.94999999999754</v>
      </c>
      <c r="G246" s="84">
        <v>220.15999999999167</v>
      </c>
      <c r="H246" s="82">
        <v>9.2599999999998417</v>
      </c>
      <c r="I246" s="83">
        <v>739.599999999999</v>
      </c>
      <c r="J246" s="96">
        <v>220.65999999999121</v>
      </c>
      <c r="K246" s="82">
        <v>9.759999999999831</v>
      </c>
      <c r="L246" s="83">
        <v>794.60000000000014</v>
      </c>
      <c r="M246" s="36"/>
      <c r="N246" s="36"/>
      <c r="O246" s="36"/>
      <c r="P246" s="36"/>
    </row>
    <row r="247" spans="1:16" s="8" customFormat="1" ht="15" customHeight="1">
      <c r="A247" s="84">
        <v>219.16999999999257</v>
      </c>
      <c r="B247" s="82">
        <v>8.2699999999998628</v>
      </c>
      <c r="C247" s="83">
        <v>632.84999999999741</v>
      </c>
      <c r="D247" s="84">
        <v>219.66999999999211</v>
      </c>
      <c r="E247" s="82">
        <v>8.7699999999998521</v>
      </c>
      <c r="F247" s="83">
        <v>686.02499999999759</v>
      </c>
      <c r="G247" s="84">
        <v>220.16999999999166</v>
      </c>
      <c r="H247" s="82">
        <v>9.2699999999998415</v>
      </c>
      <c r="I247" s="83">
        <v>740.69999999999902</v>
      </c>
      <c r="J247" s="96">
        <v>220.66999999999121</v>
      </c>
      <c r="K247" s="82">
        <v>9.7699999999998308</v>
      </c>
      <c r="L247" s="83">
        <v>795.70000000000016</v>
      </c>
      <c r="M247" s="36"/>
      <c r="N247" s="36"/>
      <c r="O247" s="36"/>
      <c r="P247" s="36"/>
    </row>
    <row r="248" spans="1:16" s="8" customFormat="1" ht="15" customHeight="1">
      <c r="A248" s="84">
        <v>219.17999999999256</v>
      </c>
      <c r="B248" s="82">
        <v>8.2799999999998626</v>
      </c>
      <c r="C248" s="83">
        <v>633.89999999999736</v>
      </c>
      <c r="D248" s="84">
        <v>219.67999999999211</v>
      </c>
      <c r="E248" s="82">
        <v>8.7799999999998519</v>
      </c>
      <c r="F248" s="83">
        <v>687.09999999999764</v>
      </c>
      <c r="G248" s="84">
        <v>220.17999999999165</v>
      </c>
      <c r="H248" s="82">
        <v>9.2799999999998413</v>
      </c>
      <c r="I248" s="83">
        <v>741.79999999999905</v>
      </c>
      <c r="J248" s="96">
        <v>220.6799999999912</v>
      </c>
      <c r="K248" s="82">
        <v>9.7799999999998306</v>
      </c>
      <c r="L248" s="83">
        <v>796.80000000000018</v>
      </c>
      <c r="M248" s="36"/>
      <c r="N248" s="36"/>
      <c r="O248" s="36"/>
      <c r="P248" s="36"/>
    </row>
    <row r="249" spans="1:16" s="8" customFormat="1" ht="15" customHeight="1">
      <c r="A249" s="84">
        <v>219.18999999999255</v>
      </c>
      <c r="B249" s="82">
        <v>8.2899999999998624</v>
      </c>
      <c r="C249" s="83">
        <v>634.94999999999732</v>
      </c>
      <c r="D249" s="84">
        <v>219.6899999999921</v>
      </c>
      <c r="E249" s="82">
        <v>8.7899999999998517</v>
      </c>
      <c r="F249" s="83">
        <v>688.17499999999768</v>
      </c>
      <c r="G249" s="84">
        <v>220.18999999999164</v>
      </c>
      <c r="H249" s="82">
        <v>9.2899999999998411</v>
      </c>
      <c r="I249" s="83">
        <v>742.89999999999907</v>
      </c>
      <c r="J249" s="96">
        <v>220.68999999999119</v>
      </c>
      <c r="K249" s="82">
        <v>9.7899999999998304</v>
      </c>
      <c r="L249" s="83">
        <v>797.9000000000002</v>
      </c>
      <c r="M249" s="36"/>
      <c r="N249" s="36"/>
      <c r="O249" s="36"/>
      <c r="P249" s="36"/>
    </row>
    <row r="250" spans="1:16" s="8" customFormat="1" ht="15" customHeight="1">
      <c r="A250" s="87">
        <v>219.19999999999254</v>
      </c>
      <c r="B250" s="85">
        <v>8.2999999999998622</v>
      </c>
      <c r="C250" s="86">
        <v>635.99999999999727</v>
      </c>
      <c r="D250" s="87">
        <v>219.69999999999209</v>
      </c>
      <c r="E250" s="85">
        <v>8.7999999999998515</v>
      </c>
      <c r="F250" s="86">
        <v>689.24999999999773</v>
      </c>
      <c r="G250" s="87">
        <v>220.19999999999163</v>
      </c>
      <c r="H250" s="85">
        <v>9.2999999999998408</v>
      </c>
      <c r="I250" s="86">
        <v>743.99999999999909</v>
      </c>
      <c r="J250" s="98">
        <v>220.69999999999118</v>
      </c>
      <c r="K250" s="85">
        <v>9.7999999999998302</v>
      </c>
      <c r="L250" s="86">
        <v>799.00000000000023</v>
      </c>
      <c r="M250" s="36"/>
      <c r="N250" s="36"/>
      <c r="O250" s="36"/>
      <c r="P250" s="36"/>
    </row>
    <row r="251" spans="1:16" s="8" customFormat="1" ht="15" customHeight="1">
      <c r="A251" s="89">
        <v>219.20999999999253</v>
      </c>
      <c r="B251" s="88">
        <v>8.3099999999998619</v>
      </c>
      <c r="C251" s="81">
        <v>637.04999999999723</v>
      </c>
      <c r="D251" s="89">
        <v>219.70999999999208</v>
      </c>
      <c r="E251" s="88">
        <v>8.8099999999998513</v>
      </c>
      <c r="F251" s="81">
        <v>690.32499999999777</v>
      </c>
      <c r="G251" s="89">
        <v>220.20999999999162</v>
      </c>
      <c r="H251" s="88">
        <v>9.3099999999998406</v>
      </c>
      <c r="I251" s="81">
        <v>745.09999999999911</v>
      </c>
      <c r="J251" s="95">
        <v>220.70999999999117</v>
      </c>
      <c r="K251" s="88">
        <v>9.80999999999983</v>
      </c>
      <c r="L251" s="81">
        <v>800.10000000000025</v>
      </c>
      <c r="M251" s="36"/>
      <c r="N251" s="36"/>
      <c r="O251" s="36"/>
      <c r="P251" s="36"/>
    </row>
    <row r="252" spans="1:16" s="8" customFormat="1" ht="15" customHeight="1">
      <c r="A252" s="84">
        <v>219.21999999999252</v>
      </c>
      <c r="B252" s="82">
        <v>8.3199999999998617</v>
      </c>
      <c r="C252" s="83">
        <v>638.09999999999718</v>
      </c>
      <c r="D252" s="84">
        <v>219.71999999999207</v>
      </c>
      <c r="E252" s="82">
        <v>8.8199999999998511</v>
      </c>
      <c r="F252" s="83">
        <v>691.39999999999782</v>
      </c>
      <c r="G252" s="84">
        <v>220.21999999999161</v>
      </c>
      <c r="H252" s="82">
        <v>9.3199999999998404</v>
      </c>
      <c r="I252" s="83">
        <v>746.19999999999914</v>
      </c>
      <c r="J252" s="96">
        <v>220.71999999999116</v>
      </c>
      <c r="K252" s="82">
        <v>9.8199999999998298</v>
      </c>
      <c r="L252" s="83">
        <v>801.20000000000027</v>
      </c>
      <c r="M252" s="36"/>
      <c r="N252" s="36"/>
      <c r="O252" s="36"/>
      <c r="P252" s="36"/>
    </row>
    <row r="253" spans="1:16" s="8" customFormat="1" ht="15" customHeight="1">
      <c r="A253" s="84">
        <v>219.22999999999251</v>
      </c>
      <c r="B253" s="82">
        <v>8.3299999999998615</v>
      </c>
      <c r="C253" s="83">
        <v>639.14999999999714</v>
      </c>
      <c r="D253" s="84">
        <v>219.72999999999206</v>
      </c>
      <c r="E253" s="82">
        <v>8.8299999999998509</v>
      </c>
      <c r="F253" s="83">
        <v>692.47499999999786</v>
      </c>
      <c r="G253" s="84">
        <v>220.22999999999161</v>
      </c>
      <c r="H253" s="82">
        <v>9.3299999999998402</v>
      </c>
      <c r="I253" s="83">
        <v>747.29999999999916</v>
      </c>
      <c r="J253" s="96">
        <v>220.72999999999115</v>
      </c>
      <c r="K253" s="82">
        <v>9.8299999999998295</v>
      </c>
      <c r="L253" s="83">
        <v>802.3000000000003</v>
      </c>
      <c r="M253" s="36"/>
      <c r="N253" s="36"/>
      <c r="O253" s="36"/>
      <c r="P253" s="36"/>
    </row>
    <row r="254" spans="1:16" s="8" customFormat="1" ht="15" customHeight="1">
      <c r="A254" s="84">
        <v>219.23999999999251</v>
      </c>
      <c r="B254" s="82">
        <v>8.3399999999998613</v>
      </c>
      <c r="C254" s="83">
        <v>640.19999999999709</v>
      </c>
      <c r="D254" s="84">
        <v>219.73999999999205</v>
      </c>
      <c r="E254" s="82">
        <v>8.8399999999998506</v>
      </c>
      <c r="F254" s="83">
        <v>693.54999999999791</v>
      </c>
      <c r="G254" s="84">
        <v>220.2399999999916</v>
      </c>
      <c r="H254" s="82">
        <v>9.33999999999984</v>
      </c>
      <c r="I254" s="83">
        <v>748.39999999999918</v>
      </c>
      <c r="J254" s="96">
        <v>220.73999999999114</v>
      </c>
      <c r="K254" s="82">
        <v>9.8399999999998293</v>
      </c>
      <c r="L254" s="83">
        <v>803.40000000000032</v>
      </c>
      <c r="M254" s="36"/>
      <c r="N254" s="36"/>
      <c r="O254" s="36"/>
      <c r="P254" s="36"/>
    </row>
    <row r="255" spans="1:16" s="8" customFormat="1" ht="15" customHeight="1">
      <c r="A255" s="84">
        <v>219.2499999999925</v>
      </c>
      <c r="B255" s="82">
        <v>8.3499999999998611</v>
      </c>
      <c r="C255" s="83">
        <v>641.24999999999704</v>
      </c>
      <c r="D255" s="84">
        <v>219.74999999999204</v>
      </c>
      <c r="E255" s="82">
        <v>8.8499999999998504</v>
      </c>
      <c r="F255" s="83">
        <v>694.62499999999795</v>
      </c>
      <c r="G255" s="84">
        <v>220.24999999999159</v>
      </c>
      <c r="H255" s="82">
        <v>9.3499999999998398</v>
      </c>
      <c r="I255" s="83">
        <v>749.4999999999992</v>
      </c>
      <c r="J255" s="96">
        <v>220.74999999999113</v>
      </c>
      <c r="K255" s="82">
        <v>9.8499999999998291</v>
      </c>
      <c r="L255" s="83">
        <v>804.50000000000034</v>
      </c>
      <c r="M255" s="36"/>
      <c r="N255" s="36"/>
      <c r="O255" s="36"/>
      <c r="P255" s="36"/>
    </row>
    <row r="256" spans="1:16" s="8" customFormat="1" ht="15" customHeight="1">
      <c r="A256" s="84">
        <v>219.25999999999249</v>
      </c>
      <c r="B256" s="82">
        <v>8.3599999999998609</v>
      </c>
      <c r="C256" s="83">
        <v>642.299999999997</v>
      </c>
      <c r="D256" s="84">
        <v>219.75999999999203</v>
      </c>
      <c r="E256" s="82">
        <v>8.8599999999998502</v>
      </c>
      <c r="F256" s="83">
        <v>695.699999999998</v>
      </c>
      <c r="G256" s="84">
        <v>220.25999999999158</v>
      </c>
      <c r="H256" s="82">
        <v>9.3599999999998396</v>
      </c>
      <c r="I256" s="83">
        <v>750.59999999999923</v>
      </c>
      <c r="J256" s="96">
        <v>220.75999999999112</v>
      </c>
      <c r="K256" s="82">
        <v>9.8599999999998289</v>
      </c>
      <c r="L256" s="83">
        <v>805.60000000000036</v>
      </c>
      <c r="M256" s="36"/>
      <c r="N256" s="36"/>
      <c r="O256" s="36"/>
      <c r="P256" s="36"/>
    </row>
    <row r="257" spans="1:16" s="8" customFormat="1" ht="15" customHeight="1">
      <c r="A257" s="84">
        <v>219.26999999999248</v>
      </c>
      <c r="B257" s="82">
        <v>8.3699999999998607</v>
      </c>
      <c r="C257" s="83">
        <v>643.34999999999695</v>
      </c>
      <c r="D257" s="84">
        <v>219.76999999999202</v>
      </c>
      <c r="E257" s="82">
        <v>8.86999999999985</v>
      </c>
      <c r="F257" s="83">
        <v>696.77499999999804</v>
      </c>
      <c r="G257" s="84">
        <v>220.26999999999157</v>
      </c>
      <c r="H257" s="82">
        <v>9.3699999999998393</v>
      </c>
      <c r="I257" s="83">
        <v>751.69999999999925</v>
      </c>
      <c r="J257" s="96">
        <v>220.76999999999111</v>
      </c>
      <c r="K257" s="82">
        <v>9.8699999999998287</v>
      </c>
      <c r="L257" s="83">
        <v>806.70000000000039</v>
      </c>
      <c r="M257" s="36"/>
      <c r="N257" s="36"/>
      <c r="O257" s="36"/>
      <c r="P257" s="36"/>
    </row>
    <row r="258" spans="1:16" s="8" customFormat="1" ht="15" customHeight="1">
      <c r="A258" s="84">
        <v>219.27999999999247</v>
      </c>
      <c r="B258" s="82">
        <v>8.3799999999998604</v>
      </c>
      <c r="C258" s="83">
        <v>644.39999999999691</v>
      </c>
      <c r="D258" s="84">
        <v>219.77999999999201</v>
      </c>
      <c r="E258" s="82">
        <v>8.8799999999998498</v>
      </c>
      <c r="F258" s="83">
        <v>697.84999999999809</v>
      </c>
      <c r="G258" s="84">
        <v>220.27999999999156</v>
      </c>
      <c r="H258" s="82">
        <v>9.3799999999998391</v>
      </c>
      <c r="I258" s="83">
        <v>752.79999999999927</v>
      </c>
      <c r="J258" s="96">
        <v>220.77999999999111</v>
      </c>
      <c r="K258" s="82">
        <v>9.8799999999998285</v>
      </c>
      <c r="L258" s="83">
        <v>807.80000000000041</v>
      </c>
      <c r="M258" s="36"/>
      <c r="N258" s="36"/>
      <c r="O258" s="36"/>
      <c r="P258" s="36"/>
    </row>
    <row r="259" spans="1:16" s="8" customFormat="1" ht="15" customHeight="1">
      <c r="A259" s="84">
        <v>219.28999999999246</v>
      </c>
      <c r="B259" s="82">
        <v>8.3899999999998602</v>
      </c>
      <c r="C259" s="83">
        <v>645.44999999999686</v>
      </c>
      <c r="D259" s="84">
        <v>219.78999999999201</v>
      </c>
      <c r="E259" s="82">
        <v>8.8899999999998496</v>
      </c>
      <c r="F259" s="83">
        <v>698.92499999999814</v>
      </c>
      <c r="G259" s="84">
        <v>220.28999999999155</v>
      </c>
      <c r="H259" s="82">
        <v>9.3899999999998389</v>
      </c>
      <c r="I259" s="83">
        <v>753.8999999999993</v>
      </c>
      <c r="J259" s="96">
        <v>220.7899999999911</v>
      </c>
      <c r="K259" s="82">
        <v>9.8899999999998283</v>
      </c>
      <c r="L259" s="83">
        <v>808.90000000000043</v>
      </c>
      <c r="M259" s="36"/>
      <c r="N259" s="36"/>
      <c r="O259" s="36"/>
      <c r="P259" s="36"/>
    </row>
    <row r="260" spans="1:16" s="8" customFormat="1" ht="15" customHeight="1">
      <c r="A260" s="87">
        <v>219.29999999999245</v>
      </c>
      <c r="B260" s="85">
        <v>8.39999999999986</v>
      </c>
      <c r="C260" s="86">
        <v>646.49999999999682</v>
      </c>
      <c r="D260" s="87">
        <v>219.799999999992</v>
      </c>
      <c r="E260" s="85">
        <v>8.8999999999998494</v>
      </c>
      <c r="F260" s="86">
        <v>699.99999999999818</v>
      </c>
      <c r="G260" s="87">
        <v>220.29999999999154</v>
      </c>
      <c r="H260" s="85">
        <v>9.3999999999998387</v>
      </c>
      <c r="I260" s="86">
        <v>754.99999999999932</v>
      </c>
      <c r="J260" s="98">
        <v>220.79999999999109</v>
      </c>
      <c r="K260" s="85">
        <v>9.899999999999828</v>
      </c>
      <c r="L260" s="86">
        <v>810.00000000000045</v>
      </c>
      <c r="M260" s="36"/>
      <c r="N260" s="36"/>
      <c r="O260" s="36"/>
      <c r="P260" s="36"/>
    </row>
    <row r="261" spans="1:16" s="8" customFormat="1" ht="15" customHeight="1">
      <c r="A261" s="89">
        <v>219.30999999999244</v>
      </c>
      <c r="B261" s="88">
        <v>8.4099999999998598</v>
      </c>
      <c r="C261" s="81">
        <v>647.54999999999677</v>
      </c>
      <c r="D261" s="89">
        <v>219.80999999999199</v>
      </c>
      <c r="E261" s="88">
        <v>8.9099999999998492</v>
      </c>
      <c r="F261" s="81">
        <v>701.0999999999982</v>
      </c>
      <c r="G261" s="89">
        <v>220.30999999999153</v>
      </c>
      <c r="H261" s="88">
        <v>9.4099999999998385</v>
      </c>
      <c r="I261" s="81">
        <v>756.09999999999934</v>
      </c>
      <c r="J261" s="95">
        <v>220.80999999999108</v>
      </c>
      <c r="K261" s="88">
        <v>9.9099999999998278</v>
      </c>
      <c r="L261" s="81">
        <v>811.10000000000048</v>
      </c>
      <c r="M261" s="36"/>
      <c r="N261" s="36"/>
      <c r="O261" s="36"/>
      <c r="P261" s="36"/>
    </row>
    <row r="262" spans="1:16" s="8" customFormat="1" ht="15" customHeight="1">
      <c r="A262" s="84">
        <v>219.31999999999243</v>
      </c>
      <c r="B262" s="82">
        <v>8.4199999999998596</v>
      </c>
      <c r="C262" s="83">
        <v>648.59999999999673</v>
      </c>
      <c r="D262" s="84">
        <v>219.81999999999198</v>
      </c>
      <c r="E262" s="82">
        <v>8.9199999999998489</v>
      </c>
      <c r="F262" s="83">
        <v>702.19999999999823</v>
      </c>
      <c r="G262" s="84">
        <v>220.31999999999152</v>
      </c>
      <c r="H262" s="82">
        <v>9.4199999999998383</v>
      </c>
      <c r="I262" s="83">
        <v>757.19999999999936</v>
      </c>
      <c r="J262" s="96">
        <v>220.81999999999107</v>
      </c>
      <c r="K262" s="82">
        <v>9.9199999999998276</v>
      </c>
      <c r="L262" s="83">
        <v>812.2000000000005</v>
      </c>
      <c r="M262" s="36"/>
      <c r="N262" s="36"/>
      <c r="O262" s="36"/>
      <c r="P262" s="36"/>
    </row>
    <row r="263" spans="1:16" s="8" customFormat="1" ht="15" customHeight="1">
      <c r="A263" s="84">
        <v>219.32999999999242</v>
      </c>
      <c r="B263" s="82">
        <v>8.4299999999998594</v>
      </c>
      <c r="C263" s="83">
        <v>649.64999999999668</v>
      </c>
      <c r="D263" s="84">
        <v>219.82999999999197</v>
      </c>
      <c r="E263" s="82">
        <v>8.9299999999998487</v>
      </c>
      <c r="F263" s="83">
        <v>703.29999999999825</v>
      </c>
      <c r="G263" s="84">
        <v>220.32999999999151</v>
      </c>
      <c r="H263" s="82">
        <v>9.4299999999998381</v>
      </c>
      <c r="I263" s="83">
        <v>758.29999999999939</v>
      </c>
      <c r="J263" s="96">
        <v>220.82999999999106</v>
      </c>
      <c r="K263" s="82">
        <v>9.9299999999998274</v>
      </c>
      <c r="L263" s="83">
        <v>813.30000000000052</v>
      </c>
      <c r="M263" s="36"/>
      <c r="N263" s="36"/>
      <c r="O263" s="36"/>
      <c r="P263" s="36"/>
    </row>
    <row r="264" spans="1:16" s="8" customFormat="1" ht="15" customHeight="1">
      <c r="A264" s="84">
        <v>219.33999999999241</v>
      </c>
      <c r="B264" s="82">
        <v>8.4399999999998592</v>
      </c>
      <c r="C264" s="83">
        <v>650.69999999999663</v>
      </c>
      <c r="D264" s="84">
        <v>219.83999999999196</v>
      </c>
      <c r="E264" s="82">
        <v>8.9399999999998485</v>
      </c>
      <c r="F264" s="83">
        <v>704.39999999999827</v>
      </c>
      <c r="G264" s="84">
        <v>220.33999999999151</v>
      </c>
      <c r="H264" s="82">
        <v>9.4399999999998379</v>
      </c>
      <c r="I264" s="83">
        <v>759.39999999999941</v>
      </c>
      <c r="J264" s="96">
        <v>220.83999999999105</v>
      </c>
      <c r="K264" s="82">
        <v>9.9399999999998272</v>
      </c>
      <c r="L264" s="83">
        <v>814.40000000000055</v>
      </c>
      <c r="M264" s="36"/>
      <c r="N264" s="36"/>
      <c r="O264" s="36"/>
      <c r="P264" s="36"/>
    </row>
    <row r="265" spans="1:16" s="8" customFormat="1" ht="15" customHeight="1">
      <c r="A265" s="84">
        <v>219.34999999999241</v>
      </c>
      <c r="B265" s="82">
        <v>8.449999999999859</v>
      </c>
      <c r="C265" s="83">
        <v>651.74999999999659</v>
      </c>
      <c r="D265" s="84">
        <v>219.84999999999195</v>
      </c>
      <c r="E265" s="82">
        <v>8.9499999999998483</v>
      </c>
      <c r="F265" s="83">
        <v>705.49999999999829</v>
      </c>
      <c r="G265" s="84">
        <v>220.3499999999915</v>
      </c>
      <c r="H265" s="82">
        <v>9.4499999999998376</v>
      </c>
      <c r="I265" s="83">
        <v>760.49999999999943</v>
      </c>
      <c r="J265" s="96">
        <v>220.84999999999104</v>
      </c>
      <c r="K265" s="82">
        <v>9.949999999999827</v>
      </c>
      <c r="L265" s="83">
        <v>815.50000000000057</v>
      </c>
      <c r="M265" s="36"/>
      <c r="N265" s="36"/>
      <c r="O265" s="36"/>
      <c r="P265" s="36"/>
    </row>
    <row r="266" spans="1:16" s="8" customFormat="1" ht="15" customHeight="1">
      <c r="A266" s="84">
        <v>219.3599999999924</v>
      </c>
      <c r="B266" s="82">
        <v>8.4599999999998587</v>
      </c>
      <c r="C266" s="83">
        <v>652.79999999999654</v>
      </c>
      <c r="D266" s="84">
        <v>219.85999999999194</v>
      </c>
      <c r="E266" s="82">
        <v>8.9599999999998481</v>
      </c>
      <c r="F266" s="83">
        <v>706.59999999999832</v>
      </c>
      <c r="G266" s="84">
        <v>220.35999999999149</v>
      </c>
      <c r="H266" s="82">
        <v>9.4599999999998374</v>
      </c>
      <c r="I266" s="83">
        <v>761.59999999999945</v>
      </c>
      <c r="J266" s="96">
        <v>220.85999999999103</v>
      </c>
      <c r="K266" s="82">
        <v>9.9599999999998268</v>
      </c>
      <c r="L266" s="83">
        <v>816.60000000000059</v>
      </c>
      <c r="M266" s="36"/>
      <c r="N266" s="36"/>
      <c r="O266" s="36"/>
      <c r="P266" s="36"/>
    </row>
    <row r="267" spans="1:16" s="8" customFormat="1" ht="15" customHeight="1">
      <c r="A267" s="84">
        <v>219.36999999999239</v>
      </c>
      <c r="B267" s="82">
        <v>8.4699999999998585</v>
      </c>
      <c r="C267" s="83">
        <v>653.8499999999965</v>
      </c>
      <c r="D267" s="84">
        <v>219.86999999999193</v>
      </c>
      <c r="E267" s="82">
        <v>8.9699999999998479</v>
      </c>
      <c r="F267" s="83">
        <v>707.69999999999834</v>
      </c>
      <c r="G267" s="84">
        <v>220.36999999999148</v>
      </c>
      <c r="H267" s="82">
        <v>9.4699999999998372</v>
      </c>
      <c r="I267" s="83">
        <v>762.69999999999948</v>
      </c>
      <c r="J267" s="96">
        <v>220.86999999999102</v>
      </c>
      <c r="K267" s="82">
        <v>9.9699999999998266</v>
      </c>
      <c r="L267" s="83">
        <v>817.70000000000061</v>
      </c>
      <c r="M267" s="36"/>
      <c r="N267" s="36"/>
      <c r="O267" s="36"/>
      <c r="P267" s="36"/>
    </row>
    <row r="268" spans="1:16" s="8" customFormat="1" ht="15" customHeight="1">
      <c r="A268" s="84">
        <v>219.37999999999238</v>
      </c>
      <c r="B268" s="82">
        <v>8.4799999999998583</v>
      </c>
      <c r="C268" s="83">
        <v>654.89999999999645</v>
      </c>
      <c r="D268" s="84">
        <v>219.87999999999192</v>
      </c>
      <c r="E268" s="82">
        <v>8.9799999999998477</v>
      </c>
      <c r="F268" s="83">
        <v>708.79999999999836</v>
      </c>
      <c r="G268" s="84">
        <v>220.37999999999147</v>
      </c>
      <c r="H268" s="82">
        <v>9.479999999999837</v>
      </c>
      <c r="I268" s="83">
        <v>763.7999999999995</v>
      </c>
      <c r="J268" s="96">
        <v>220.87999999999101</v>
      </c>
      <c r="K268" s="82">
        <v>9.9799999999998263</v>
      </c>
      <c r="L268" s="83">
        <v>818.80000000000064</v>
      </c>
      <c r="M268" s="36"/>
      <c r="N268" s="36"/>
      <c r="O268" s="36"/>
      <c r="P268" s="36"/>
    </row>
    <row r="269" spans="1:16" s="8" customFormat="1" ht="15" customHeight="1">
      <c r="A269" s="84">
        <v>219.38999999999237</v>
      </c>
      <c r="B269" s="82">
        <v>8.4899999999998581</v>
      </c>
      <c r="C269" s="83">
        <v>655.94999999999641</v>
      </c>
      <c r="D269" s="84">
        <v>219.88999999999191</v>
      </c>
      <c r="E269" s="82">
        <v>8.9899999999998474</v>
      </c>
      <c r="F269" s="83">
        <v>709.89999999999839</v>
      </c>
      <c r="G269" s="84">
        <v>220.38999999999146</v>
      </c>
      <c r="H269" s="82">
        <v>9.4899999999998368</v>
      </c>
      <c r="I269" s="83">
        <v>764.89999999999952</v>
      </c>
      <c r="J269" s="96">
        <v>220.88999999999101</v>
      </c>
      <c r="K269" s="82">
        <v>9.9899999999998261</v>
      </c>
      <c r="L269" s="83">
        <v>819.90000000000066</v>
      </c>
      <c r="M269" s="36"/>
      <c r="N269" s="36"/>
      <c r="O269" s="36"/>
      <c r="P269" s="36"/>
    </row>
    <row r="270" spans="1:16" s="8" customFormat="1" ht="15" customHeight="1">
      <c r="A270" s="87">
        <v>219.39999999999236</v>
      </c>
      <c r="B270" s="85">
        <v>8.4999999999998579</v>
      </c>
      <c r="C270" s="86">
        <v>656.99999999999636</v>
      </c>
      <c r="D270" s="87">
        <v>219.89999999999191</v>
      </c>
      <c r="E270" s="85">
        <v>8.9999999999998472</v>
      </c>
      <c r="F270" s="86">
        <v>710.99999999999841</v>
      </c>
      <c r="G270" s="87">
        <v>220.39999999999145</v>
      </c>
      <c r="H270" s="85">
        <v>9.4999999999998366</v>
      </c>
      <c r="I270" s="86">
        <v>765.99999999999955</v>
      </c>
      <c r="J270" s="98">
        <v>220.899999999991</v>
      </c>
      <c r="K270" s="85">
        <v>9.9999999999998259</v>
      </c>
      <c r="L270" s="86">
        <v>821.00000000000068</v>
      </c>
      <c r="M270" s="36"/>
      <c r="N270" s="36"/>
      <c r="O270" s="36"/>
      <c r="P270" s="36"/>
    </row>
    <row r="271" spans="1:16" s="8" customFormat="1" ht="15" customHeight="1">
      <c r="A271" s="89">
        <v>219.40999999999235</v>
      </c>
      <c r="B271" s="88">
        <v>8.5099999999998577</v>
      </c>
      <c r="C271" s="81">
        <v>658.07499999999641</v>
      </c>
      <c r="D271" s="89">
        <v>219.9099999999919</v>
      </c>
      <c r="E271" s="88">
        <v>9.009999999999847</v>
      </c>
      <c r="F271" s="81">
        <v>712.09999999999843</v>
      </c>
      <c r="G271" s="89">
        <v>220.40999999999144</v>
      </c>
      <c r="H271" s="88">
        <v>9.5099999999998364</v>
      </c>
      <c r="I271" s="81">
        <v>767.09999999999957</v>
      </c>
      <c r="J271" s="95">
        <v>220.90999999999099</v>
      </c>
      <c r="K271" s="88">
        <v>10.009999999999826</v>
      </c>
      <c r="L271" s="81">
        <v>822.1000000000007</v>
      </c>
      <c r="M271" s="36"/>
      <c r="N271" s="36"/>
      <c r="O271" s="36"/>
      <c r="P271" s="36"/>
    </row>
    <row r="272" spans="1:16" s="8" customFormat="1" ht="15" customHeight="1">
      <c r="A272" s="84">
        <v>219.41999999999234</v>
      </c>
      <c r="B272" s="82">
        <v>8.5199999999998575</v>
      </c>
      <c r="C272" s="83">
        <v>659.14999999999645</v>
      </c>
      <c r="D272" s="84">
        <v>219.91999999999189</v>
      </c>
      <c r="E272" s="82">
        <v>9.0199999999998468</v>
      </c>
      <c r="F272" s="83">
        <v>713.19999999999845</v>
      </c>
      <c r="G272" s="84">
        <v>220.41999999999143</v>
      </c>
      <c r="H272" s="82">
        <v>9.5199999999998361</v>
      </c>
      <c r="I272" s="83">
        <v>768.19999999999959</v>
      </c>
      <c r="J272" s="96">
        <v>220.91999999999098</v>
      </c>
      <c r="K272" s="82">
        <v>10.019999999999825</v>
      </c>
      <c r="L272" s="83">
        <v>823.20000000000073</v>
      </c>
      <c r="M272" s="36"/>
      <c r="N272" s="36"/>
      <c r="O272" s="36"/>
      <c r="P272" s="36"/>
    </row>
    <row r="273" spans="1:16" s="8" customFormat="1" ht="15" customHeight="1">
      <c r="A273" s="84">
        <v>219.42999999999233</v>
      </c>
      <c r="B273" s="82">
        <v>8.5299999999998573</v>
      </c>
      <c r="C273" s="83">
        <v>660.2249999999965</v>
      </c>
      <c r="D273" s="84">
        <v>219.92999999999188</v>
      </c>
      <c r="E273" s="82">
        <v>9.0299999999998466</v>
      </c>
      <c r="F273" s="83">
        <v>714.29999999999848</v>
      </c>
      <c r="G273" s="84">
        <v>220.42999999999142</v>
      </c>
      <c r="H273" s="82">
        <v>9.5299999999998359</v>
      </c>
      <c r="I273" s="83">
        <v>769.29999999999961</v>
      </c>
      <c r="J273" s="96">
        <v>220.92999999999097</v>
      </c>
      <c r="K273" s="82">
        <v>10.029999999999825</v>
      </c>
      <c r="L273" s="83">
        <v>824.30000000000075</v>
      </c>
      <c r="M273" s="36"/>
      <c r="N273" s="36"/>
      <c r="O273" s="36"/>
      <c r="P273" s="36"/>
    </row>
    <row r="274" spans="1:16" s="8" customFormat="1" ht="15" customHeight="1">
      <c r="A274" s="84">
        <v>219.43999999999232</v>
      </c>
      <c r="B274" s="82">
        <v>8.539999999999857</v>
      </c>
      <c r="C274" s="83">
        <v>661.29999999999654</v>
      </c>
      <c r="D274" s="84">
        <v>219.93999999999187</v>
      </c>
      <c r="E274" s="82">
        <v>9.0399999999998464</v>
      </c>
      <c r="F274" s="83">
        <v>715.3999999999985</v>
      </c>
      <c r="G274" s="84">
        <v>220.43999999999141</v>
      </c>
      <c r="H274" s="82">
        <v>9.5399999999998357</v>
      </c>
      <c r="I274" s="83">
        <v>770.39999999999964</v>
      </c>
      <c r="J274" s="96">
        <v>220.93999999999096</v>
      </c>
      <c r="K274" s="82">
        <v>10.039999999999825</v>
      </c>
      <c r="L274" s="83">
        <v>825.40000000000077</v>
      </c>
      <c r="M274" s="36"/>
      <c r="N274" s="36"/>
      <c r="O274" s="36"/>
      <c r="P274" s="36"/>
    </row>
    <row r="275" spans="1:16" s="8" customFormat="1" ht="15" customHeight="1">
      <c r="A275" s="84">
        <v>219.44999999999231</v>
      </c>
      <c r="B275" s="82">
        <v>8.5499999999998568</v>
      </c>
      <c r="C275" s="83">
        <v>662.37499999999659</v>
      </c>
      <c r="D275" s="84">
        <v>219.94999999999186</v>
      </c>
      <c r="E275" s="82">
        <v>9.0499999999998462</v>
      </c>
      <c r="F275" s="83">
        <v>716.49999999999852</v>
      </c>
      <c r="G275" s="84">
        <v>220.44999999999141</v>
      </c>
      <c r="H275" s="82">
        <v>9.5499999999998355</v>
      </c>
      <c r="I275" s="83">
        <v>771.49999999999966</v>
      </c>
      <c r="J275" s="96">
        <v>220.94999999999095</v>
      </c>
      <c r="K275" s="82">
        <v>10.049999999999825</v>
      </c>
      <c r="L275" s="83">
        <v>826.5000000000008</v>
      </c>
      <c r="M275" s="36"/>
      <c r="N275" s="36"/>
      <c r="O275" s="36"/>
      <c r="P275" s="36"/>
    </row>
    <row r="276" spans="1:16" s="8" customFormat="1" ht="15" customHeight="1">
      <c r="A276" s="84">
        <v>219.45999999999231</v>
      </c>
      <c r="B276" s="82">
        <v>8.5599999999998566</v>
      </c>
      <c r="C276" s="83">
        <v>663.44999999999663</v>
      </c>
      <c r="D276" s="84">
        <v>219.95999999999185</v>
      </c>
      <c r="E276" s="82">
        <v>9.059999999999846</v>
      </c>
      <c r="F276" s="83">
        <v>717.59999999999854</v>
      </c>
      <c r="G276" s="84">
        <v>220.4599999999914</v>
      </c>
      <c r="H276" s="82">
        <v>9.5599999999998353</v>
      </c>
      <c r="I276" s="83">
        <v>772.59999999999968</v>
      </c>
      <c r="J276" s="96">
        <v>220.95999999999094</v>
      </c>
      <c r="K276" s="82">
        <v>10.059999999999825</v>
      </c>
      <c r="L276" s="83">
        <v>827.60000000000082</v>
      </c>
      <c r="M276" s="36"/>
      <c r="N276" s="36"/>
      <c r="O276" s="36"/>
      <c r="P276" s="36"/>
    </row>
    <row r="277" spans="1:16" s="8" customFormat="1" ht="15" customHeight="1">
      <c r="A277" s="84">
        <v>219.4699999999923</v>
      </c>
      <c r="B277" s="82">
        <v>8.5699999999998564</v>
      </c>
      <c r="C277" s="83">
        <v>664.52499999999668</v>
      </c>
      <c r="D277" s="84">
        <v>219.96999999999184</v>
      </c>
      <c r="E277" s="82">
        <v>9.0699999999998457</v>
      </c>
      <c r="F277" s="83">
        <v>718.69999999999857</v>
      </c>
      <c r="G277" s="84">
        <v>220.46999999999139</v>
      </c>
      <c r="H277" s="82">
        <v>9.5699999999998351</v>
      </c>
      <c r="I277" s="83">
        <v>773.6999999999997</v>
      </c>
      <c r="J277" s="96">
        <v>220.96999999999093</v>
      </c>
      <c r="K277" s="82">
        <v>10.069999999999824</v>
      </c>
      <c r="L277" s="83">
        <v>828.70000000000084</v>
      </c>
      <c r="M277" s="36"/>
      <c r="N277" s="36"/>
      <c r="O277" s="36"/>
      <c r="P277" s="36"/>
    </row>
    <row r="278" spans="1:16" s="8" customFormat="1" ht="15" customHeight="1">
      <c r="A278" s="84">
        <v>219.47999999999229</v>
      </c>
      <c r="B278" s="82">
        <v>8.5799999999998562</v>
      </c>
      <c r="C278" s="83">
        <v>665.59999999999673</v>
      </c>
      <c r="D278" s="84">
        <v>219.97999999999183</v>
      </c>
      <c r="E278" s="82">
        <v>9.0799999999998455</v>
      </c>
      <c r="F278" s="83">
        <v>719.79999999999859</v>
      </c>
      <c r="G278" s="84">
        <v>220.47999999999138</v>
      </c>
      <c r="H278" s="82">
        <v>9.5799999999998349</v>
      </c>
      <c r="I278" s="83">
        <v>774.79999999999973</v>
      </c>
      <c r="J278" s="96">
        <v>220.97999999999092</v>
      </c>
      <c r="K278" s="82">
        <v>10.079999999999824</v>
      </c>
      <c r="L278" s="83">
        <v>829.80000000000086</v>
      </c>
      <c r="M278" s="36"/>
      <c r="N278" s="36"/>
      <c r="O278" s="36"/>
      <c r="P278" s="36"/>
    </row>
    <row r="279" spans="1:16" s="8" customFormat="1" ht="15" customHeight="1">
      <c r="A279" s="87">
        <v>219.48999999999228</v>
      </c>
      <c r="B279" s="85">
        <v>8.589999999999856</v>
      </c>
      <c r="C279" s="86">
        <v>666.67499999999677</v>
      </c>
      <c r="D279" s="87">
        <v>219.98999999999182</v>
      </c>
      <c r="E279" s="85">
        <v>9.0899999999998453</v>
      </c>
      <c r="F279" s="86">
        <v>720.89999999999861</v>
      </c>
      <c r="G279" s="87">
        <v>220.48999999999137</v>
      </c>
      <c r="H279" s="85">
        <v>9.5899999999998347</v>
      </c>
      <c r="I279" s="86">
        <v>775.89999999999975</v>
      </c>
      <c r="J279" s="98">
        <v>220.98999999999091</v>
      </c>
      <c r="K279" s="85">
        <v>10.089999999999824</v>
      </c>
      <c r="L279" s="86">
        <v>830.90000000000089</v>
      </c>
      <c r="M279" s="36"/>
      <c r="N279" s="36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36"/>
      <c r="O280" s="36"/>
      <c r="P280" s="36"/>
    </row>
    <row r="281" spans="1:16" s="8" customFormat="1" ht="15" customHeight="1">
      <c r="A281" s="99" t="s">
        <v>10</v>
      </c>
      <c r="B281" s="99"/>
      <c r="C281" s="99"/>
      <c r="D281" s="99"/>
      <c r="E281" s="99"/>
      <c r="F281" s="99"/>
      <c r="G281" s="99"/>
      <c r="H281" s="99"/>
      <c r="I281" s="99"/>
      <c r="J281" s="99"/>
      <c r="K281" s="99"/>
      <c r="L281" s="99"/>
      <c r="M281" s="36"/>
      <c r="N281" s="36"/>
      <c r="O281" s="36"/>
      <c r="P281" s="36"/>
    </row>
    <row r="282" spans="1:16" s="8" customFormat="1" ht="15" customHeight="1">
      <c r="A282" s="100" t="s">
        <v>14</v>
      </c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36"/>
      <c r="N282" s="36"/>
      <c r="O282" s="36"/>
      <c r="P282" s="36"/>
    </row>
    <row r="283" spans="1:16" s="8" customFormat="1" ht="15" customHeight="1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36"/>
      <c r="N283" s="36"/>
      <c r="O283" s="36"/>
      <c r="P283" s="36"/>
    </row>
    <row r="284" spans="1:16" s="8" customFormat="1" ht="15" customHeight="1">
      <c r="A284" s="48" t="s">
        <v>1</v>
      </c>
      <c r="B284" s="48" t="s">
        <v>1</v>
      </c>
      <c r="C284" s="48" t="s">
        <v>12</v>
      </c>
      <c r="D284" s="48" t="s">
        <v>1</v>
      </c>
      <c r="E284" s="48" t="s">
        <v>1</v>
      </c>
      <c r="F284" s="48" t="s">
        <v>12</v>
      </c>
      <c r="G284" s="48" t="s">
        <v>1</v>
      </c>
      <c r="H284" s="48" t="s">
        <v>1</v>
      </c>
      <c r="I284" s="48" t="s">
        <v>12</v>
      </c>
      <c r="J284" s="48" t="s">
        <v>1</v>
      </c>
      <c r="K284" s="48" t="s">
        <v>1</v>
      </c>
      <c r="L284" s="48" t="s">
        <v>12</v>
      </c>
      <c r="M284" s="36"/>
      <c r="N284" s="36"/>
      <c r="O284" s="36"/>
      <c r="P284" s="36"/>
    </row>
    <row r="285" spans="1:16" s="8" customFormat="1" ht="15" customHeight="1">
      <c r="A285" s="49" t="s">
        <v>2</v>
      </c>
      <c r="B285" s="49" t="s">
        <v>3</v>
      </c>
      <c r="C285" s="49" t="s">
        <v>13</v>
      </c>
      <c r="D285" s="49" t="s">
        <v>2</v>
      </c>
      <c r="E285" s="49" t="s">
        <v>3</v>
      </c>
      <c r="F285" s="49" t="s">
        <v>13</v>
      </c>
      <c r="G285" s="49" t="s">
        <v>2</v>
      </c>
      <c r="H285" s="49" t="s">
        <v>3</v>
      </c>
      <c r="I285" s="49" t="s">
        <v>13</v>
      </c>
      <c r="J285" s="49" t="s">
        <v>2</v>
      </c>
      <c r="K285" s="49" t="s">
        <v>3</v>
      </c>
      <c r="L285" s="49" t="s">
        <v>13</v>
      </c>
      <c r="M285" s="36"/>
      <c r="N285" s="36"/>
      <c r="O285" s="36"/>
      <c r="P285" s="36"/>
    </row>
    <row r="286" spans="1:16" s="8" customFormat="1" ht="15" customHeight="1">
      <c r="A286" s="89">
        <v>220.99999999999091</v>
      </c>
      <c r="B286" s="88">
        <v>10.099999999999824</v>
      </c>
      <c r="C286" s="81">
        <v>832.00000000000091</v>
      </c>
      <c r="D286" s="89">
        <v>221.49999999999045</v>
      </c>
      <c r="E286" s="88">
        <v>10.599999999999813</v>
      </c>
      <c r="F286" s="81">
        <v>887.00000000000205</v>
      </c>
      <c r="G286" s="89">
        <v>221.99999999999</v>
      </c>
      <c r="H286" s="88">
        <v>11.099999999999802</v>
      </c>
      <c r="I286" s="81">
        <v>942.00000000000318</v>
      </c>
      <c r="J286" s="95"/>
      <c r="K286" s="88"/>
      <c r="L286" s="81"/>
      <c r="M286" s="36"/>
      <c r="N286" s="36"/>
      <c r="O286" s="36"/>
      <c r="P286" s="36"/>
    </row>
    <row r="287" spans="1:16" s="8" customFormat="1" ht="15" customHeight="1">
      <c r="A287" s="84">
        <v>221.0099999999909</v>
      </c>
      <c r="B287" s="82">
        <v>10.109999999999824</v>
      </c>
      <c r="C287" s="83">
        <v>833.10000000000093</v>
      </c>
      <c r="D287" s="84">
        <v>221.50999999999044</v>
      </c>
      <c r="E287" s="82">
        <v>10.609999999999813</v>
      </c>
      <c r="F287" s="83">
        <v>888.10000000000207</v>
      </c>
      <c r="G287" s="84">
        <v>222.00999999998999</v>
      </c>
      <c r="H287" s="82">
        <v>11.109999999999802</v>
      </c>
      <c r="I287" s="83">
        <v>943.10000000000321</v>
      </c>
      <c r="J287" s="96"/>
      <c r="K287" s="82"/>
      <c r="L287" s="83"/>
      <c r="M287" s="36"/>
      <c r="N287" s="36"/>
      <c r="O287" s="36"/>
      <c r="P287" s="36"/>
    </row>
    <row r="288" spans="1:16" s="8" customFormat="1" ht="15" customHeight="1">
      <c r="A288" s="84">
        <v>221.01999999999089</v>
      </c>
      <c r="B288" s="82">
        <v>10.119999999999823</v>
      </c>
      <c r="C288" s="83">
        <v>834.20000000000095</v>
      </c>
      <c r="D288" s="84">
        <v>221.51999999999043</v>
      </c>
      <c r="E288" s="82">
        <v>10.619999999999813</v>
      </c>
      <c r="F288" s="83">
        <v>889.20000000000209</v>
      </c>
      <c r="G288" s="84">
        <v>222.01999999998998</v>
      </c>
      <c r="H288" s="82">
        <v>11.119999999999802</v>
      </c>
      <c r="I288" s="83">
        <v>944.20000000000323</v>
      </c>
      <c r="J288" s="96"/>
      <c r="K288" s="82"/>
      <c r="L288" s="83"/>
      <c r="M288" s="36"/>
      <c r="N288" s="36"/>
      <c r="O288" s="36"/>
      <c r="P288" s="36"/>
    </row>
    <row r="289" spans="1:16" s="8" customFormat="1" ht="15" customHeight="1">
      <c r="A289" s="84">
        <v>221.02999999999088</v>
      </c>
      <c r="B289" s="82">
        <v>10.129999999999823</v>
      </c>
      <c r="C289" s="83">
        <v>835.30000000000098</v>
      </c>
      <c r="D289" s="84">
        <v>221.52999999999042</v>
      </c>
      <c r="E289" s="82">
        <v>10.629999999999812</v>
      </c>
      <c r="F289" s="83">
        <v>890.30000000000211</v>
      </c>
      <c r="G289" s="84">
        <v>222.02999999998997</v>
      </c>
      <c r="H289" s="82">
        <v>11.129999999999802</v>
      </c>
      <c r="I289" s="83">
        <v>945.30000000000325</v>
      </c>
      <c r="J289" s="96"/>
      <c r="K289" s="82"/>
      <c r="L289" s="83"/>
      <c r="M289" s="36"/>
      <c r="N289" s="36"/>
      <c r="O289" s="36"/>
      <c r="P289" s="36"/>
    </row>
    <row r="290" spans="1:16" s="8" customFormat="1" ht="15" customHeight="1">
      <c r="A290" s="84">
        <v>221.03999999999087</v>
      </c>
      <c r="B290" s="82">
        <v>10.139999999999823</v>
      </c>
      <c r="C290" s="83">
        <v>836.400000000001</v>
      </c>
      <c r="D290" s="84">
        <v>221.53999999999041</v>
      </c>
      <c r="E290" s="82">
        <v>10.639999999999812</v>
      </c>
      <c r="F290" s="83">
        <v>891.40000000000214</v>
      </c>
      <c r="G290" s="84">
        <v>222.03999999998996</v>
      </c>
      <c r="H290" s="82">
        <v>11.139999999999802</v>
      </c>
      <c r="I290" s="83">
        <v>946.40000000000327</v>
      </c>
      <c r="J290" s="96"/>
      <c r="K290" s="82"/>
      <c r="L290" s="83"/>
      <c r="M290" s="36"/>
      <c r="N290" s="36"/>
      <c r="O290" s="36"/>
      <c r="P290" s="36"/>
    </row>
    <row r="291" spans="1:16" s="8" customFormat="1" ht="15" customHeight="1">
      <c r="A291" s="84">
        <v>221.04999999999086</v>
      </c>
      <c r="B291" s="82">
        <v>10.149999999999823</v>
      </c>
      <c r="C291" s="83">
        <v>837.50000000000102</v>
      </c>
      <c r="D291" s="84">
        <v>221.5499999999904</v>
      </c>
      <c r="E291" s="82">
        <v>10.649999999999812</v>
      </c>
      <c r="F291" s="83">
        <v>892.50000000000216</v>
      </c>
      <c r="G291" s="84">
        <v>222.04999999998995</v>
      </c>
      <c r="H291" s="82">
        <v>11.149999999999801</v>
      </c>
      <c r="I291" s="83">
        <v>947.5000000000033</v>
      </c>
      <c r="J291" s="96"/>
      <c r="K291" s="82"/>
      <c r="L291" s="83"/>
      <c r="M291" s="36"/>
      <c r="N291" s="36"/>
      <c r="O291" s="36"/>
      <c r="P291" s="36"/>
    </row>
    <row r="292" spans="1:16" s="8" customFormat="1" ht="15" customHeight="1">
      <c r="A292" s="84">
        <v>221.05999999999085</v>
      </c>
      <c r="B292" s="82">
        <v>10.159999999999823</v>
      </c>
      <c r="C292" s="83">
        <v>838.60000000000105</v>
      </c>
      <c r="D292" s="84">
        <v>221.5599999999904</v>
      </c>
      <c r="E292" s="82">
        <v>10.659999999999812</v>
      </c>
      <c r="F292" s="83">
        <v>893.60000000000218</v>
      </c>
      <c r="G292" s="84">
        <v>222.05999999998994</v>
      </c>
      <c r="H292" s="82">
        <v>11.159999999999801</v>
      </c>
      <c r="I292" s="83">
        <v>948.60000000000332</v>
      </c>
      <c r="J292" s="96"/>
      <c r="K292" s="82"/>
      <c r="L292" s="83"/>
      <c r="M292" s="36"/>
      <c r="N292" s="36"/>
      <c r="O292" s="36"/>
      <c r="P292" s="36"/>
    </row>
    <row r="293" spans="1:16" s="8" customFormat="1" ht="15" customHeight="1">
      <c r="A293" s="84">
        <v>221.06999999999084</v>
      </c>
      <c r="B293" s="82">
        <v>10.169999999999822</v>
      </c>
      <c r="C293" s="83">
        <v>839.70000000000107</v>
      </c>
      <c r="D293" s="84">
        <v>221.56999999999039</v>
      </c>
      <c r="E293" s="82">
        <v>10.669999999999812</v>
      </c>
      <c r="F293" s="83">
        <v>894.70000000000221</v>
      </c>
      <c r="G293" s="84">
        <v>222.06999999998993</v>
      </c>
      <c r="H293" s="82">
        <v>11.169999999999801</v>
      </c>
      <c r="I293" s="83">
        <v>949.70000000000334</v>
      </c>
      <c r="J293" s="96"/>
      <c r="K293" s="82"/>
      <c r="L293" s="83"/>
      <c r="M293" s="36"/>
      <c r="N293" s="36"/>
      <c r="O293" s="36"/>
      <c r="P293" s="36"/>
    </row>
    <row r="294" spans="1:16" s="8" customFormat="1" ht="15" customHeight="1">
      <c r="A294" s="84">
        <v>221.07999999999083</v>
      </c>
      <c r="B294" s="82">
        <v>10.179999999999822</v>
      </c>
      <c r="C294" s="83">
        <v>840.80000000000109</v>
      </c>
      <c r="D294" s="84">
        <v>221.57999999999038</v>
      </c>
      <c r="E294" s="82">
        <v>10.679999999999811</v>
      </c>
      <c r="F294" s="83">
        <v>895.80000000000223</v>
      </c>
      <c r="G294" s="84">
        <v>222.07999999998992</v>
      </c>
      <c r="H294" s="82">
        <v>11.179999999999801</v>
      </c>
      <c r="I294" s="83">
        <v>950.80000000000337</v>
      </c>
      <c r="J294" s="96"/>
      <c r="K294" s="82"/>
      <c r="L294" s="83"/>
      <c r="M294" s="36"/>
      <c r="N294" s="36"/>
      <c r="O294" s="36"/>
      <c r="P294" s="36"/>
    </row>
    <row r="295" spans="1:16" s="8" customFormat="1" ht="15" customHeight="1">
      <c r="A295" s="84">
        <v>221.08999999999082</v>
      </c>
      <c r="B295" s="82">
        <v>10.189999999999822</v>
      </c>
      <c r="C295" s="83">
        <v>841.90000000000111</v>
      </c>
      <c r="D295" s="84">
        <v>221.58999999999037</v>
      </c>
      <c r="E295" s="82">
        <v>10.689999999999811</v>
      </c>
      <c r="F295" s="83">
        <v>896.90000000000225</v>
      </c>
      <c r="G295" s="84">
        <v>222.08999999998991</v>
      </c>
      <c r="H295" s="82">
        <v>11.189999999999801</v>
      </c>
      <c r="I295" s="83">
        <v>951.90000000000339</v>
      </c>
      <c r="J295" s="96"/>
      <c r="K295" s="82"/>
      <c r="L295" s="83"/>
      <c r="M295" s="36"/>
      <c r="N295" s="36"/>
      <c r="O295" s="36"/>
      <c r="P295" s="36"/>
    </row>
    <row r="296" spans="1:16" s="8" customFormat="1" ht="15" customHeight="1">
      <c r="A296" s="87">
        <v>221.09999999999081</v>
      </c>
      <c r="B296" s="85">
        <v>10.199999999999822</v>
      </c>
      <c r="C296" s="86">
        <v>843.00000000000114</v>
      </c>
      <c r="D296" s="87">
        <v>221.59999999999036</v>
      </c>
      <c r="E296" s="85">
        <v>10.699999999999811</v>
      </c>
      <c r="F296" s="86">
        <v>898.00000000000227</v>
      </c>
      <c r="G296" s="87">
        <v>222.0999999999899</v>
      </c>
      <c r="H296" s="85">
        <v>11.1999999999998</v>
      </c>
      <c r="I296" s="86">
        <v>953.00000000000341</v>
      </c>
      <c r="J296" s="98"/>
      <c r="K296" s="85"/>
      <c r="L296" s="86"/>
      <c r="M296" s="36"/>
      <c r="N296" s="36"/>
      <c r="O296" s="36"/>
      <c r="P296" s="36"/>
    </row>
    <row r="297" spans="1:16" s="8" customFormat="1" ht="15" customHeight="1">
      <c r="A297" s="89">
        <v>221.10999999999081</v>
      </c>
      <c r="B297" s="88">
        <v>10.209999999999821</v>
      </c>
      <c r="C297" s="81">
        <v>844.10000000000116</v>
      </c>
      <c r="D297" s="89">
        <v>221.60999999999035</v>
      </c>
      <c r="E297" s="88">
        <v>10.709999999999811</v>
      </c>
      <c r="F297" s="81">
        <v>899.1000000000023</v>
      </c>
      <c r="G297" s="89">
        <v>222.1099999999899</v>
      </c>
      <c r="H297" s="88">
        <v>11.2099999999998</v>
      </c>
      <c r="I297" s="81">
        <v>954.10000000000343</v>
      </c>
      <c r="J297" s="95"/>
      <c r="K297" s="88"/>
      <c r="L297" s="81"/>
      <c r="M297" s="36"/>
      <c r="N297" s="36"/>
      <c r="O297" s="36"/>
      <c r="P297" s="36"/>
    </row>
    <row r="298" spans="1:16" s="8" customFormat="1" ht="15" customHeight="1">
      <c r="A298" s="84">
        <v>221.1199999999908</v>
      </c>
      <c r="B298" s="82">
        <v>10.219999999999821</v>
      </c>
      <c r="C298" s="83">
        <v>845.20000000000118</v>
      </c>
      <c r="D298" s="84">
        <v>221.61999999999034</v>
      </c>
      <c r="E298" s="82">
        <v>10.719999999999811</v>
      </c>
      <c r="F298" s="83">
        <v>900.20000000000232</v>
      </c>
      <c r="G298" s="84">
        <v>222.11999999998989</v>
      </c>
      <c r="H298" s="82">
        <v>11.2199999999998</v>
      </c>
      <c r="I298" s="83">
        <v>955.20000000000346</v>
      </c>
      <c r="J298" s="96"/>
      <c r="K298" s="82"/>
      <c r="L298" s="83"/>
      <c r="M298" s="36"/>
      <c r="N298" s="36"/>
      <c r="O298" s="36"/>
      <c r="P298" s="36"/>
    </row>
    <row r="299" spans="1:16" s="8" customFormat="1" ht="15" customHeight="1">
      <c r="A299" s="84">
        <v>221.12999999999079</v>
      </c>
      <c r="B299" s="82">
        <v>10.229999999999821</v>
      </c>
      <c r="C299" s="83">
        <v>846.30000000000121</v>
      </c>
      <c r="D299" s="84">
        <v>221.62999999999033</v>
      </c>
      <c r="E299" s="82">
        <v>10.72999999999981</v>
      </c>
      <c r="F299" s="83">
        <v>901.30000000000234</v>
      </c>
      <c r="G299" s="84">
        <v>222.12999999998988</v>
      </c>
      <c r="H299" s="82">
        <v>11.2299999999998</v>
      </c>
      <c r="I299" s="83">
        <v>956.30000000000348</v>
      </c>
      <c r="J299" s="96"/>
      <c r="K299" s="82"/>
      <c r="L299" s="83"/>
      <c r="M299" s="36"/>
      <c r="N299" s="36"/>
      <c r="O299" s="36"/>
      <c r="P299" s="36"/>
    </row>
    <row r="300" spans="1:16" s="8" customFormat="1" ht="15" customHeight="1">
      <c r="A300" s="84">
        <v>221.13999999999078</v>
      </c>
      <c r="B300" s="82">
        <v>10.239999999999821</v>
      </c>
      <c r="C300" s="83">
        <v>847.40000000000123</v>
      </c>
      <c r="D300" s="84">
        <v>221.63999999999032</v>
      </c>
      <c r="E300" s="82">
        <v>10.73999999999981</v>
      </c>
      <c r="F300" s="83">
        <v>902.40000000000236</v>
      </c>
      <c r="G300" s="84">
        <v>222.13999999998987</v>
      </c>
      <c r="H300" s="82">
        <v>11.239999999999799</v>
      </c>
      <c r="I300" s="83">
        <v>957.4000000000035</v>
      </c>
      <c r="J300" s="96"/>
      <c r="K300" s="82"/>
      <c r="L300" s="83"/>
      <c r="M300" s="36"/>
      <c r="N300" s="36"/>
      <c r="O300" s="36"/>
      <c r="P300" s="36"/>
    </row>
    <row r="301" spans="1:16" s="8" customFormat="1" ht="18.75">
      <c r="A301" s="84">
        <v>221.14999999999077</v>
      </c>
      <c r="B301" s="82">
        <v>10.249999999999821</v>
      </c>
      <c r="C301" s="83">
        <v>848.50000000000125</v>
      </c>
      <c r="D301" s="84">
        <v>221.64999999999031</v>
      </c>
      <c r="E301" s="82">
        <v>10.74999999999981</v>
      </c>
      <c r="F301" s="83">
        <v>903.50000000000239</v>
      </c>
      <c r="G301" s="84">
        <v>222.14999999998986</v>
      </c>
      <c r="H301" s="82">
        <v>11.249999999999799</v>
      </c>
      <c r="I301" s="83">
        <v>958.50000000000352</v>
      </c>
      <c r="J301" s="96"/>
      <c r="K301" s="82"/>
      <c r="L301" s="83"/>
      <c r="M301" s="36"/>
      <c r="N301" s="36"/>
      <c r="O301" s="36"/>
      <c r="P301" s="36"/>
    </row>
    <row r="302" spans="1:16" s="8" customFormat="1" ht="18.75">
      <c r="A302" s="84">
        <v>221.15999999999076</v>
      </c>
      <c r="B302" s="82">
        <v>10.25999999999982</v>
      </c>
      <c r="C302" s="83">
        <v>849.60000000000127</v>
      </c>
      <c r="D302" s="84">
        <v>221.6599999999903</v>
      </c>
      <c r="E302" s="82">
        <v>10.75999999999981</v>
      </c>
      <c r="F302" s="83">
        <v>904.60000000000241</v>
      </c>
      <c r="G302" s="84">
        <v>222.15999999998985</v>
      </c>
      <c r="H302" s="82">
        <v>11.259999999999799</v>
      </c>
      <c r="I302" s="83">
        <v>959.60000000000355</v>
      </c>
      <c r="J302" s="96"/>
      <c r="K302" s="82"/>
      <c r="L302" s="83"/>
      <c r="M302" s="36"/>
      <c r="N302" s="36"/>
      <c r="O302" s="36"/>
      <c r="P302" s="36"/>
    </row>
    <row r="303" spans="1:16" s="8" customFormat="1" ht="18.75">
      <c r="A303" s="84">
        <v>221.16999999999075</v>
      </c>
      <c r="B303" s="82">
        <v>10.26999999999982</v>
      </c>
      <c r="C303" s="83">
        <v>850.7000000000013</v>
      </c>
      <c r="D303" s="84">
        <v>221.6699999999903</v>
      </c>
      <c r="E303" s="82">
        <v>10.76999999999981</v>
      </c>
      <c r="F303" s="83">
        <v>905.70000000000243</v>
      </c>
      <c r="G303" s="84">
        <v>222.16999999998984</v>
      </c>
      <c r="H303" s="82">
        <v>11.269999999999799</v>
      </c>
      <c r="I303" s="83">
        <v>960.70000000000357</v>
      </c>
      <c r="J303" s="96"/>
      <c r="K303" s="82"/>
      <c r="L303" s="83"/>
      <c r="M303" s="36"/>
      <c r="N303" s="36"/>
      <c r="O303" s="36"/>
      <c r="P303" s="36"/>
    </row>
    <row r="304" spans="1:16" s="8" customFormat="1" ht="18.75">
      <c r="A304" s="84">
        <v>221.17999999999074</v>
      </c>
      <c r="B304" s="82">
        <v>10.27999999999982</v>
      </c>
      <c r="C304" s="83">
        <v>851.80000000000132</v>
      </c>
      <c r="D304" s="84">
        <v>221.67999999999029</v>
      </c>
      <c r="E304" s="82">
        <v>10.779999999999809</v>
      </c>
      <c r="F304" s="83">
        <v>906.80000000000246</v>
      </c>
      <c r="G304" s="84">
        <v>222.17999999998983</v>
      </c>
      <c r="H304" s="82">
        <v>11.279999999999799</v>
      </c>
      <c r="I304" s="83">
        <v>961.80000000000359</v>
      </c>
      <c r="J304" s="96"/>
      <c r="K304" s="82"/>
      <c r="L304" s="83"/>
      <c r="M304" s="36"/>
      <c r="N304" s="36"/>
      <c r="O304" s="36"/>
      <c r="P304" s="36"/>
    </row>
    <row r="305" spans="1:16" s="8" customFormat="1" ht="18.75">
      <c r="A305" s="84">
        <v>221.18999999999073</v>
      </c>
      <c r="B305" s="82">
        <v>10.28999999999982</v>
      </c>
      <c r="C305" s="83">
        <v>852.90000000000134</v>
      </c>
      <c r="D305" s="84">
        <v>221.68999999999028</v>
      </c>
      <c r="E305" s="82">
        <v>10.789999999999809</v>
      </c>
      <c r="F305" s="83">
        <v>907.90000000000248</v>
      </c>
      <c r="G305" s="84">
        <v>222.18999999998982</v>
      </c>
      <c r="H305" s="82">
        <v>11.289999999999798</v>
      </c>
      <c r="I305" s="83">
        <v>962.90000000000362</v>
      </c>
      <c r="J305" s="96"/>
      <c r="K305" s="82"/>
      <c r="L305" s="83"/>
      <c r="M305" s="36"/>
      <c r="N305" s="36"/>
      <c r="O305" s="36"/>
      <c r="P305" s="36"/>
    </row>
    <row r="306" spans="1:16" s="8" customFormat="1" ht="18.75">
      <c r="A306" s="87">
        <v>221.19999999999072</v>
      </c>
      <c r="B306" s="85">
        <v>10.29999999999982</v>
      </c>
      <c r="C306" s="86">
        <v>854.00000000000136</v>
      </c>
      <c r="D306" s="87">
        <v>221.69999999999027</v>
      </c>
      <c r="E306" s="85">
        <v>10.799999999999809</v>
      </c>
      <c r="F306" s="86">
        <v>909.0000000000025</v>
      </c>
      <c r="G306" s="87">
        <v>222.19999999998981</v>
      </c>
      <c r="H306" s="85">
        <v>11.299999999999798</v>
      </c>
      <c r="I306" s="86">
        <v>964.00000000000364</v>
      </c>
      <c r="J306" s="98"/>
      <c r="K306" s="85"/>
      <c r="L306" s="86"/>
      <c r="M306" s="36"/>
      <c r="N306" s="36"/>
      <c r="O306" s="36"/>
      <c r="P306" s="36"/>
    </row>
    <row r="307" spans="1:16" s="8" customFormat="1" ht="18.75">
      <c r="A307" s="89">
        <v>221.20999999999071</v>
      </c>
      <c r="B307" s="88">
        <v>10.309999999999819</v>
      </c>
      <c r="C307" s="81">
        <v>855.10000000000139</v>
      </c>
      <c r="D307" s="89">
        <v>221.70999999999026</v>
      </c>
      <c r="E307" s="88">
        <v>10.809999999999809</v>
      </c>
      <c r="F307" s="81">
        <v>910.10000000000252</v>
      </c>
      <c r="G307" s="89">
        <v>222.2099999999898</v>
      </c>
      <c r="H307" s="88">
        <v>11.309999999999798</v>
      </c>
      <c r="I307" s="81">
        <v>965.10000000000366</v>
      </c>
      <c r="J307" s="95"/>
      <c r="K307" s="88"/>
      <c r="L307" s="81"/>
      <c r="M307" s="36"/>
      <c r="N307" s="36"/>
      <c r="O307" s="36"/>
      <c r="P307" s="36"/>
    </row>
    <row r="308" spans="1:16" s="8" customFormat="1" ht="18.75">
      <c r="A308" s="84">
        <v>221.2199999999907</v>
      </c>
      <c r="B308" s="82">
        <v>10.319999999999819</v>
      </c>
      <c r="C308" s="83">
        <v>856.20000000000141</v>
      </c>
      <c r="D308" s="84">
        <v>221.71999999999025</v>
      </c>
      <c r="E308" s="82">
        <v>10.819999999999808</v>
      </c>
      <c r="F308" s="83">
        <v>911.20000000000255</v>
      </c>
      <c r="G308" s="84">
        <v>222.2199999999898</v>
      </c>
      <c r="H308" s="82">
        <v>11.319999999999798</v>
      </c>
      <c r="I308" s="83">
        <v>966.20000000000368</v>
      </c>
      <c r="J308" s="96"/>
      <c r="K308" s="82"/>
      <c r="L308" s="83"/>
      <c r="M308" s="36"/>
      <c r="N308" s="36"/>
      <c r="O308" s="36"/>
      <c r="P308" s="36"/>
    </row>
    <row r="309" spans="1:16" s="8" customFormat="1" ht="18.75">
      <c r="A309" s="84">
        <v>221.2299999999907</v>
      </c>
      <c r="B309" s="82">
        <v>10.329999999999819</v>
      </c>
      <c r="C309" s="83">
        <v>857.30000000000143</v>
      </c>
      <c r="D309" s="84">
        <v>221.72999999999024</v>
      </c>
      <c r="E309" s="82">
        <v>10.829999999999808</v>
      </c>
      <c r="F309" s="83">
        <v>912.30000000000257</v>
      </c>
      <c r="G309" s="84">
        <v>222.22999999998979</v>
      </c>
      <c r="H309" s="82">
        <v>11.329999999999798</v>
      </c>
      <c r="I309" s="83">
        <v>967.30000000000371</v>
      </c>
      <c r="J309" s="96"/>
      <c r="K309" s="82"/>
      <c r="L309" s="83"/>
      <c r="M309" s="36"/>
      <c r="N309" s="36"/>
      <c r="O309" s="36"/>
      <c r="P309" s="36"/>
    </row>
    <row r="310" spans="1:16" s="8" customFormat="1" ht="18.75">
      <c r="A310" s="84">
        <v>221.23999999999069</v>
      </c>
      <c r="B310" s="82">
        <v>10.339999999999819</v>
      </c>
      <c r="C310" s="83">
        <v>858.40000000000146</v>
      </c>
      <c r="D310" s="84">
        <v>221.73999999999023</v>
      </c>
      <c r="E310" s="82">
        <v>10.839999999999808</v>
      </c>
      <c r="F310" s="83">
        <v>913.40000000000259</v>
      </c>
      <c r="G310" s="84">
        <v>222.23999999998978</v>
      </c>
      <c r="H310" s="82">
        <v>11.339999999999797</v>
      </c>
      <c r="I310" s="83">
        <v>968.40000000000373</v>
      </c>
      <c r="J310" s="96"/>
      <c r="K310" s="82"/>
      <c r="L310" s="83"/>
      <c r="M310" s="36"/>
      <c r="N310" s="36"/>
      <c r="O310" s="36"/>
      <c r="P310" s="36"/>
    </row>
    <row r="311" spans="1:16" s="8" customFormat="1" ht="18.75">
      <c r="A311" s="84">
        <v>221.24999999999068</v>
      </c>
      <c r="B311" s="82">
        <v>10.349999999999818</v>
      </c>
      <c r="C311" s="83">
        <v>859.50000000000148</v>
      </c>
      <c r="D311" s="84">
        <v>221.74999999999022</v>
      </c>
      <c r="E311" s="82">
        <v>10.849999999999808</v>
      </c>
      <c r="F311" s="83">
        <v>914.50000000000261</v>
      </c>
      <c r="G311" s="84">
        <v>222.24999999998977</v>
      </c>
      <c r="H311" s="82">
        <v>11.349999999999797</v>
      </c>
      <c r="I311" s="83">
        <v>969.50000000000375</v>
      </c>
      <c r="J311" s="96"/>
      <c r="K311" s="82"/>
      <c r="L311" s="83"/>
      <c r="M311" s="36"/>
      <c r="N311" s="36"/>
      <c r="O311" s="36"/>
      <c r="P311" s="36"/>
    </row>
    <row r="312" spans="1:16" s="8" customFormat="1" ht="18.75">
      <c r="A312" s="84">
        <v>221.25999999999067</v>
      </c>
      <c r="B312" s="82">
        <v>10.359999999999818</v>
      </c>
      <c r="C312" s="83">
        <v>860.6000000000015</v>
      </c>
      <c r="D312" s="84">
        <v>221.75999999999021</v>
      </c>
      <c r="E312" s="82">
        <v>10.859999999999808</v>
      </c>
      <c r="F312" s="83">
        <v>915.60000000000264</v>
      </c>
      <c r="G312" s="84">
        <v>222.25999999998976</v>
      </c>
      <c r="H312" s="82">
        <v>11.359999999999797</v>
      </c>
      <c r="I312" s="83">
        <v>970.60000000000377</v>
      </c>
      <c r="J312" s="96"/>
      <c r="K312" s="82"/>
      <c r="L312" s="83"/>
      <c r="M312" s="36"/>
      <c r="N312" s="36"/>
      <c r="O312" s="36"/>
      <c r="P312" s="36"/>
    </row>
    <row r="313" spans="1:16" s="8" customFormat="1" ht="18.75">
      <c r="A313" s="84">
        <v>221.26999999999066</v>
      </c>
      <c r="B313" s="82">
        <v>10.369999999999818</v>
      </c>
      <c r="C313" s="83">
        <v>861.70000000000152</v>
      </c>
      <c r="D313" s="84">
        <v>221.7699999999902</v>
      </c>
      <c r="E313" s="82">
        <v>10.869999999999807</v>
      </c>
      <c r="F313" s="83">
        <v>916.70000000000266</v>
      </c>
      <c r="G313" s="84">
        <v>222.26999999998975</v>
      </c>
      <c r="H313" s="82">
        <v>11.369999999999797</v>
      </c>
      <c r="I313" s="83">
        <v>971.7000000000038</v>
      </c>
      <c r="J313" s="96"/>
      <c r="K313" s="82"/>
      <c r="L313" s="83"/>
      <c r="M313" s="36"/>
      <c r="N313" s="36"/>
      <c r="O313" s="36"/>
      <c r="P313" s="36"/>
    </row>
    <row r="314" spans="1:16" s="8" customFormat="1" ht="18.75">
      <c r="A314" s="84">
        <v>221.27999999999065</v>
      </c>
      <c r="B314" s="82">
        <v>10.379999999999818</v>
      </c>
      <c r="C314" s="83">
        <v>862.80000000000155</v>
      </c>
      <c r="D314" s="84">
        <v>221.7799999999902</v>
      </c>
      <c r="E314" s="82">
        <v>10.879999999999807</v>
      </c>
      <c r="F314" s="83">
        <v>917.80000000000268</v>
      </c>
      <c r="G314" s="84">
        <v>222.27999999998974</v>
      </c>
      <c r="H314" s="82">
        <v>11.379999999999797</v>
      </c>
      <c r="I314" s="83">
        <v>972.80000000000382</v>
      </c>
      <c r="J314" s="96"/>
      <c r="K314" s="82"/>
      <c r="L314" s="83"/>
      <c r="M314" s="36"/>
      <c r="N314" s="36"/>
      <c r="O314" s="36"/>
      <c r="P314" s="36"/>
    </row>
    <row r="315" spans="1:16" s="8" customFormat="1" ht="18.75">
      <c r="A315" s="84">
        <v>221.28999999999064</v>
      </c>
      <c r="B315" s="82">
        <v>10.389999999999818</v>
      </c>
      <c r="C315" s="83">
        <v>863.90000000000157</v>
      </c>
      <c r="D315" s="84">
        <v>221.78999999999019</v>
      </c>
      <c r="E315" s="82">
        <v>10.889999999999807</v>
      </c>
      <c r="F315" s="83">
        <v>918.90000000000271</v>
      </c>
      <c r="G315" s="84">
        <v>222.28999999998973</v>
      </c>
      <c r="H315" s="82">
        <v>11.389999999999796</v>
      </c>
      <c r="I315" s="83">
        <v>973.90000000000384</v>
      </c>
      <c r="J315" s="96"/>
      <c r="K315" s="82"/>
      <c r="L315" s="83"/>
      <c r="M315" s="36"/>
      <c r="N315" s="36"/>
      <c r="O315" s="36"/>
      <c r="P315" s="36"/>
    </row>
    <row r="316" spans="1:16" s="8" customFormat="1" ht="18.75">
      <c r="A316" s="87">
        <v>221.29999999999063</v>
      </c>
      <c r="B316" s="85">
        <v>10.399999999999817</v>
      </c>
      <c r="C316" s="86">
        <v>865.00000000000159</v>
      </c>
      <c r="D316" s="87">
        <v>221.79999999999018</v>
      </c>
      <c r="E316" s="85">
        <v>10.899999999999807</v>
      </c>
      <c r="F316" s="86">
        <v>920.00000000000273</v>
      </c>
      <c r="G316" s="87">
        <v>222.29999999998972</v>
      </c>
      <c r="H316" s="85">
        <v>11.399999999999796</v>
      </c>
      <c r="I316" s="86">
        <v>975.00000000000387</v>
      </c>
      <c r="J316" s="98"/>
      <c r="K316" s="85"/>
      <c r="L316" s="86"/>
      <c r="M316" s="36"/>
      <c r="N316" s="36"/>
      <c r="O316" s="36"/>
      <c r="P316" s="36"/>
    </row>
    <row r="317" spans="1:16" s="8" customFormat="1" ht="18.75">
      <c r="A317" s="89">
        <v>221.30999999999062</v>
      </c>
      <c r="B317" s="88">
        <v>10.409999999999817</v>
      </c>
      <c r="C317" s="81">
        <v>866.10000000000161</v>
      </c>
      <c r="D317" s="89">
        <v>221.80999999999017</v>
      </c>
      <c r="E317" s="88">
        <v>10.909999999999807</v>
      </c>
      <c r="F317" s="81">
        <v>921.10000000000275</v>
      </c>
      <c r="G317" s="89">
        <v>222.30999999998971</v>
      </c>
      <c r="H317" s="88">
        <v>11.409999999999796</v>
      </c>
      <c r="I317" s="81">
        <v>976.20000000000391</v>
      </c>
      <c r="J317" s="95"/>
      <c r="K317" s="88"/>
      <c r="L317" s="81"/>
      <c r="M317" s="36"/>
      <c r="N317" s="36"/>
      <c r="O317" s="36"/>
      <c r="P317" s="36"/>
    </row>
    <row r="318" spans="1:16" s="8" customFormat="1" ht="18.75">
      <c r="A318" s="84">
        <v>221.31999999999061</v>
      </c>
      <c r="B318" s="82">
        <v>10.419999999999817</v>
      </c>
      <c r="C318" s="83">
        <v>867.20000000000164</v>
      </c>
      <c r="D318" s="84">
        <v>221.81999999999016</v>
      </c>
      <c r="E318" s="82">
        <v>10.919999999999806</v>
      </c>
      <c r="F318" s="83">
        <v>922.20000000000277</v>
      </c>
      <c r="G318" s="84">
        <v>222.3199999999897</v>
      </c>
      <c r="H318" s="82">
        <v>11.419999999999796</v>
      </c>
      <c r="I318" s="83">
        <v>977.40000000000396</v>
      </c>
      <c r="J318" s="96"/>
      <c r="K318" s="82"/>
      <c r="L318" s="83"/>
      <c r="M318" s="36"/>
      <c r="N318" s="36"/>
      <c r="O318" s="36"/>
      <c r="P318" s="36"/>
    </row>
    <row r="319" spans="1:16" s="8" customFormat="1" ht="18.75">
      <c r="A319" s="84">
        <v>221.3299999999906</v>
      </c>
      <c r="B319" s="82">
        <v>10.429999999999817</v>
      </c>
      <c r="C319" s="83">
        <v>868.30000000000166</v>
      </c>
      <c r="D319" s="84">
        <v>221.82999999999015</v>
      </c>
      <c r="E319" s="82">
        <v>10.929999999999806</v>
      </c>
      <c r="F319" s="83">
        <v>923.3000000000028</v>
      </c>
      <c r="G319" s="84">
        <v>222.3299999999897</v>
      </c>
      <c r="H319" s="82">
        <v>11.429999999999795</v>
      </c>
      <c r="I319" s="83">
        <v>978.600000000004</v>
      </c>
      <c r="J319" s="96"/>
      <c r="K319" s="82"/>
      <c r="L319" s="83"/>
      <c r="M319" s="36"/>
      <c r="N319" s="36"/>
      <c r="O319" s="36"/>
      <c r="P319" s="36"/>
    </row>
    <row r="320" spans="1:16" s="8" customFormat="1" ht="18.75">
      <c r="A320" s="84">
        <v>221.3399999999906</v>
      </c>
      <c r="B320" s="82">
        <v>10.439999999999817</v>
      </c>
      <c r="C320" s="83">
        <v>869.40000000000168</v>
      </c>
      <c r="D320" s="84">
        <v>221.83999999999014</v>
      </c>
      <c r="E320" s="82">
        <v>10.939999999999806</v>
      </c>
      <c r="F320" s="83">
        <v>924.40000000000282</v>
      </c>
      <c r="G320" s="84">
        <v>222.33999999998969</v>
      </c>
      <c r="H320" s="82">
        <v>11.439999999999795</v>
      </c>
      <c r="I320" s="83">
        <v>979.80000000000405</v>
      </c>
      <c r="J320" s="96"/>
      <c r="K320" s="82"/>
      <c r="L320" s="83"/>
      <c r="M320" s="36"/>
      <c r="N320" s="36"/>
      <c r="O320" s="36"/>
      <c r="P320" s="36"/>
    </row>
    <row r="321" spans="1:16" s="8" customFormat="1" ht="18.75">
      <c r="A321" s="84">
        <v>221.34999999999059</v>
      </c>
      <c r="B321" s="82">
        <v>10.449999999999816</v>
      </c>
      <c r="C321" s="83">
        <v>870.50000000000171</v>
      </c>
      <c r="D321" s="84">
        <v>221.84999999999013</v>
      </c>
      <c r="E321" s="82">
        <v>10.949999999999806</v>
      </c>
      <c r="F321" s="83">
        <v>925.50000000000284</v>
      </c>
      <c r="G321" s="84">
        <v>222.34999999998968</v>
      </c>
      <c r="H321" s="82">
        <v>11.449999999999795</v>
      </c>
      <c r="I321" s="83">
        <v>981.00000000000409</v>
      </c>
      <c r="J321" s="96"/>
      <c r="K321" s="82"/>
      <c r="L321" s="83"/>
      <c r="M321" s="36"/>
      <c r="N321" s="36"/>
      <c r="O321" s="36"/>
      <c r="P321" s="36"/>
    </row>
    <row r="322" spans="1:16" s="8" customFormat="1" ht="18.75">
      <c r="A322" s="84">
        <v>221.35999999999058</v>
      </c>
      <c r="B322" s="82">
        <v>10.459999999999816</v>
      </c>
      <c r="C322" s="83">
        <v>871.60000000000173</v>
      </c>
      <c r="D322" s="84">
        <v>221.85999999999012</v>
      </c>
      <c r="E322" s="82">
        <v>10.959999999999805</v>
      </c>
      <c r="F322" s="83">
        <v>926.60000000000286</v>
      </c>
      <c r="G322" s="84">
        <v>222.35999999998967</v>
      </c>
      <c r="H322" s="82">
        <v>11.459999999999795</v>
      </c>
      <c r="I322" s="83">
        <v>982.20000000000414</v>
      </c>
      <c r="J322" s="96"/>
      <c r="K322" s="82"/>
      <c r="L322" s="83"/>
      <c r="M322" s="36"/>
      <c r="N322" s="36"/>
      <c r="O322" s="36"/>
      <c r="P322" s="36"/>
    </row>
    <row r="323" spans="1:16" s="8" customFormat="1" ht="18.75">
      <c r="A323" s="84">
        <v>221.36999999999057</v>
      </c>
      <c r="B323" s="82">
        <v>10.469999999999816</v>
      </c>
      <c r="C323" s="83">
        <v>872.70000000000175</v>
      </c>
      <c r="D323" s="84">
        <v>221.86999999999011</v>
      </c>
      <c r="E323" s="82">
        <v>10.969999999999805</v>
      </c>
      <c r="F323" s="83">
        <v>927.70000000000289</v>
      </c>
      <c r="G323" s="84">
        <v>222.36999999998966</v>
      </c>
      <c r="H323" s="82">
        <v>11.469999999999795</v>
      </c>
      <c r="I323" s="83">
        <v>983.40000000000418</v>
      </c>
      <c r="J323" s="96"/>
      <c r="K323" s="82"/>
      <c r="L323" s="83"/>
      <c r="M323" s="36"/>
      <c r="N323" s="36"/>
      <c r="O323" s="36"/>
      <c r="P323" s="36"/>
    </row>
    <row r="324" spans="1:16" s="8" customFormat="1" ht="18.75">
      <c r="A324" s="84">
        <v>221.37999999999056</v>
      </c>
      <c r="B324" s="82">
        <v>10.479999999999816</v>
      </c>
      <c r="C324" s="83">
        <v>873.80000000000177</v>
      </c>
      <c r="D324" s="84">
        <v>221.8799999999901</v>
      </c>
      <c r="E324" s="82">
        <v>10.979999999999805</v>
      </c>
      <c r="F324" s="83">
        <v>928.80000000000291</v>
      </c>
      <c r="G324" s="84">
        <v>222.37999999998965</v>
      </c>
      <c r="H324" s="82">
        <v>11.479999999999794</v>
      </c>
      <c r="I324" s="83">
        <v>984.60000000000423</v>
      </c>
      <c r="J324" s="96"/>
      <c r="K324" s="82"/>
      <c r="L324" s="83"/>
      <c r="M324" s="36"/>
      <c r="N324" s="36"/>
      <c r="O324" s="36"/>
      <c r="P324" s="36"/>
    </row>
    <row r="325" spans="1:16" s="8" customFormat="1" ht="18.75">
      <c r="A325" s="84">
        <v>221.38999999999055</v>
      </c>
      <c r="B325" s="82">
        <v>10.489999999999815</v>
      </c>
      <c r="C325" s="83">
        <v>874.9000000000018</v>
      </c>
      <c r="D325" s="84">
        <v>221.8899999999901</v>
      </c>
      <c r="E325" s="82">
        <v>10.989999999999805</v>
      </c>
      <c r="F325" s="83">
        <v>929.90000000000293</v>
      </c>
      <c r="G325" s="84">
        <v>222.38999999998964</v>
      </c>
      <c r="H325" s="82">
        <v>11.489999999999794</v>
      </c>
      <c r="I325" s="83">
        <v>985.80000000000427</v>
      </c>
      <c r="J325" s="96"/>
      <c r="K325" s="82"/>
      <c r="L325" s="83"/>
      <c r="M325" s="36"/>
      <c r="N325" s="36"/>
      <c r="O325" s="36"/>
      <c r="P325" s="36"/>
    </row>
    <row r="326" spans="1:16" s="8" customFormat="1" ht="18.75">
      <c r="A326" s="87">
        <v>221.39999999999054</v>
      </c>
      <c r="B326" s="85">
        <v>10.499999999999815</v>
      </c>
      <c r="C326" s="86">
        <v>876.00000000000182</v>
      </c>
      <c r="D326" s="87">
        <v>221.89999999999009</v>
      </c>
      <c r="E326" s="85">
        <v>10.999999999999805</v>
      </c>
      <c r="F326" s="86">
        <v>931.00000000000296</v>
      </c>
      <c r="G326" s="87">
        <v>222.39999999998963</v>
      </c>
      <c r="H326" s="85">
        <v>11.499999999999794</v>
      </c>
      <c r="I326" s="86">
        <v>987.00000000000432</v>
      </c>
      <c r="J326" s="98"/>
      <c r="K326" s="85"/>
      <c r="L326" s="86"/>
      <c r="M326" s="36"/>
      <c r="N326" s="36"/>
      <c r="O326" s="36"/>
      <c r="P326" s="36"/>
    </row>
    <row r="327" spans="1:16" s="8" customFormat="1" ht="18.75">
      <c r="A327" s="89">
        <v>221.40999999999053</v>
      </c>
      <c r="B327" s="88">
        <v>10.509999999999815</v>
      </c>
      <c r="C327" s="81">
        <v>877.10000000000184</v>
      </c>
      <c r="D327" s="89">
        <v>221.90999999999008</v>
      </c>
      <c r="E327" s="88">
        <v>11.009999999999804</v>
      </c>
      <c r="F327" s="81">
        <v>932.10000000000298</v>
      </c>
      <c r="G327" s="89"/>
      <c r="H327" s="88"/>
      <c r="I327" s="81"/>
      <c r="J327" s="95"/>
      <c r="K327" s="88"/>
      <c r="L327" s="81"/>
      <c r="M327" s="36"/>
      <c r="N327" s="36"/>
      <c r="O327" s="36"/>
      <c r="P327" s="36"/>
    </row>
    <row r="328" spans="1:16" s="8" customFormat="1" ht="18.75">
      <c r="A328" s="84">
        <v>221.41999999999052</v>
      </c>
      <c r="B328" s="82">
        <v>10.519999999999815</v>
      </c>
      <c r="C328" s="83">
        <v>878.20000000000186</v>
      </c>
      <c r="D328" s="84">
        <v>221.91999999999007</v>
      </c>
      <c r="E328" s="82">
        <v>11.019999999999804</v>
      </c>
      <c r="F328" s="83">
        <v>933.200000000003</v>
      </c>
      <c r="G328" s="84"/>
      <c r="H328" s="82"/>
      <c r="I328" s="83"/>
      <c r="J328" s="96"/>
      <c r="K328" s="82"/>
      <c r="L328" s="83"/>
      <c r="M328" s="36"/>
      <c r="N328" s="36"/>
      <c r="O328" s="36"/>
      <c r="P328" s="36"/>
    </row>
    <row r="329" spans="1:16" s="8" customFormat="1" ht="18.75">
      <c r="A329" s="84">
        <v>221.42999999999051</v>
      </c>
      <c r="B329" s="82">
        <v>10.529999999999815</v>
      </c>
      <c r="C329" s="83">
        <v>879.30000000000189</v>
      </c>
      <c r="D329" s="84">
        <v>221.92999999999006</v>
      </c>
      <c r="E329" s="82">
        <v>11.029999999999804</v>
      </c>
      <c r="F329" s="83">
        <v>934.30000000000302</v>
      </c>
      <c r="G329" s="84"/>
      <c r="H329" s="82"/>
      <c r="I329" s="83"/>
      <c r="J329" s="96"/>
      <c r="K329" s="82"/>
      <c r="L329" s="83"/>
      <c r="M329" s="36"/>
      <c r="N329" s="36"/>
      <c r="O329" s="36"/>
      <c r="P329" s="36"/>
    </row>
    <row r="330" spans="1:16" s="8" customFormat="1" ht="18.75">
      <c r="A330" s="84">
        <v>221.4399999999905</v>
      </c>
      <c r="B330" s="82">
        <v>10.539999999999814</v>
      </c>
      <c r="C330" s="83">
        <v>880.40000000000191</v>
      </c>
      <c r="D330" s="84">
        <v>221.93999999999005</v>
      </c>
      <c r="E330" s="82">
        <v>11.039999999999804</v>
      </c>
      <c r="F330" s="83">
        <v>935.40000000000305</v>
      </c>
      <c r="G330" s="84"/>
      <c r="H330" s="82"/>
      <c r="I330" s="83"/>
      <c r="J330" s="96"/>
      <c r="K330" s="82"/>
      <c r="L330" s="83"/>
      <c r="M330" s="36"/>
      <c r="N330" s="36"/>
      <c r="O330" s="36"/>
      <c r="P330" s="36"/>
    </row>
    <row r="331" spans="1:16" s="8" customFormat="1" ht="18.75">
      <c r="A331" s="84">
        <v>221.4499999999905</v>
      </c>
      <c r="B331" s="82">
        <v>10.549999999999814</v>
      </c>
      <c r="C331" s="83">
        <v>881.50000000000193</v>
      </c>
      <c r="D331" s="84">
        <v>221.94999999999004</v>
      </c>
      <c r="E331" s="82">
        <v>11.049999999999804</v>
      </c>
      <c r="F331" s="83">
        <v>936.50000000000307</v>
      </c>
      <c r="G331" s="84"/>
      <c r="H331" s="82"/>
      <c r="I331" s="83"/>
      <c r="J331" s="96"/>
      <c r="K331" s="82"/>
      <c r="L331" s="83"/>
      <c r="M331" s="36"/>
      <c r="N331" s="36"/>
      <c r="O331" s="36"/>
      <c r="P331" s="36"/>
    </row>
    <row r="332" spans="1:16" s="8" customFormat="1" ht="18.75">
      <c r="A332" s="84">
        <v>221.45999999999049</v>
      </c>
      <c r="B332" s="82">
        <v>10.559999999999814</v>
      </c>
      <c r="C332" s="83">
        <v>882.60000000000196</v>
      </c>
      <c r="D332" s="84">
        <v>221.95999999999003</v>
      </c>
      <c r="E332" s="82">
        <v>11.059999999999803</v>
      </c>
      <c r="F332" s="83">
        <v>937.60000000000309</v>
      </c>
      <c r="G332" s="84"/>
      <c r="H332" s="82"/>
      <c r="I332" s="83"/>
      <c r="J332" s="96"/>
      <c r="K332" s="82"/>
      <c r="L332" s="83"/>
      <c r="M332" s="36"/>
      <c r="N332" s="36"/>
      <c r="O332" s="36"/>
      <c r="P332" s="36"/>
    </row>
    <row r="333" spans="1:16" s="8" customFormat="1" ht="18.75">
      <c r="A333" s="84">
        <v>221.46999999999048</v>
      </c>
      <c r="B333" s="82">
        <v>10.569999999999814</v>
      </c>
      <c r="C333" s="83">
        <v>883.70000000000198</v>
      </c>
      <c r="D333" s="84">
        <v>221.96999999999002</v>
      </c>
      <c r="E333" s="82">
        <v>11.069999999999803</v>
      </c>
      <c r="F333" s="83">
        <v>938.70000000000312</v>
      </c>
      <c r="G333" s="84"/>
      <c r="H333" s="82"/>
      <c r="I333" s="83"/>
      <c r="J333" s="96"/>
      <c r="K333" s="82"/>
      <c r="L333" s="83"/>
      <c r="M333" s="36"/>
      <c r="N333" s="36"/>
      <c r="O333" s="36"/>
      <c r="P333" s="36"/>
    </row>
    <row r="334" spans="1:16" s="8" customFormat="1" ht="18.75">
      <c r="A334" s="84">
        <v>221.47999999999047</v>
      </c>
      <c r="B334" s="82">
        <v>10.579999999999814</v>
      </c>
      <c r="C334" s="83">
        <v>884.800000000002</v>
      </c>
      <c r="D334" s="84">
        <v>221.97999999999001</v>
      </c>
      <c r="E334" s="82">
        <v>11.079999999999803</v>
      </c>
      <c r="F334" s="83">
        <v>939.80000000000314</v>
      </c>
      <c r="G334" s="84"/>
      <c r="H334" s="82"/>
      <c r="I334" s="83"/>
      <c r="J334" s="96"/>
      <c r="K334" s="82"/>
      <c r="L334" s="83"/>
      <c r="M334" s="36"/>
      <c r="N334" s="36"/>
      <c r="O334" s="36"/>
      <c r="P334" s="36"/>
    </row>
    <row r="335" spans="1:16" s="8" customFormat="1" ht="18.75">
      <c r="A335" s="87">
        <v>221.48999999999046</v>
      </c>
      <c r="B335" s="85">
        <v>10.589999999999813</v>
      </c>
      <c r="C335" s="86">
        <v>885.90000000000202</v>
      </c>
      <c r="D335" s="87">
        <v>221.98999999999</v>
      </c>
      <c r="E335" s="85">
        <v>11.089999999999803</v>
      </c>
      <c r="F335" s="86">
        <v>940.90000000000316</v>
      </c>
      <c r="G335" s="87"/>
      <c r="H335" s="85"/>
      <c r="I335" s="86"/>
      <c r="J335" s="98"/>
      <c r="K335" s="85"/>
      <c r="L335" s="86"/>
      <c r="M335" s="36"/>
      <c r="N335" s="36"/>
      <c r="O335" s="36"/>
      <c r="P335" s="36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6"/>
      <c r="N336" s="36"/>
      <c r="O336" s="36"/>
      <c r="P336" s="36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6"/>
      <c r="N337" s="36"/>
      <c r="O337" s="36"/>
      <c r="P337" s="36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6"/>
      <c r="N338" s="36"/>
      <c r="O338" s="36"/>
      <c r="P338" s="36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6"/>
      <c r="N339" s="36"/>
      <c r="O339" s="36"/>
      <c r="P339" s="36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6"/>
      <c r="N340" s="36"/>
      <c r="O340" s="36"/>
      <c r="P340" s="36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6"/>
      <c r="N341" s="36"/>
      <c r="O341" s="36"/>
      <c r="P341" s="36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6"/>
      <c r="N342" s="36"/>
      <c r="O342" s="36"/>
      <c r="P342" s="36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6"/>
      <c r="N343" s="36"/>
      <c r="O343" s="36"/>
      <c r="P343" s="36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6"/>
      <c r="N344" s="36"/>
      <c r="O344" s="36"/>
      <c r="P344" s="36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6"/>
      <c r="N345" s="36"/>
      <c r="O345" s="36"/>
      <c r="P345" s="36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6"/>
      <c r="N346" s="36"/>
      <c r="O346" s="36"/>
      <c r="P346" s="36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6"/>
      <c r="N347" s="36"/>
      <c r="O347" s="36"/>
      <c r="P347" s="36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6"/>
      <c r="N348" s="36"/>
      <c r="O348" s="36"/>
      <c r="P348" s="36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6"/>
      <c r="N349" s="36"/>
      <c r="O349" s="36"/>
      <c r="P349" s="36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6"/>
      <c r="N350" s="36"/>
      <c r="O350" s="36"/>
      <c r="P350" s="36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6"/>
      <c r="N351" s="36"/>
      <c r="O351" s="36"/>
      <c r="P351" s="36"/>
    </row>
    <row r="352" spans="1:16" s="8" customFormat="1" ht="18.75">
      <c r="M352" s="36"/>
      <c r="N352" s="36"/>
      <c r="O352" s="36"/>
      <c r="P352" s="36"/>
    </row>
    <row r="353" spans="13:16" s="8" customFormat="1" ht="18.75">
      <c r="M353" s="36"/>
      <c r="N353" s="36"/>
      <c r="O353" s="36"/>
      <c r="P353" s="36"/>
    </row>
    <row r="354" spans="13:16" s="8" customFormat="1" ht="18.75">
      <c r="M354" s="36"/>
      <c r="N354" s="36"/>
      <c r="O354" s="36"/>
      <c r="P354" s="36"/>
    </row>
    <row r="355" spans="13:16" s="8" customFormat="1" ht="18.75">
      <c r="M355" s="36"/>
      <c r="N355" s="36"/>
      <c r="O355" s="36"/>
      <c r="P355" s="36"/>
    </row>
    <row r="356" spans="13:16" s="8" customFormat="1" ht="18.75">
      <c r="M356" s="36"/>
      <c r="N356" s="36"/>
      <c r="O356" s="36"/>
      <c r="P356" s="36"/>
    </row>
    <row r="357" spans="13:16" s="8" customFormat="1" ht="18.75">
      <c r="M357" s="36"/>
      <c r="N357" s="36"/>
      <c r="O357" s="36"/>
      <c r="P357" s="36"/>
    </row>
    <row r="358" spans="13:16" s="8" customFormat="1" ht="18.75">
      <c r="M358" s="36"/>
      <c r="N358" s="36"/>
      <c r="O358" s="36"/>
      <c r="P358" s="36"/>
    </row>
    <row r="359" spans="13:16" s="8" customFormat="1" ht="18.75">
      <c r="M359" s="36"/>
      <c r="N359" s="36"/>
      <c r="O359" s="36"/>
      <c r="P359" s="36"/>
    </row>
    <row r="360" spans="13:16" s="8" customFormat="1" ht="18.75">
      <c r="M360" s="36"/>
      <c r="N360" s="36"/>
      <c r="O360" s="36"/>
      <c r="P360" s="36"/>
    </row>
    <row r="361" spans="13:16" s="8" customFormat="1" ht="18.75">
      <c r="M361" s="36"/>
      <c r="N361" s="36"/>
      <c r="O361" s="36"/>
      <c r="P361" s="36"/>
    </row>
    <row r="362" spans="13:16" s="8" customFormat="1" ht="18.75">
      <c r="M362" s="36"/>
      <c r="N362" s="36"/>
      <c r="O362" s="36"/>
      <c r="P362" s="36"/>
    </row>
    <row r="363" spans="13:16" s="8" customFormat="1" ht="18.75">
      <c r="M363" s="36"/>
      <c r="N363" s="36"/>
      <c r="O363" s="36"/>
      <c r="P363" s="36"/>
    </row>
    <row r="364" spans="13:16" s="8" customFormat="1" ht="18.75">
      <c r="M364" s="36"/>
      <c r="N364" s="36"/>
      <c r="O364" s="36"/>
      <c r="P364" s="36"/>
    </row>
    <row r="365" spans="13:16" s="8" customFormat="1" ht="18.75">
      <c r="M365" s="36"/>
      <c r="N365" s="36"/>
      <c r="O365" s="36"/>
      <c r="P365" s="36"/>
    </row>
    <row r="366" spans="13:16" s="8" customFormat="1" ht="18.75">
      <c r="M366" s="36"/>
      <c r="N366" s="36"/>
      <c r="O366" s="36"/>
      <c r="P366" s="36"/>
    </row>
    <row r="367" spans="13:16" s="8" customFormat="1" ht="18.75">
      <c r="M367" s="36"/>
      <c r="N367" s="36"/>
      <c r="O367" s="36"/>
      <c r="P367" s="36"/>
    </row>
    <row r="368" spans="13:16" s="8" customFormat="1" ht="18.75">
      <c r="M368" s="36"/>
      <c r="N368" s="36"/>
      <c r="O368" s="36"/>
      <c r="P368" s="36"/>
    </row>
    <row r="369" spans="13:16" s="8" customFormat="1" ht="18.75">
      <c r="M369" s="36"/>
      <c r="N369" s="36"/>
      <c r="O369" s="36"/>
      <c r="P369" s="36"/>
    </row>
    <row r="370" spans="13:16" s="8" customFormat="1" ht="18.75">
      <c r="M370" s="36"/>
      <c r="N370" s="36"/>
      <c r="O370" s="36"/>
      <c r="P370" s="36"/>
    </row>
    <row r="371" spans="13:16" s="8" customFormat="1" ht="18.75">
      <c r="M371" s="36"/>
      <c r="N371" s="36"/>
      <c r="O371" s="36"/>
      <c r="P371" s="36"/>
    </row>
    <row r="372" spans="13:16" s="8" customFormat="1" ht="18.75">
      <c r="M372" s="36"/>
      <c r="N372" s="36"/>
      <c r="O372" s="36"/>
      <c r="P372" s="36"/>
    </row>
    <row r="373" spans="13:16" s="8" customFormat="1" ht="18.75">
      <c r="M373" s="36"/>
      <c r="N373" s="36"/>
      <c r="O373" s="36"/>
      <c r="P373" s="36"/>
    </row>
    <row r="374" spans="13:16" s="8" customFormat="1" ht="18.75">
      <c r="M374" s="36"/>
      <c r="N374" s="36"/>
      <c r="O374" s="36"/>
      <c r="P374" s="36"/>
    </row>
    <row r="375" spans="13:16" s="8" customFormat="1" ht="18.75">
      <c r="M375" s="36"/>
      <c r="N375" s="36"/>
      <c r="O375" s="36"/>
      <c r="P375" s="36"/>
    </row>
    <row r="376" spans="13:16" s="8" customFormat="1" ht="18.75">
      <c r="M376" s="36"/>
      <c r="N376" s="36"/>
      <c r="O376" s="36"/>
      <c r="P376" s="36"/>
    </row>
    <row r="377" spans="13:16" s="8" customFormat="1" ht="18.75">
      <c r="M377" s="36"/>
      <c r="N377" s="36"/>
      <c r="O377" s="36"/>
      <c r="P377" s="36"/>
    </row>
    <row r="378" spans="13:16" s="8" customFormat="1" ht="18.75">
      <c r="M378" s="36"/>
      <c r="N378" s="36"/>
      <c r="O378" s="36"/>
      <c r="P378" s="36"/>
    </row>
    <row r="379" spans="13:16" s="8" customFormat="1" ht="18.75">
      <c r="M379" s="36"/>
      <c r="N379" s="36"/>
      <c r="O379" s="36"/>
      <c r="P379" s="36"/>
    </row>
    <row r="380" spans="13:16" s="8" customFormat="1" ht="18.75">
      <c r="M380" s="36"/>
      <c r="N380" s="36"/>
      <c r="O380" s="36"/>
      <c r="P380" s="36"/>
    </row>
    <row r="381" spans="13:16" s="8" customFormat="1" ht="18.75">
      <c r="M381" s="36"/>
      <c r="N381" s="36"/>
      <c r="O381" s="36"/>
      <c r="P381" s="36"/>
    </row>
    <row r="382" spans="13:16" s="8" customFormat="1" ht="18.75">
      <c r="M382" s="36"/>
      <c r="N382" s="36"/>
      <c r="O382" s="36"/>
      <c r="P382" s="36"/>
    </row>
    <row r="383" spans="13:16" s="8" customFormat="1" ht="18.75">
      <c r="M383" s="36"/>
      <c r="N383" s="36"/>
      <c r="O383" s="36"/>
      <c r="P383" s="36"/>
    </row>
    <row r="384" spans="13:16" s="8" customFormat="1" ht="18.75">
      <c r="M384" s="36"/>
      <c r="N384" s="36"/>
      <c r="O384" s="36"/>
      <c r="P384" s="36"/>
    </row>
    <row r="385" spans="13:16" s="8" customFormat="1" ht="18.75">
      <c r="M385" s="36"/>
      <c r="N385" s="36"/>
      <c r="O385" s="36"/>
      <c r="P385" s="36"/>
    </row>
    <row r="386" spans="13:16" s="8" customFormat="1" ht="18.75">
      <c r="M386" s="36"/>
      <c r="N386" s="36"/>
      <c r="O386" s="36"/>
      <c r="P386" s="36"/>
    </row>
    <row r="387" spans="13:16" s="8" customFormat="1" ht="18.75">
      <c r="M387" s="36"/>
      <c r="N387" s="36"/>
      <c r="O387" s="36"/>
      <c r="P387" s="36"/>
    </row>
    <row r="388" spans="13:16" s="8" customFormat="1" ht="18.75">
      <c r="M388" s="36"/>
      <c r="N388" s="36"/>
      <c r="O388" s="36"/>
      <c r="P388" s="36"/>
    </row>
    <row r="389" spans="13:16" s="8" customFormat="1" ht="18.75">
      <c r="M389" s="36"/>
      <c r="N389" s="36"/>
      <c r="O389" s="36"/>
      <c r="P389" s="36"/>
    </row>
    <row r="390" spans="13:16" s="8" customFormat="1" ht="18.75">
      <c r="M390" s="36"/>
      <c r="N390" s="36"/>
      <c r="O390" s="36"/>
      <c r="P390" s="36"/>
    </row>
    <row r="391" spans="13:16" s="8" customFormat="1" ht="18.75">
      <c r="M391" s="36"/>
      <c r="N391" s="36"/>
      <c r="O391" s="36"/>
      <c r="P391" s="36"/>
    </row>
    <row r="392" spans="13:16" s="8" customFormat="1" ht="18.75">
      <c r="M392" s="36"/>
      <c r="N392" s="36"/>
      <c r="O392" s="36"/>
      <c r="P392" s="36"/>
    </row>
    <row r="393" spans="13:16" s="8" customFormat="1" ht="18.75">
      <c r="M393" s="36"/>
      <c r="N393" s="36"/>
      <c r="O393" s="36"/>
      <c r="P393" s="36"/>
    </row>
    <row r="394" spans="13:16" s="8" customFormat="1" ht="18.75">
      <c r="M394" s="36"/>
      <c r="N394" s="36"/>
      <c r="O394" s="36"/>
      <c r="P394" s="36"/>
    </row>
    <row r="395" spans="13:16" s="8" customFormat="1" ht="18.75">
      <c r="M395" s="36"/>
      <c r="N395" s="36"/>
      <c r="O395" s="36"/>
      <c r="P395" s="36"/>
    </row>
    <row r="396" spans="13:16" s="8" customFormat="1" ht="18.75">
      <c r="M396" s="36"/>
      <c r="N396" s="36"/>
      <c r="O396" s="36"/>
      <c r="P396" s="36"/>
    </row>
    <row r="397" spans="13:16" s="8" customFormat="1" ht="18.75">
      <c r="M397" s="36"/>
      <c r="N397" s="36"/>
      <c r="O397" s="36"/>
      <c r="P397" s="36"/>
    </row>
    <row r="398" spans="13:16" s="8" customFormat="1" ht="18.75">
      <c r="M398" s="36"/>
      <c r="N398" s="36"/>
      <c r="O398" s="36"/>
      <c r="P398" s="36"/>
    </row>
    <row r="399" spans="13:16" s="8" customFormat="1" ht="18.75">
      <c r="M399" s="36"/>
      <c r="N399" s="36"/>
      <c r="O399" s="36"/>
      <c r="P399" s="36"/>
    </row>
    <row r="400" spans="13:16" s="8" customFormat="1" ht="18.75">
      <c r="M400" s="36"/>
      <c r="N400" s="36"/>
      <c r="O400" s="36"/>
      <c r="P400" s="36"/>
    </row>
    <row r="401" spans="13:16" s="8" customFormat="1" ht="18.75">
      <c r="M401" s="36"/>
      <c r="N401" s="36"/>
      <c r="O401" s="36"/>
      <c r="P401" s="36"/>
    </row>
    <row r="402" spans="13:16" s="8" customFormat="1" ht="18.75">
      <c r="M402" s="36"/>
      <c r="N402" s="36"/>
      <c r="O402" s="36"/>
      <c r="P402" s="36"/>
    </row>
    <row r="403" spans="13:16" s="8" customFormat="1" ht="18.75">
      <c r="M403" s="36"/>
      <c r="N403" s="36"/>
      <c r="O403" s="36"/>
      <c r="P403" s="36"/>
    </row>
    <row r="404" spans="13:16" s="8" customFormat="1" ht="18.75">
      <c r="M404" s="36"/>
      <c r="N404" s="36"/>
      <c r="O404" s="36"/>
      <c r="P404" s="36"/>
    </row>
    <row r="405" spans="13:16" s="8" customFormat="1" ht="18.75">
      <c r="M405" s="36"/>
      <c r="N405" s="36"/>
      <c r="O405" s="36"/>
      <c r="P405" s="36"/>
    </row>
    <row r="406" spans="13:16" s="8" customFormat="1" ht="18.75">
      <c r="M406" s="36"/>
      <c r="N406" s="36"/>
      <c r="O406" s="36"/>
      <c r="P406" s="36"/>
    </row>
    <row r="407" spans="13:16" s="8" customFormat="1" ht="18.75">
      <c r="M407" s="36"/>
      <c r="N407" s="36"/>
      <c r="O407" s="36"/>
      <c r="P407" s="36"/>
    </row>
    <row r="408" spans="13:16" s="8" customFormat="1" ht="18.75">
      <c r="M408" s="36"/>
      <c r="N408" s="36"/>
      <c r="O408" s="36"/>
      <c r="P408" s="36"/>
    </row>
    <row r="409" spans="13:16" s="8" customFormat="1" ht="18.75">
      <c r="M409" s="36"/>
      <c r="N409" s="36"/>
      <c r="O409" s="36"/>
      <c r="P409" s="36"/>
    </row>
    <row r="410" spans="13:16" s="8" customFormat="1" ht="18.75">
      <c r="M410" s="36"/>
      <c r="N410" s="36"/>
      <c r="O410" s="36"/>
      <c r="P410" s="36"/>
    </row>
    <row r="411" spans="13:16" s="8" customFormat="1" ht="18.75">
      <c r="M411" s="36"/>
      <c r="N411" s="36"/>
      <c r="O411" s="36"/>
      <c r="P411" s="36"/>
    </row>
    <row r="412" spans="13:16" s="8" customFormat="1" ht="18.75">
      <c r="M412" s="36"/>
      <c r="N412" s="36"/>
      <c r="O412" s="36"/>
      <c r="P412" s="36"/>
    </row>
    <row r="413" spans="13:16" s="8" customFormat="1" ht="18.75">
      <c r="M413" s="36"/>
      <c r="N413" s="36"/>
      <c r="O413" s="36"/>
      <c r="P413" s="36"/>
    </row>
    <row r="414" spans="13:16" s="8" customFormat="1" ht="18.75">
      <c r="M414" s="36"/>
      <c r="N414" s="36"/>
      <c r="O414" s="36"/>
      <c r="P414" s="36"/>
    </row>
    <row r="415" spans="13:16" s="8" customFormat="1" ht="18.75">
      <c r="M415" s="36"/>
      <c r="N415" s="36"/>
      <c r="O415" s="36"/>
      <c r="P415" s="36"/>
    </row>
    <row r="416" spans="13:16" s="8" customFormat="1" ht="18.75">
      <c r="M416" s="36"/>
      <c r="N416" s="36"/>
      <c r="O416" s="36"/>
      <c r="P416" s="36"/>
    </row>
    <row r="417" spans="14:14">
      <c r="N417" s="36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2020-02-07T06:47:43Z</dcterms:modified>
</cp:coreProperties>
</file>