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calcChain.xml><?xml version="1.0" encoding="utf-8"?>
<calcChain xmlns="http://schemas.openxmlformats.org/spreadsheetml/2006/main">
  <c r="M48" i="1"/>
  <c r="M49"/>
  <c r="M50" s="1"/>
  <c r="M51" s="1"/>
  <c r="M52" s="1"/>
  <c r="M53" s="1"/>
  <c r="M54" s="1"/>
  <c r="M55" s="1"/>
  <c r="M56" s="1"/>
  <c r="M57" s="1"/>
  <c r="M58" s="1"/>
  <c r="M42" i="2"/>
  <c r="M43"/>
  <c r="M44" s="1"/>
  <c r="M45" s="1"/>
  <c r="M46" s="1"/>
  <c r="M47" s="1"/>
  <c r="M48" s="1"/>
  <c r="M49" s="1"/>
  <c r="M50" s="1"/>
  <c r="M51" s="1"/>
  <c r="M52" s="1"/>
  <c r="M53" s="1"/>
  <c r="M54" s="1"/>
  <c r="M55" s="1"/>
  <c r="M7" i="1" l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P6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6" i="2" l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M7" l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</calcChain>
</file>

<file path=xl/sharedStrings.xml><?xml version="1.0" encoding="utf-8"?>
<sst xmlns="http://schemas.openxmlformats.org/spreadsheetml/2006/main" count="164" uniqueCount="15">
  <si>
    <t>ZG.</t>
  </si>
  <si>
    <t>ระดับน้ำ</t>
  </si>
  <si>
    <t>ม.(รทก.)</t>
  </si>
  <si>
    <t>ม.(รสม.)</t>
  </si>
  <si>
    <t>GH.</t>
  </si>
  <si>
    <t>Diff.</t>
  </si>
  <si>
    <t>Disc.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</si>
  <si>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</si>
  <si>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</si>
  <si>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</si>
  <si>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</si>
  <si>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</si>
  <si>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</si>
  <si>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</si>
  <si>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ห้วยน้ำยาว (N.65) บ้านปางสา ต.ผาทอง อ.ท่าวังผา จ.น่าน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</si>
</sst>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3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Fill="1" applyAlignment="1">
      <alignment horizontal="center" vertical="center"/>
    </xf>
    <xf numFmtId="187" fontId="9" fillId="0" borderId="0" xfId="3" applyNumberFormat="1" applyFont="1"/>
    <xf numFmtId="0" fontId="33" fillId="0" borderId="0" xfId="2" applyFont="1" applyFill="1" applyAlignment="1">
      <alignment horizontal="center" vertical="center"/>
    </xf>
    <xf numFmtId="2" fontId="29" fillId="0" borderId="0" xfId="2" applyNumberFormat="1" applyFont="1" applyFill="1" applyAlignment="1">
      <alignment horizontal="center" vertical="center"/>
    </xf>
    <xf numFmtId="2" fontId="29" fillId="0" borderId="0" xfId="2" applyNumberFormat="1" applyFont="1" applyFill="1" applyAlignment="1">
      <alignment horizontal="right" vertical="center"/>
    </xf>
    <xf numFmtId="187" fontId="9" fillId="0" borderId="0" xfId="2" applyNumberFormat="1" applyFont="1" applyAlignment="1">
      <alignment horizontal="center" vertical="center"/>
    </xf>
    <xf numFmtId="2" fontId="9" fillId="0" borderId="0" xfId="3" applyNumberFormat="1" applyFont="1" applyFill="1"/>
    <xf numFmtId="2" fontId="9" fillId="2" borderId="0" xfId="3" applyNumberFormat="1" applyFont="1" applyFill="1"/>
    <xf numFmtId="2" fontId="9" fillId="0" borderId="0" xfId="3" applyNumberFormat="1" applyFont="1" applyFill="1" applyAlignment="1">
      <alignment horizontal="center" vertical="center"/>
    </xf>
    <xf numFmtId="2" fontId="9" fillId="2" borderId="0" xfId="3" applyNumberFormat="1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0.15</c:v>
                </c:pt>
                <c:pt idx="2">
                  <c:v>0.3</c:v>
                </c:pt>
                <c:pt idx="3">
                  <c:v>0.44999999999999996</c:v>
                </c:pt>
                <c:pt idx="4">
                  <c:v>0.6</c:v>
                </c:pt>
                <c:pt idx="5">
                  <c:v>0.75</c:v>
                </c:pt>
                <c:pt idx="6">
                  <c:v>0.9</c:v>
                </c:pt>
                <c:pt idx="7">
                  <c:v>1.05</c:v>
                </c:pt>
                <c:pt idx="8">
                  <c:v>1.2</c:v>
                </c:pt>
                <c:pt idx="9">
                  <c:v>1.3499999999999999</c:v>
                </c:pt>
                <c:pt idx="10">
                  <c:v>1.4999999999999998</c:v>
                </c:pt>
                <c:pt idx="11">
                  <c:v>1.6499999999999997</c:v>
                </c:pt>
                <c:pt idx="12">
                  <c:v>1.7999999999999996</c:v>
                </c:pt>
                <c:pt idx="13">
                  <c:v>1.9499999999999995</c:v>
                </c:pt>
                <c:pt idx="14">
                  <c:v>2.0999999999999996</c:v>
                </c:pt>
                <c:pt idx="15">
                  <c:v>2.2499999999999996</c:v>
                </c:pt>
                <c:pt idx="16">
                  <c:v>2.3999999999999995</c:v>
                </c:pt>
                <c:pt idx="17">
                  <c:v>2.5499999999999994</c:v>
                </c:pt>
                <c:pt idx="18">
                  <c:v>2.6999999999999993</c:v>
                </c:pt>
                <c:pt idx="19">
                  <c:v>2.8499999999999992</c:v>
                </c:pt>
                <c:pt idx="20">
                  <c:v>2.9999999999999991</c:v>
                </c:pt>
                <c:pt idx="21">
                  <c:v>3.0999999999999992</c:v>
                </c:pt>
                <c:pt idx="22">
                  <c:v>3.1999999999999993</c:v>
                </c:pt>
                <c:pt idx="23">
                  <c:v>3.2999999999999994</c:v>
                </c:pt>
                <c:pt idx="24">
                  <c:v>3.3999999999999995</c:v>
                </c:pt>
                <c:pt idx="25">
                  <c:v>3.4999999999999996</c:v>
                </c:pt>
                <c:pt idx="26">
                  <c:v>3.5999999999999996</c:v>
                </c:pt>
                <c:pt idx="27">
                  <c:v>3.6999999999999997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4.1999999999999993</c:v>
                </c:pt>
                <c:pt idx="33">
                  <c:v>4.2999999999999989</c:v>
                </c:pt>
                <c:pt idx="34">
                  <c:v>4.3999999999999986</c:v>
                </c:pt>
                <c:pt idx="35">
                  <c:v>4.4999999999999982</c:v>
                </c:pt>
                <c:pt idx="36">
                  <c:v>4.5999999999999979</c:v>
                </c:pt>
                <c:pt idx="37">
                  <c:v>4.6999999999999975</c:v>
                </c:pt>
                <c:pt idx="38">
                  <c:v>4.7999999999999972</c:v>
                </c:pt>
                <c:pt idx="39">
                  <c:v>4.8999999999999968</c:v>
                </c:pt>
                <c:pt idx="40">
                  <c:v>4.9999999999999964</c:v>
                </c:pt>
                <c:pt idx="41">
                  <c:v>5.1999999999999966</c:v>
                </c:pt>
                <c:pt idx="42">
                  <c:v>5.3999999999999968</c:v>
                </c:pt>
                <c:pt idx="43">
                  <c:v>5.599999999999997</c:v>
                </c:pt>
                <c:pt idx="44">
                  <c:v>5.7999999999999972</c:v>
                </c:pt>
                <c:pt idx="45">
                  <c:v>5.9999999999999973</c:v>
                </c:pt>
                <c:pt idx="46">
                  <c:v>6.1999999999999975</c:v>
                </c:pt>
                <c:pt idx="47">
                  <c:v>6.3999999999999977</c:v>
                </c:pt>
                <c:pt idx="48">
                  <c:v>6.5999999999999979</c:v>
                </c:pt>
                <c:pt idx="49">
                  <c:v>6.799999999999998</c:v>
                </c:pt>
                <c:pt idx="50">
                  <c:v>6.9999999999999982</c:v>
                </c:pt>
                <c:pt idx="51">
                  <c:v>7.1999999999999984</c:v>
                </c:pt>
                <c:pt idx="52">
                  <c:v>7.3999999999999986</c:v>
                </c:pt>
                <c:pt idx="53">
                  <c:v>7.5999999999999988</c:v>
                </c:pt>
                <c:pt idx="54">
                  <c:v>7.7999999999999989</c:v>
                </c:pt>
                <c:pt idx="55">
                  <c:v>7.9999999999999991</c:v>
                </c:pt>
                <c:pt idx="56">
                  <c:v>8.1999999999999993</c:v>
                </c:pt>
                <c:pt idx="57">
                  <c:v>8.3999999999999986</c:v>
                </c:pt>
                <c:pt idx="58">
                  <c:v>8.5999999999999979</c:v>
                </c:pt>
                <c:pt idx="59">
                  <c:v>8.7999999999999972</c:v>
                </c:pt>
                <c:pt idx="60">
                  <c:v>8.9999999999999964</c:v>
                </c:pt>
                <c:pt idx="61">
                  <c:v>9.1999999999999957</c:v>
                </c:pt>
                <c:pt idx="62">
                  <c:v>9.399999999999995</c:v>
                </c:pt>
                <c:pt idx="63">
                  <c:v>9.5999999999999943</c:v>
                </c:pt>
                <c:pt idx="64">
                  <c:v>9.7999999999999936</c:v>
                </c:pt>
                <c:pt idx="65">
                  <c:v>9.9999999999999929</c:v>
                </c:pt>
                <c:pt idx="66">
                  <c:v>10.199999999999992</c:v>
                </c:pt>
                <c:pt idx="67">
                  <c:v>10.399999999999991</c:v>
                </c:pt>
                <c:pt idx="68">
                  <c:v>10.599999999999991</c:v>
                </c:pt>
                <c:pt idx="69">
                  <c:v>10.79999999999999</c:v>
                </c:pt>
                <c:pt idx="70">
                  <c:v>10.999999999999989</c:v>
                </c:pt>
                <c:pt idx="71">
                  <c:v>11.199999999999989</c:v>
                </c:pt>
                <c:pt idx="72">
                  <c:v>11.399999999999988</c:v>
                </c:pt>
                <c:pt idx="73">
                  <c:v>11.599999999999987</c:v>
                </c:pt>
                <c:pt idx="74">
                  <c:v>11.799999999999986</c:v>
                </c:pt>
                <c:pt idx="75">
                  <c:v>11.999999999999986</c:v>
                </c:pt>
                <c:pt idx="76">
                  <c:v>12.199999999999985</c:v>
                </c:pt>
                <c:pt idx="77">
                  <c:v>12.399999999999984</c:v>
                </c:pt>
                <c:pt idx="78">
                  <c:v>12.599999999999984</c:v>
                </c:pt>
                <c:pt idx="79">
                  <c:v>12.799999999999983</c:v>
                </c:pt>
                <c:pt idx="80">
                  <c:v>12.999999999999982</c:v>
                </c:pt>
                <c:pt idx="81">
                  <c:v>13.199999999999982</c:v>
                </c:pt>
                <c:pt idx="82">
                  <c:v>13.399999999999981</c:v>
                </c:pt>
                <c:pt idx="83">
                  <c:v>13.59999999999998</c:v>
                </c:pt>
                <c:pt idx="84">
                  <c:v>13.799999999999979</c:v>
                </c:pt>
                <c:pt idx="85">
                  <c:v>13.999999999999979</c:v>
                </c:pt>
                <c:pt idx="86">
                  <c:v>14.199999999999978</c:v>
                </c:pt>
                <c:pt idx="87">
                  <c:v>14.399999999999977</c:v>
                </c:pt>
                <c:pt idx="88">
                  <c:v>14.599999999999977</c:v>
                </c:pt>
                <c:pt idx="89">
                  <c:v>14.799999999999976</c:v>
                </c:pt>
                <c:pt idx="90">
                  <c:v>14.999999999999975</c:v>
                </c:pt>
                <c:pt idx="91">
                  <c:v>15.274999999999975</c:v>
                </c:pt>
                <c:pt idx="92">
                  <c:v>15.549999999999976</c:v>
                </c:pt>
                <c:pt idx="93">
                  <c:v>15.824999999999976</c:v>
                </c:pt>
                <c:pt idx="94">
                  <c:v>16.099999999999977</c:v>
                </c:pt>
                <c:pt idx="95">
                  <c:v>16.374999999999975</c:v>
                </c:pt>
                <c:pt idx="96">
                  <c:v>16.649999999999974</c:v>
                </c:pt>
                <c:pt idx="97">
                  <c:v>16.924999999999972</c:v>
                </c:pt>
                <c:pt idx="98">
                  <c:v>17.199999999999971</c:v>
                </c:pt>
                <c:pt idx="99">
                  <c:v>17.474999999999969</c:v>
                </c:pt>
                <c:pt idx="100">
                  <c:v>17.749999999999968</c:v>
                </c:pt>
                <c:pt idx="101">
                  <c:v>18.024999999999967</c:v>
                </c:pt>
                <c:pt idx="102">
                  <c:v>18.299999999999965</c:v>
                </c:pt>
                <c:pt idx="103">
                  <c:v>18.574999999999964</c:v>
                </c:pt>
                <c:pt idx="104">
                  <c:v>18.849999999999962</c:v>
                </c:pt>
                <c:pt idx="105">
                  <c:v>19.124999999999961</c:v>
                </c:pt>
                <c:pt idx="106">
                  <c:v>19.399999999999959</c:v>
                </c:pt>
                <c:pt idx="107">
                  <c:v>19.674999999999958</c:v>
                </c:pt>
                <c:pt idx="108">
                  <c:v>19.949999999999957</c:v>
                </c:pt>
                <c:pt idx="109">
                  <c:v>20.224999999999955</c:v>
                </c:pt>
                <c:pt idx="110">
                  <c:v>20.499999999999954</c:v>
                </c:pt>
                <c:pt idx="111">
                  <c:v>20.774999999999952</c:v>
                </c:pt>
                <c:pt idx="112">
                  <c:v>21.049999999999951</c:v>
                </c:pt>
                <c:pt idx="113">
                  <c:v>21.32499999999995</c:v>
                </c:pt>
                <c:pt idx="114">
                  <c:v>21.599999999999948</c:v>
                </c:pt>
                <c:pt idx="115">
                  <c:v>21.874999999999947</c:v>
                </c:pt>
                <c:pt idx="116">
                  <c:v>22.149999999999945</c:v>
                </c:pt>
                <c:pt idx="117">
                  <c:v>22.424999999999944</c:v>
                </c:pt>
                <c:pt idx="118">
                  <c:v>22.699999999999942</c:v>
                </c:pt>
                <c:pt idx="119">
                  <c:v>22.974999999999941</c:v>
                </c:pt>
                <c:pt idx="120">
                  <c:v>23.24999999999994</c:v>
                </c:pt>
                <c:pt idx="121">
                  <c:v>23.524999999999938</c:v>
                </c:pt>
                <c:pt idx="122">
                  <c:v>23.799999999999937</c:v>
                </c:pt>
                <c:pt idx="123">
                  <c:v>24.074999999999935</c:v>
                </c:pt>
                <c:pt idx="124">
                  <c:v>24.349999999999934</c:v>
                </c:pt>
                <c:pt idx="125">
                  <c:v>24.624999999999932</c:v>
                </c:pt>
                <c:pt idx="126">
                  <c:v>24.899999999999931</c:v>
                </c:pt>
                <c:pt idx="127">
                  <c:v>25.17499999999993</c:v>
                </c:pt>
                <c:pt idx="128">
                  <c:v>25.449999999999928</c:v>
                </c:pt>
                <c:pt idx="129">
                  <c:v>25.724999999999927</c:v>
                </c:pt>
                <c:pt idx="130">
                  <c:v>25.999999999999925</c:v>
                </c:pt>
                <c:pt idx="131">
                  <c:v>26.339999999999925</c:v>
                </c:pt>
                <c:pt idx="132">
                  <c:v>26.679999999999925</c:v>
                </c:pt>
                <c:pt idx="133">
                  <c:v>27.019999999999925</c:v>
                </c:pt>
                <c:pt idx="134">
                  <c:v>27.359999999999925</c:v>
                </c:pt>
                <c:pt idx="135">
                  <c:v>27.699999999999925</c:v>
                </c:pt>
                <c:pt idx="136">
                  <c:v>28.039999999999925</c:v>
                </c:pt>
                <c:pt idx="137">
                  <c:v>28.379999999999924</c:v>
                </c:pt>
                <c:pt idx="138">
                  <c:v>28.719999999999924</c:v>
                </c:pt>
                <c:pt idx="139">
                  <c:v>29.059999999999924</c:v>
                </c:pt>
                <c:pt idx="140">
                  <c:v>29.399999999999924</c:v>
                </c:pt>
                <c:pt idx="141">
                  <c:v>29.739999999999924</c:v>
                </c:pt>
                <c:pt idx="142">
                  <c:v>30.079999999999924</c:v>
                </c:pt>
                <c:pt idx="143">
                  <c:v>30.419999999999924</c:v>
                </c:pt>
                <c:pt idx="144">
                  <c:v>30.759999999999923</c:v>
                </c:pt>
                <c:pt idx="145">
                  <c:v>31.099999999999923</c:v>
                </c:pt>
                <c:pt idx="146">
                  <c:v>31.439999999999923</c:v>
                </c:pt>
                <c:pt idx="147">
                  <c:v>31.779999999999923</c:v>
                </c:pt>
                <c:pt idx="148">
                  <c:v>32.119999999999926</c:v>
                </c:pt>
                <c:pt idx="149">
                  <c:v>32.45999999999993</c:v>
                </c:pt>
                <c:pt idx="150">
                  <c:v>32.799999999999933</c:v>
                </c:pt>
                <c:pt idx="151">
                  <c:v>33.149999999999935</c:v>
                </c:pt>
                <c:pt idx="152">
                  <c:v>33.499999999999936</c:v>
                </c:pt>
                <c:pt idx="153">
                  <c:v>33.849999999999937</c:v>
                </c:pt>
                <c:pt idx="154">
                  <c:v>34.199999999999939</c:v>
                </c:pt>
                <c:pt idx="155">
                  <c:v>34.54999999999994</c:v>
                </c:pt>
                <c:pt idx="156">
                  <c:v>34.899999999999942</c:v>
                </c:pt>
                <c:pt idx="157">
                  <c:v>35.249999999999943</c:v>
                </c:pt>
                <c:pt idx="158">
                  <c:v>35.599999999999945</c:v>
                </c:pt>
                <c:pt idx="159">
                  <c:v>35.949999999999946</c:v>
                </c:pt>
                <c:pt idx="160">
                  <c:v>36.299999999999947</c:v>
                </c:pt>
                <c:pt idx="161">
                  <c:v>36.649999999999949</c:v>
                </c:pt>
                <c:pt idx="162">
                  <c:v>36.99999999999995</c:v>
                </c:pt>
                <c:pt idx="163">
                  <c:v>37.349999999999952</c:v>
                </c:pt>
                <c:pt idx="164">
                  <c:v>37.699999999999953</c:v>
                </c:pt>
                <c:pt idx="165">
                  <c:v>38.049999999999955</c:v>
                </c:pt>
                <c:pt idx="166">
                  <c:v>38.399999999999956</c:v>
                </c:pt>
                <c:pt idx="167">
                  <c:v>38.749999999999957</c:v>
                </c:pt>
                <c:pt idx="168">
                  <c:v>39.099999999999959</c:v>
                </c:pt>
                <c:pt idx="169">
                  <c:v>39.44999999999996</c:v>
                </c:pt>
                <c:pt idx="170">
                  <c:v>39.799999999999962</c:v>
                </c:pt>
                <c:pt idx="171">
                  <c:v>40.169999999999959</c:v>
                </c:pt>
                <c:pt idx="172">
                  <c:v>40.539999999999957</c:v>
                </c:pt>
                <c:pt idx="173">
                  <c:v>40.909999999999954</c:v>
                </c:pt>
                <c:pt idx="174">
                  <c:v>41.279999999999951</c:v>
                </c:pt>
                <c:pt idx="175">
                  <c:v>41.649999999999949</c:v>
                </c:pt>
                <c:pt idx="176">
                  <c:v>42.019999999999946</c:v>
                </c:pt>
                <c:pt idx="177">
                  <c:v>42.389999999999944</c:v>
                </c:pt>
                <c:pt idx="178">
                  <c:v>42.759999999999941</c:v>
                </c:pt>
                <c:pt idx="179">
                  <c:v>43.129999999999939</c:v>
                </c:pt>
                <c:pt idx="180">
                  <c:v>43.499999999999936</c:v>
                </c:pt>
                <c:pt idx="181">
                  <c:v>43.899999999999935</c:v>
                </c:pt>
                <c:pt idx="182">
                  <c:v>44.299999999999933</c:v>
                </c:pt>
                <c:pt idx="183">
                  <c:v>44.699999999999932</c:v>
                </c:pt>
                <c:pt idx="184">
                  <c:v>45.09999999999993</c:v>
                </c:pt>
                <c:pt idx="185">
                  <c:v>45.499999999999929</c:v>
                </c:pt>
                <c:pt idx="186">
                  <c:v>45.899999999999928</c:v>
                </c:pt>
                <c:pt idx="187">
                  <c:v>46.299999999999926</c:v>
                </c:pt>
                <c:pt idx="188">
                  <c:v>46.699999999999925</c:v>
                </c:pt>
                <c:pt idx="189">
                  <c:v>47.099999999999923</c:v>
                </c:pt>
                <c:pt idx="190">
                  <c:v>47.499999999999922</c:v>
                </c:pt>
                <c:pt idx="191">
                  <c:v>47.929999999999922</c:v>
                </c:pt>
                <c:pt idx="192">
                  <c:v>48.359999999999921</c:v>
                </c:pt>
                <c:pt idx="193">
                  <c:v>48.789999999999921</c:v>
                </c:pt>
                <c:pt idx="194">
                  <c:v>49.219999999999921</c:v>
                </c:pt>
                <c:pt idx="195">
                  <c:v>49.64999999999992</c:v>
                </c:pt>
                <c:pt idx="196">
                  <c:v>50.07999999999992</c:v>
                </c:pt>
                <c:pt idx="197">
                  <c:v>50.50999999999992</c:v>
                </c:pt>
                <c:pt idx="198">
                  <c:v>50.93999999999992</c:v>
                </c:pt>
                <c:pt idx="199">
                  <c:v>51.369999999999919</c:v>
                </c:pt>
                <c:pt idx="200">
                  <c:v>51.799999999999919</c:v>
                </c:pt>
                <c:pt idx="201">
                  <c:v>52.234999999999921</c:v>
                </c:pt>
                <c:pt idx="202">
                  <c:v>52.669999999999924</c:v>
                </c:pt>
                <c:pt idx="203">
                  <c:v>53.104999999999926</c:v>
                </c:pt>
                <c:pt idx="204">
                  <c:v>53.539999999999928</c:v>
                </c:pt>
                <c:pt idx="205">
                  <c:v>53.97499999999993</c:v>
                </c:pt>
                <c:pt idx="206">
                  <c:v>54.409999999999933</c:v>
                </c:pt>
                <c:pt idx="207">
                  <c:v>54.844999999999935</c:v>
                </c:pt>
                <c:pt idx="208">
                  <c:v>55.279999999999937</c:v>
                </c:pt>
                <c:pt idx="209">
                  <c:v>55.714999999999939</c:v>
                </c:pt>
                <c:pt idx="210">
                  <c:v>56.149999999999942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0.15</c:v>
                </c:pt>
                <c:pt idx="2">
                  <c:v>0.3</c:v>
                </c:pt>
                <c:pt idx="3">
                  <c:v>0.44999999999999996</c:v>
                </c:pt>
                <c:pt idx="4">
                  <c:v>0.6</c:v>
                </c:pt>
                <c:pt idx="5">
                  <c:v>0.75</c:v>
                </c:pt>
                <c:pt idx="6">
                  <c:v>0.9</c:v>
                </c:pt>
                <c:pt idx="7">
                  <c:v>1.05</c:v>
                </c:pt>
                <c:pt idx="8">
                  <c:v>1.2</c:v>
                </c:pt>
                <c:pt idx="9">
                  <c:v>1.3499999999999999</c:v>
                </c:pt>
                <c:pt idx="10">
                  <c:v>1.4999999999999998</c:v>
                </c:pt>
                <c:pt idx="11">
                  <c:v>1.6499999999999997</c:v>
                </c:pt>
                <c:pt idx="12">
                  <c:v>1.7999999999999996</c:v>
                </c:pt>
                <c:pt idx="13">
                  <c:v>1.9499999999999995</c:v>
                </c:pt>
                <c:pt idx="14">
                  <c:v>2.0999999999999996</c:v>
                </c:pt>
                <c:pt idx="15">
                  <c:v>2.2499999999999996</c:v>
                </c:pt>
                <c:pt idx="16">
                  <c:v>2.3999999999999995</c:v>
                </c:pt>
                <c:pt idx="17">
                  <c:v>2.5499999999999994</c:v>
                </c:pt>
                <c:pt idx="18">
                  <c:v>2.6999999999999993</c:v>
                </c:pt>
                <c:pt idx="19">
                  <c:v>2.8499999999999992</c:v>
                </c:pt>
                <c:pt idx="20">
                  <c:v>2.9999999999999991</c:v>
                </c:pt>
                <c:pt idx="21">
                  <c:v>3.0999999999999992</c:v>
                </c:pt>
                <c:pt idx="22">
                  <c:v>3.1999999999999993</c:v>
                </c:pt>
                <c:pt idx="23">
                  <c:v>3.2999999999999994</c:v>
                </c:pt>
                <c:pt idx="24">
                  <c:v>3.3999999999999995</c:v>
                </c:pt>
                <c:pt idx="25">
                  <c:v>3.4999999999999996</c:v>
                </c:pt>
                <c:pt idx="26">
                  <c:v>3.5999999999999996</c:v>
                </c:pt>
                <c:pt idx="27">
                  <c:v>3.6999999999999997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4.1999999999999993</c:v>
                </c:pt>
                <c:pt idx="33">
                  <c:v>4.2999999999999989</c:v>
                </c:pt>
                <c:pt idx="34">
                  <c:v>4.3999999999999986</c:v>
                </c:pt>
                <c:pt idx="35">
                  <c:v>4.4999999999999982</c:v>
                </c:pt>
                <c:pt idx="36">
                  <c:v>4.5999999999999979</c:v>
                </c:pt>
                <c:pt idx="37">
                  <c:v>4.6999999999999975</c:v>
                </c:pt>
                <c:pt idx="38">
                  <c:v>4.7999999999999972</c:v>
                </c:pt>
                <c:pt idx="39">
                  <c:v>4.8999999999999968</c:v>
                </c:pt>
                <c:pt idx="40">
                  <c:v>4.9999999999999964</c:v>
                </c:pt>
                <c:pt idx="41">
                  <c:v>5.1999999999999966</c:v>
                </c:pt>
                <c:pt idx="42">
                  <c:v>5.3999999999999968</c:v>
                </c:pt>
                <c:pt idx="43">
                  <c:v>5.599999999999997</c:v>
                </c:pt>
                <c:pt idx="44">
                  <c:v>5.7999999999999972</c:v>
                </c:pt>
                <c:pt idx="45">
                  <c:v>5.9999999999999973</c:v>
                </c:pt>
                <c:pt idx="46">
                  <c:v>6.1999999999999975</c:v>
                </c:pt>
                <c:pt idx="47">
                  <c:v>6.3999999999999977</c:v>
                </c:pt>
                <c:pt idx="48">
                  <c:v>6.5999999999999979</c:v>
                </c:pt>
                <c:pt idx="49">
                  <c:v>6.799999999999998</c:v>
                </c:pt>
                <c:pt idx="50">
                  <c:v>6.9999999999999982</c:v>
                </c:pt>
                <c:pt idx="51">
                  <c:v>7.1999999999999984</c:v>
                </c:pt>
                <c:pt idx="52">
                  <c:v>7.3999999999999986</c:v>
                </c:pt>
                <c:pt idx="53">
                  <c:v>7.5999999999999988</c:v>
                </c:pt>
                <c:pt idx="54">
                  <c:v>7.7999999999999989</c:v>
                </c:pt>
                <c:pt idx="55">
                  <c:v>7.9999999999999991</c:v>
                </c:pt>
                <c:pt idx="56">
                  <c:v>8.1999999999999993</c:v>
                </c:pt>
                <c:pt idx="57">
                  <c:v>8.3999999999999986</c:v>
                </c:pt>
                <c:pt idx="58">
                  <c:v>8.5999999999999979</c:v>
                </c:pt>
                <c:pt idx="59">
                  <c:v>8.7999999999999972</c:v>
                </c:pt>
                <c:pt idx="60">
                  <c:v>8.9999999999999964</c:v>
                </c:pt>
                <c:pt idx="61">
                  <c:v>9.1999999999999957</c:v>
                </c:pt>
                <c:pt idx="62">
                  <c:v>9.399999999999995</c:v>
                </c:pt>
                <c:pt idx="63">
                  <c:v>9.5999999999999943</c:v>
                </c:pt>
                <c:pt idx="64">
                  <c:v>9.7999999999999936</c:v>
                </c:pt>
                <c:pt idx="65">
                  <c:v>9.9999999999999929</c:v>
                </c:pt>
                <c:pt idx="66">
                  <c:v>10.199999999999992</c:v>
                </c:pt>
                <c:pt idx="67">
                  <c:v>10.399999999999991</c:v>
                </c:pt>
                <c:pt idx="68">
                  <c:v>10.599999999999991</c:v>
                </c:pt>
                <c:pt idx="69">
                  <c:v>10.79999999999999</c:v>
                </c:pt>
                <c:pt idx="70">
                  <c:v>10.999999999999989</c:v>
                </c:pt>
                <c:pt idx="71">
                  <c:v>11.199999999999989</c:v>
                </c:pt>
                <c:pt idx="72">
                  <c:v>11.399999999999988</c:v>
                </c:pt>
                <c:pt idx="73">
                  <c:v>11.599999999999987</c:v>
                </c:pt>
                <c:pt idx="74">
                  <c:v>11.799999999999986</c:v>
                </c:pt>
                <c:pt idx="75">
                  <c:v>11.999999999999986</c:v>
                </c:pt>
                <c:pt idx="76">
                  <c:v>12.199999999999985</c:v>
                </c:pt>
                <c:pt idx="77">
                  <c:v>12.399999999999984</c:v>
                </c:pt>
                <c:pt idx="78">
                  <c:v>12.599999999999984</c:v>
                </c:pt>
                <c:pt idx="79">
                  <c:v>12.799999999999983</c:v>
                </c:pt>
                <c:pt idx="80">
                  <c:v>12.999999999999982</c:v>
                </c:pt>
                <c:pt idx="81">
                  <c:v>13.199999999999982</c:v>
                </c:pt>
                <c:pt idx="82">
                  <c:v>13.399999999999981</c:v>
                </c:pt>
                <c:pt idx="83">
                  <c:v>13.59999999999998</c:v>
                </c:pt>
                <c:pt idx="84">
                  <c:v>13.799999999999979</c:v>
                </c:pt>
                <c:pt idx="85">
                  <c:v>13.999999999999979</c:v>
                </c:pt>
                <c:pt idx="86">
                  <c:v>14.199999999999978</c:v>
                </c:pt>
                <c:pt idx="87">
                  <c:v>14.399999999999977</c:v>
                </c:pt>
                <c:pt idx="88">
                  <c:v>14.599999999999977</c:v>
                </c:pt>
                <c:pt idx="89">
                  <c:v>14.799999999999976</c:v>
                </c:pt>
                <c:pt idx="90">
                  <c:v>14.999999999999975</c:v>
                </c:pt>
                <c:pt idx="91">
                  <c:v>15.274999999999975</c:v>
                </c:pt>
                <c:pt idx="92">
                  <c:v>15.549999999999976</c:v>
                </c:pt>
                <c:pt idx="93">
                  <c:v>15.824999999999976</c:v>
                </c:pt>
                <c:pt idx="94">
                  <c:v>16.099999999999977</c:v>
                </c:pt>
                <c:pt idx="95">
                  <c:v>16.374999999999975</c:v>
                </c:pt>
                <c:pt idx="96">
                  <c:v>16.649999999999974</c:v>
                </c:pt>
                <c:pt idx="97">
                  <c:v>16.924999999999972</c:v>
                </c:pt>
                <c:pt idx="98">
                  <c:v>17.199999999999971</c:v>
                </c:pt>
                <c:pt idx="99">
                  <c:v>17.474999999999969</c:v>
                </c:pt>
                <c:pt idx="100">
                  <c:v>17.749999999999968</c:v>
                </c:pt>
                <c:pt idx="101">
                  <c:v>18.024999999999967</c:v>
                </c:pt>
                <c:pt idx="102">
                  <c:v>18.299999999999965</c:v>
                </c:pt>
                <c:pt idx="103">
                  <c:v>18.574999999999964</c:v>
                </c:pt>
                <c:pt idx="104">
                  <c:v>18.849999999999962</c:v>
                </c:pt>
                <c:pt idx="105">
                  <c:v>19.124999999999961</c:v>
                </c:pt>
                <c:pt idx="106">
                  <c:v>19.399999999999959</c:v>
                </c:pt>
                <c:pt idx="107">
                  <c:v>19.674999999999958</c:v>
                </c:pt>
                <c:pt idx="108">
                  <c:v>19.949999999999957</c:v>
                </c:pt>
                <c:pt idx="109">
                  <c:v>20.224999999999955</c:v>
                </c:pt>
                <c:pt idx="110">
                  <c:v>20.499999999999954</c:v>
                </c:pt>
                <c:pt idx="111">
                  <c:v>20.774999999999952</c:v>
                </c:pt>
                <c:pt idx="112">
                  <c:v>21.049999999999951</c:v>
                </c:pt>
                <c:pt idx="113">
                  <c:v>21.32499999999995</c:v>
                </c:pt>
                <c:pt idx="114">
                  <c:v>21.599999999999948</c:v>
                </c:pt>
                <c:pt idx="115">
                  <c:v>21.874999999999947</c:v>
                </c:pt>
                <c:pt idx="116">
                  <c:v>22.149999999999945</c:v>
                </c:pt>
                <c:pt idx="117">
                  <c:v>22.424999999999944</c:v>
                </c:pt>
                <c:pt idx="118">
                  <c:v>22.699999999999942</c:v>
                </c:pt>
                <c:pt idx="119">
                  <c:v>22.974999999999941</c:v>
                </c:pt>
                <c:pt idx="120">
                  <c:v>23.24999999999994</c:v>
                </c:pt>
                <c:pt idx="121">
                  <c:v>23.524999999999938</c:v>
                </c:pt>
                <c:pt idx="122">
                  <c:v>23.799999999999937</c:v>
                </c:pt>
                <c:pt idx="123">
                  <c:v>24.074999999999935</c:v>
                </c:pt>
                <c:pt idx="124">
                  <c:v>24.349999999999934</c:v>
                </c:pt>
                <c:pt idx="125">
                  <c:v>24.624999999999932</c:v>
                </c:pt>
                <c:pt idx="126">
                  <c:v>24.899999999999931</c:v>
                </c:pt>
                <c:pt idx="127">
                  <c:v>25.17499999999993</c:v>
                </c:pt>
                <c:pt idx="128">
                  <c:v>25.449999999999928</c:v>
                </c:pt>
                <c:pt idx="129">
                  <c:v>25.724999999999927</c:v>
                </c:pt>
                <c:pt idx="130">
                  <c:v>25.999999999999925</c:v>
                </c:pt>
                <c:pt idx="131">
                  <c:v>26.339999999999925</c:v>
                </c:pt>
                <c:pt idx="132">
                  <c:v>26.679999999999925</c:v>
                </c:pt>
                <c:pt idx="133">
                  <c:v>27.019999999999925</c:v>
                </c:pt>
                <c:pt idx="134">
                  <c:v>27.359999999999925</c:v>
                </c:pt>
                <c:pt idx="135">
                  <c:v>27.699999999999925</c:v>
                </c:pt>
                <c:pt idx="136">
                  <c:v>28.039999999999925</c:v>
                </c:pt>
                <c:pt idx="137">
                  <c:v>28.379999999999924</c:v>
                </c:pt>
                <c:pt idx="138">
                  <c:v>28.719999999999924</c:v>
                </c:pt>
                <c:pt idx="139">
                  <c:v>29.059999999999924</c:v>
                </c:pt>
                <c:pt idx="140">
                  <c:v>29.399999999999924</c:v>
                </c:pt>
                <c:pt idx="141">
                  <c:v>29.739999999999924</c:v>
                </c:pt>
                <c:pt idx="142">
                  <c:v>30.079999999999924</c:v>
                </c:pt>
                <c:pt idx="143">
                  <c:v>30.419999999999924</c:v>
                </c:pt>
                <c:pt idx="144">
                  <c:v>30.759999999999923</c:v>
                </c:pt>
                <c:pt idx="145">
                  <c:v>31.099999999999923</c:v>
                </c:pt>
                <c:pt idx="146">
                  <c:v>31.439999999999923</c:v>
                </c:pt>
                <c:pt idx="147">
                  <c:v>31.779999999999923</c:v>
                </c:pt>
                <c:pt idx="148">
                  <c:v>32.119999999999926</c:v>
                </c:pt>
                <c:pt idx="149">
                  <c:v>32.45999999999993</c:v>
                </c:pt>
                <c:pt idx="150">
                  <c:v>32.799999999999933</c:v>
                </c:pt>
                <c:pt idx="151">
                  <c:v>33.149999999999935</c:v>
                </c:pt>
                <c:pt idx="152">
                  <c:v>33.499999999999936</c:v>
                </c:pt>
                <c:pt idx="153">
                  <c:v>33.849999999999937</c:v>
                </c:pt>
                <c:pt idx="154">
                  <c:v>34.199999999999939</c:v>
                </c:pt>
                <c:pt idx="155">
                  <c:v>34.54999999999994</c:v>
                </c:pt>
                <c:pt idx="156">
                  <c:v>34.899999999999942</c:v>
                </c:pt>
                <c:pt idx="157">
                  <c:v>35.249999999999943</c:v>
                </c:pt>
                <c:pt idx="158">
                  <c:v>35.599999999999945</c:v>
                </c:pt>
                <c:pt idx="159">
                  <c:v>35.949999999999946</c:v>
                </c:pt>
                <c:pt idx="160">
                  <c:v>36.299999999999947</c:v>
                </c:pt>
                <c:pt idx="161">
                  <c:v>36.649999999999949</c:v>
                </c:pt>
                <c:pt idx="162">
                  <c:v>36.99999999999995</c:v>
                </c:pt>
                <c:pt idx="163">
                  <c:v>37.349999999999952</c:v>
                </c:pt>
                <c:pt idx="164">
                  <c:v>37.699999999999953</c:v>
                </c:pt>
                <c:pt idx="165">
                  <c:v>38.049999999999955</c:v>
                </c:pt>
                <c:pt idx="166">
                  <c:v>38.399999999999956</c:v>
                </c:pt>
                <c:pt idx="167">
                  <c:v>38.749999999999957</c:v>
                </c:pt>
                <c:pt idx="168">
                  <c:v>39.099999999999959</c:v>
                </c:pt>
                <c:pt idx="169">
                  <c:v>39.44999999999996</c:v>
                </c:pt>
                <c:pt idx="170">
                  <c:v>39.799999999999962</c:v>
                </c:pt>
                <c:pt idx="171">
                  <c:v>40.169999999999959</c:v>
                </c:pt>
                <c:pt idx="172">
                  <c:v>40.539999999999957</c:v>
                </c:pt>
                <c:pt idx="173">
                  <c:v>40.909999999999954</c:v>
                </c:pt>
                <c:pt idx="174">
                  <c:v>41.279999999999951</c:v>
                </c:pt>
                <c:pt idx="175">
                  <c:v>41.649999999999949</c:v>
                </c:pt>
                <c:pt idx="176">
                  <c:v>42.019999999999946</c:v>
                </c:pt>
                <c:pt idx="177">
                  <c:v>42.389999999999944</c:v>
                </c:pt>
                <c:pt idx="178">
                  <c:v>42.759999999999941</c:v>
                </c:pt>
                <c:pt idx="179">
                  <c:v>43.129999999999939</c:v>
                </c:pt>
                <c:pt idx="180">
                  <c:v>43.499999999999936</c:v>
                </c:pt>
                <c:pt idx="181">
                  <c:v>43.899999999999935</c:v>
                </c:pt>
                <c:pt idx="182">
                  <c:v>44.299999999999933</c:v>
                </c:pt>
                <c:pt idx="183">
                  <c:v>44.699999999999932</c:v>
                </c:pt>
                <c:pt idx="184">
                  <c:v>45.09999999999993</c:v>
                </c:pt>
                <c:pt idx="185">
                  <c:v>45.499999999999929</c:v>
                </c:pt>
                <c:pt idx="186">
                  <c:v>45.899999999999928</c:v>
                </c:pt>
                <c:pt idx="187">
                  <c:v>46.299999999999926</c:v>
                </c:pt>
                <c:pt idx="188">
                  <c:v>46.699999999999925</c:v>
                </c:pt>
                <c:pt idx="189">
                  <c:v>47.099999999999923</c:v>
                </c:pt>
                <c:pt idx="190">
                  <c:v>47.499999999999922</c:v>
                </c:pt>
                <c:pt idx="191">
                  <c:v>47.929999999999922</c:v>
                </c:pt>
                <c:pt idx="192">
                  <c:v>48.359999999999921</c:v>
                </c:pt>
                <c:pt idx="193">
                  <c:v>48.789999999999921</c:v>
                </c:pt>
                <c:pt idx="194">
                  <c:v>49.219999999999921</c:v>
                </c:pt>
                <c:pt idx="195">
                  <c:v>49.64999999999992</c:v>
                </c:pt>
                <c:pt idx="196">
                  <c:v>50.07999999999992</c:v>
                </c:pt>
                <c:pt idx="197">
                  <c:v>50.50999999999992</c:v>
                </c:pt>
                <c:pt idx="198">
                  <c:v>50.93999999999992</c:v>
                </c:pt>
                <c:pt idx="199">
                  <c:v>51.369999999999919</c:v>
                </c:pt>
                <c:pt idx="200">
                  <c:v>51.799999999999919</c:v>
                </c:pt>
                <c:pt idx="201">
                  <c:v>52.234999999999921</c:v>
                </c:pt>
                <c:pt idx="202">
                  <c:v>52.669999999999924</c:v>
                </c:pt>
                <c:pt idx="203">
                  <c:v>53.104999999999926</c:v>
                </c:pt>
                <c:pt idx="204">
                  <c:v>53.539999999999928</c:v>
                </c:pt>
                <c:pt idx="205">
                  <c:v>53.97499999999993</c:v>
                </c:pt>
                <c:pt idx="206">
                  <c:v>54.409999999999933</c:v>
                </c:pt>
                <c:pt idx="207">
                  <c:v>54.844999999999935</c:v>
                </c:pt>
                <c:pt idx="208">
                  <c:v>55.279999999999937</c:v>
                </c:pt>
                <c:pt idx="209">
                  <c:v>55.714999999999939</c:v>
                </c:pt>
                <c:pt idx="210">
                  <c:v>56.149999999999942</c:v>
                </c:pt>
              </c:numCache>
            </c:numRef>
          </c:val>
        </c:ser>
        <c:marker val="1"/>
        <c:axId val="84171008"/>
        <c:axId val="84176896"/>
      </c:lineChart>
      <c:catAx>
        <c:axId val="84171008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4176896"/>
        <c:crossesAt val="0"/>
        <c:lblAlgn val="ctr"/>
        <c:lblOffset val="0"/>
        <c:tickLblSkip val="1"/>
        <c:tickMarkSkip val="10"/>
      </c:catAx>
      <c:valAx>
        <c:axId val="84176896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417100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S12" sqref="S12"/>
    </sheetView>
  </sheetViews>
  <sheetFormatPr defaultColWidth="9" defaultRowHeight="21"/>
  <cols>
    <col min="1" max="12" width="7.625" style="1" customWidth="1"/>
    <col min="13" max="13" width="9" style="28"/>
    <col min="14" max="14" width="9" style="83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1" t="s">
        <v>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  <c r="N1" s="113"/>
      <c r="O1" s="113" t="s">
        <v>0</v>
      </c>
      <c r="P1" s="112"/>
      <c r="Q1" s="32"/>
      <c r="R1" s="32"/>
    </row>
    <row r="2" spans="1:19" ht="15" customHeight="1">
      <c r="A2" s="107" t="s">
        <v>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12"/>
      <c r="N2" s="113"/>
      <c r="O2" s="114">
        <v>248.89099999999999</v>
      </c>
      <c r="P2" s="112"/>
      <c r="Q2" s="32"/>
      <c r="R2" s="32"/>
    </row>
    <row r="3" spans="1:19" ht="1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15"/>
      <c r="N3" s="115"/>
      <c r="O3" s="115"/>
      <c r="P3" s="112"/>
      <c r="Q3" s="32"/>
      <c r="R3" s="32"/>
    </row>
    <row r="4" spans="1:19" ht="17.100000000000001" customHeight="1">
      <c r="A4" s="2" t="s">
        <v>1</v>
      </c>
      <c r="B4" s="2" t="s">
        <v>1</v>
      </c>
      <c r="C4" s="2" t="s">
        <v>8</v>
      </c>
      <c r="D4" s="2" t="s">
        <v>1</v>
      </c>
      <c r="E4" s="2" t="s">
        <v>1</v>
      </c>
      <c r="F4" s="2" t="s">
        <v>8</v>
      </c>
      <c r="G4" s="2" t="s">
        <v>1</v>
      </c>
      <c r="H4" s="2" t="s">
        <v>1</v>
      </c>
      <c r="I4" s="2" t="s">
        <v>8</v>
      </c>
      <c r="J4" s="2" t="s">
        <v>1</v>
      </c>
      <c r="K4" s="2" t="s">
        <v>1</v>
      </c>
      <c r="L4" s="2" t="s">
        <v>8</v>
      </c>
      <c r="M4" s="112"/>
      <c r="N4" s="113"/>
      <c r="O4" s="112"/>
      <c r="P4" s="112"/>
      <c r="Q4" s="32"/>
      <c r="R4" s="32"/>
    </row>
    <row r="5" spans="1:19" ht="17.100000000000001" customHeight="1">
      <c r="A5" s="3" t="s">
        <v>2</v>
      </c>
      <c r="B5" s="3" t="s">
        <v>3</v>
      </c>
      <c r="C5" s="3" t="s">
        <v>9</v>
      </c>
      <c r="D5" s="3" t="s">
        <v>2</v>
      </c>
      <c r="E5" s="3" t="s">
        <v>3</v>
      </c>
      <c r="F5" s="3" t="s">
        <v>9</v>
      </c>
      <c r="G5" s="3" t="s">
        <v>2</v>
      </c>
      <c r="H5" s="3" t="s">
        <v>3</v>
      </c>
      <c r="I5" s="3" t="s">
        <v>9</v>
      </c>
      <c r="J5" s="3" t="s">
        <v>2</v>
      </c>
      <c r="K5" s="3" t="s">
        <v>3</v>
      </c>
      <c r="L5" s="3" t="s">
        <v>9</v>
      </c>
      <c r="M5" s="113" t="s">
        <v>4</v>
      </c>
      <c r="N5" s="113" t="s">
        <v>5</v>
      </c>
      <c r="O5" s="116"/>
      <c r="P5" s="113" t="s">
        <v>6</v>
      </c>
      <c r="Q5" s="32"/>
      <c r="R5" s="32"/>
    </row>
    <row r="6" spans="1:19" s="8" customFormat="1" ht="14.1" customHeight="1">
      <c r="A6" s="4">
        <v>249.3</v>
      </c>
      <c r="B6" s="56">
        <v>0.40900000000002024</v>
      </c>
      <c r="C6" s="7">
        <v>0</v>
      </c>
      <c r="D6" s="57">
        <v>249.79999999999956</v>
      </c>
      <c r="E6" s="56">
        <v>0.90900000000002068</v>
      </c>
      <c r="F6" s="7">
        <v>1.3299999999999992</v>
      </c>
      <c r="G6" s="57">
        <v>250.2999999999991</v>
      </c>
      <c r="H6" s="56">
        <v>1.4090000000000211</v>
      </c>
      <c r="I6" s="7">
        <v>1.5639999999999978</v>
      </c>
      <c r="J6" s="57">
        <v>250.79999999999865</v>
      </c>
      <c r="K6" s="56">
        <v>1.9090000000000216</v>
      </c>
      <c r="L6" s="7">
        <v>1.6199999999999961</v>
      </c>
      <c r="M6" s="29">
        <v>0.7</v>
      </c>
      <c r="N6" s="117">
        <v>0.26</v>
      </c>
      <c r="O6" s="29"/>
      <c r="P6" s="118">
        <f>N6</f>
        <v>0.26</v>
      </c>
      <c r="Q6" s="50"/>
      <c r="R6" s="31"/>
      <c r="S6" s="52"/>
    </row>
    <row r="7" spans="1:19" s="8" customFormat="1" ht="14.1" customHeight="1">
      <c r="A7" s="58">
        <v>249.31</v>
      </c>
      <c r="B7" s="59">
        <v>0.41900000000002025</v>
      </c>
      <c r="C7" s="12">
        <v>2.6000000000000002E-2</v>
      </c>
      <c r="D7" s="58">
        <v>249.80999999999955</v>
      </c>
      <c r="E7" s="59">
        <v>0.91900000000002069</v>
      </c>
      <c r="F7" s="12">
        <v>1.3379999999999992</v>
      </c>
      <c r="G7" s="58">
        <v>250.30999999999909</v>
      </c>
      <c r="H7" s="59">
        <v>1.4190000000000211</v>
      </c>
      <c r="I7" s="12">
        <v>1.5660999999999978</v>
      </c>
      <c r="J7" s="60">
        <v>250.80999999999864</v>
      </c>
      <c r="K7" s="61">
        <v>1.9190000000000216</v>
      </c>
      <c r="L7" s="39">
        <v>1.6200999999999961</v>
      </c>
      <c r="M7" s="29">
        <f t="shared" ref="M7:M55" si="0">M6+0.1</f>
        <v>0.79999999999999993</v>
      </c>
      <c r="N7" s="119">
        <v>0.28999999999999998</v>
      </c>
      <c r="O7" s="29"/>
      <c r="P7" s="118">
        <f t="shared" ref="P7:P55" si="1">P6+N7</f>
        <v>0.55000000000000004</v>
      </c>
      <c r="Q7" s="51"/>
      <c r="R7" s="31"/>
      <c r="S7" s="52"/>
    </row>
    <row r="8" spans="1:19" s="8" customFormat="1" ht="14.1" customHeight="1">
      <c r="A8" s="58">
        <v>249.32</v>
      </c>
      <c r="B8" s="59">
        <v>0.42900000000002025</v>
      </c>
      <c r="C8" s="12">
        <v>5.2000000000000005E-2</v>
      </c>
      <c r="D8" s="58">
        <v>249.81999999999954</v>
      </c>
      <c r="E8" s="59">
        <v>0.9290000000000207</v>
      </c>
      <c r="F8" s="12">
        <v>1.3459999999999992</v>
      </c>
      <c r="G8" s="58">
        <v>250.31999999999908</v>
      </c>
      <c r="H8" s="59">
        <v>1.4290000000000211</v>
      </c>
      <c r="I8" s="12">
        <v>1.5681999999999978</v>
      </c>
      <c r="J8" s="60">
        <v>250.81999999999863</v>
      </c>
      <c r="K8" s="61">
        <v>1.9290000000000216</v>
      </c>
      <c r="L8" s="39">
        <v>1.6201999999999961</v>
      </c>
      <c r="M8" s="29">
        <f t="shared" si="0"/>
        <v>0.89999999999999991</v>
      </c>
      <c r="N8" s="119">
        <v>0.32</v>
      </c>
      <c r="O8" s="29"/>
      <c r="P8" s="118">
        <f>P7+N8</f>
        <v>0.87000000000000011</v>
      </c>
      <c r="Q8" s="51"/>
      <c r="R8" s="31"/>
      <c r="S8" s="52"/>
    </row>
    <row r="9" spans="1:19" s="8" customFormat="1" ht="14.1" customHeight="1">
      <c r="A9" s="58">
        <v>249.32999999999998</v>
      </c>
      <c r="B9" s="59">
        <v>0.43900000000002026</v>
      </c>
      <c r="C9" s="12">
        <v>7.8000000000000014E-2</v>
      </c>
      <c r="D9" s="58">
        <v>249.82999999999953</v>
      </c>
      <c r="E9" s="59">
        <v>0.93900000000002071</v>
      </c>
      <c r="F9" s="12">
        <v>1.3539999999999992</v>
      </c>
      <c r="G9" s="58">
        <v>250.32999999999907</v>
      </c>
      <c r="H9" s="59">
        <v>1.4390000000000212</v>
      </c>
      <c r="I9" s="12">
        <v>1.5702999999999978</v>
      </c>
      <c r="J9" s="60">
        <v>250.82999999999862</v>
      </c>
      <c r="K9" s="61">
        <v>1.9390000000000216</v>
      </c>
      <c r="L9" s="39">
        <v>1.6202999999999961</v>
      </c>
      <c r="M9" s="29">
        <f t="shared" si="0"/>
        <v>0.99999999999999989</v>
      </c>
      <c r="N9" s="119">
        <v>0.33</v>
      </c>
      <c r="O9" s="29"/>
      <c r="P9" s="118">
        <f t="shared" si="1"/>
        <v>1.2000000000000002</v>
      </c>
      <c r="Q9" s="51"/>
      <c r="R9" s="31"/>
      <c r="S9" s="52"/>
    </row>
    <row r="10" spans="1:19" s="8" customFormat="1" ht="14.1" customHeight="1">
      <c r="A10" s="58">
        <v>249.33999999999997</v>
      </c>
      <c r="B10" s="59">
        <v>0.44900000000002027</v>
      </c>
      <c r="C10" s="12">
        <v>0.10400000000000001</v>
      </c>
      <c r="D10" s="58">
        <v>249.83999999999952</v>
      </c>
      <c r="E10" s="59">
        <v>0.94900000000002072</v>
      </c>
      <c r="F10" s="12">
        <v>1.3619999999999992</v>
      </c>
      <c r="G10" s="58">
        <v>250.33999999999907</v>
      </c>
      <c r="H10" s="59">
        <v>1.4490000000000212</v>
      </c>
      <c r="I10" s="12">
        <v>1.5723999999999978</v>
      </c>
      <c r="J10" s="60">
        <v>250.83999999999861</v>
      </c>
      <c r="K10" s="61">
        <v>1.9490000000000216</v>
      </c>
      <c r="L10" s="39">
        <v>1.6203999999999961</v>
      </c>
      <c r="M10" s="29">
        <f t="shared" si="0"/>
        <v>1.0999999999999999</v>
      </c>
      <c r="N10" s="119">
        <v>0.13</v>
      </c>
      <c r="O10" s="29"/>
      <c r="P10" s="118">
        <f t="shared" si="1"/>
        <v>1.33</v>
      </c>
      <c r="Q10" s="51"/>
      <c r="R10" s="31"/>
      <c r="S10" s="52"/>
    </row>
    <row r="11" spans="1:19" s="8" customFormat="1" ht="14.1" customHeight="1">
      <c r="A11" s="58">
        <v>249.34999999999997</v>
      </c>
      <c r="B11" s="59">
        <v>0.45900000000002028</v>
      </c>
      <c r="C11" s="12">
        <v>0.13</v>
      </c>
      <c r="D11" s="58">
        <v>249.84999999999951</v>
      </c>
      <c r="E11" s="59">
        <v>0.95900000000002072</v>
      </c>
      <c r="F11" s="12">
        <v>1.3699999999999992</v>
      </c>
      <c r="G11" s="58">
        <v>250.34999999999906</v>
      </c>
      <c r="H11" s="59">
        <v>1.4590000000000212</v>
      </c>
      <c r="I11" s="12">
        <v>1.5744999999999978</v>
      </c>
      <c r="J11" s="60">
        <v>250.8499999999986</v>
      </c>
      <c r="K11" s="61">
        <v>1.9590000000000216</v>
      </c>
      <c r="L11" s="39">
        <v>1.6204999999999961</v>
      </c>
      <c r="M11" s="29">
        <f t="shared" si="0"/>
        <v>1.2</v>
      </c>
      <c r="N11" s="119">
        <v>0.08</v>
      </c>
      <c r="O11" s="29"/>
      <c r="P11" s="118">
        <f t="shared" si="1"/>
        <v>1.4100000000000001</v>
      </c>
      <c r="Q11" s="51"/>
      <c r="R11" s="31"/>
      <c r="S11" s="52"/>
    </row>
    <row r="12" spans="1:19" s="8" customFormat="1" ht="14.1" customHeight="1">
      <c r="A12" s="58">
        <v>249.35999999999996</v>
      </c>
      <c r="B12" s="59">
        <v>0.46900000000002029</v>
      </c>
      <c r="C12" s="12">
        <v>0.156</v>
      </c>
      <c r="D12" s="58">
        <v>249.8599999999995</v>
      </c>
      <c r="E12" s="59">
        <v>0.96900000000002073</v>
      </c>
      <c r="F12" s="12">
        <v>1.3779999999999992</v>
      </c>
      <c r="G12" s="58">
        <v>250.35999999999905</v>
      </c>
      <c r="H12" s="59">
        <v>1.4690000000000212</v>
      </c>
      <c r="I12" s="12">
        <v>1.5765999999999978</v>
      </c>
      <c r="J12" s="60">
        <v>250.85999999999859</v>
      </c>
      <c r="K12" s="61">
        <v>1.9690000000000216</v>
      </c>
      <c r="L12" s="39">
        <v>1.620599999999996</v>
      </c>
      <c r="M12" s="29">
        <f t="shared" si="0"/>
        <v>1.3</v>
      </c>
      <c r="N12" s="119">
        <v>0.06</v>
      </c>
      <c r="O12" s="29"/>
      <c r="P12" s="118">
        <f t="shared" si="1"/>
        <v>1.4700000000000002</v>
      </c>
      <c r="Q12" s="51"/>
      <c r="R12" s="31"/>
      <c r="S12" s="52"/>
    </row>
    <row r="13" spans="1:19" s="8" customFormat="1" ht="14.1" customHeight="1">
      <c r="A13" s="58">
        <v>249.36999999999995</v>
      </c>
      <c r="B13" s="59">
        <v>0.4790000000000203</v>
      </c>
      <c r="C13" s="12">
        <v>0.182</v>
      </c>
      <c r="D13" s="58">
        <v>249.86999999999949</v>
      </c>
      <c r="E13" s="59">
        <v>0.97900000000002074</v>
      </c>
      <c r="F13" s="12">
        <v>1.3859999999999992</v>
      </c>
      <c r="G13" s="58">
        <v>250.36999999999904</v>
      </c>
      <c r="H13" s="59">
        <v>1.4790000000000212</v>
      </c>
      <c r="I13" s="12">
        <v>1.5786999999999978</v>
      </c>
      <c r="J13" s="60">
        <v>250.86999999999858</v>
      </c>
      <c r="K13" s="61">
        <v>1.9790000000000216</v>
      </c>
      <c r="L13" s="39">
        <v>1.620699999999996</v>
      </c>
      <c r="M13" s="29">
        <f t="shared" si="0"/>
        <v>1.4000000000000001</v>
      </c>
      <c r="N13" s="119">
        <v>0.04</v>
      </c>
      <c r="O13" s="29"/>
      <c r="P13" s="118">
        <f t="shared" si="1"/>
        <v>1.5100000000000002</v>
      </c>
      <c r="Q13" s="51"/>
      <c r="R13" s="31"/>
      <c r="S13" s="52"/>
    </row>
    <row r="14" spans="1:19" s="8" customFormat="1" ht="14.1" customHeight="1">
      <c r="A14" s="58">
        <v>249.37999999999994</v>
      </c>
      <c r="B14" s="59">
        <v>0.48900000000002031</v>
      </c>
      <c r="C14" s="12">
        <v>0.20799999999999999</v>
      </c>
      <c r="D14" s="58">
        <v>249.87999999999948</v>
      </c>
      <c r="E14" s="59">
        <v>0.98900000000002075</v>
      </c>
      <c r="F14" s="12">
        <v>1.3939999999999992</v>
      </c>
      <c r="G14" s="58">
        <v>250.37999999999903</v>
      </c>
      <c r="H14" s="59">
        <v>1.4890000000000212</v>
      </c>
      <c r="I14" s="12">
        <v>1.5807999999999978</v>
      </c>
      <c r="J14" s="60">
        <v>250.87999999999857</v>
      </c>
      <c r="K14" s="61">
        <v>1.9890000000000216</v>
      </c>
      <c r="L14" s="39">
        <v>1.620799999999996</v>
      </c>
      <c r="M14" s="29">
        <f t="shared" si="0"/>
        <v>1.5000000000000002</v>
      </c>
      <c r="N14" s="119">
        <v>0.03</v>
      </c>
      <c r="O14" s="29"/>
      <c r="P14" s="118">
        <f t="shared" si="1"/>
        <v>1.5400000000000003</v>
      </c>
      <c r="Q14" s="51"/>
      <c r="R14" s="31"/>
      <c r="S14" s="52"/>
    </row>
    <row r="15" spans="1:19" s="8" customFormat="1" ht="14.1" customHeight="1">
      <c r="A15" s="58">
        <v>249.38999999999993</v>
      </c>
      <c r="B15" s="59">
        <v>0.49900000000002032</v>
      </c>
      <c r="C15" s="12">
        <v>0.23399999999999999</v>
      </c>
      <c r="D15" s="58">
        <v>249.88999999999947</v>
      </c>
      <c r="E15" s="59">
        <v>0.99900000000002076</v>
      </c>
      <c r="F15" s="12">
        <v>1.4019999999999992</v>
      </c>
      <c r="G15" s="58">
        <v>250.38999999999902</v>
      </c>
      <c r="H15" s="59">
        <v>1.4990000000000212</v>
      </c>
      <c r="I15" s="12">
        <v>1.5828999999999978</v>
      </c>
      <c r="J15" s="60">
        <v>250.88999999999857</v>
      </c>
      <c r="K15" s="61">
        <v>1.9990000000000216</v>
      </c>
      <c r="L15" s="39">
        <v>1.620899999999996</v>
      </c>
      <c r="M15" s="29">
        <f t="shared" si="0"/>
        <v>1.6000000000000003</v>
      </c>
      <c r="N15" s="119">
        <v>2.4E-2</v>
      </c>
      <c r="O15" s="29"/>
      <c r="P15" s="118">
        <f t="shared" si="1"/>
        <v>1.5640000000000003</v>
      </c>
      <c r="Q15" s="51"/>
      <c r="R15" s="31"/>
      <c r="S15" s="52"/>
    </row>
    <row r="16" spans="1:19" s="8" customFormat="1" ht="14.1" customHeight="1">
      <c r="A16" s="62">
        <v>249.39999999999992</v>
      </c>
      <c r="B16" s="63">
        <v>0.50900000000002033</v>
      </c>
      <c r="C16" s="18">
        <v>0.26</v>
      </c>
      <c r="D16" s="62">
        <v>249.89999999999947</v>
      </c>
      <c r="E16" s="63">
        <v>1.0090000000000208</v>
      </c>
      <c r="F16" s="18">
        <v>1.4099999999999993</v>
      </c>
      <c r="G16" s="62">
        <v>250.39999999999901</v>
      </c>
      <c r="H16" s="63">
        <v>1.5090000000000212</v>
      </c>
      <c r="I16" s="18">
        <v>1.5849999999999977</v>
      </c>
      <c r="J16" s="64">
        <v>250.89999999999856</v>
      </c>
      <c r="K16" s="65">
        <v>2.0090000000000217</v>
      </c>
      <c r="L16" s="42">
        <v>1.620999999999996</v>
      </c>
      <c r="M16" s="29">
        <f t="shared" si="0"/>
        <v>1.7000000000000004</v>
      </c>
      <c r="N16" s="119">
        <v>2.1000000000000001E-2</v>
      </c>
      <c r="O16" s="29"/>
      <c r="P16" s="118">
        <f t="shared" si="1"/>
        <v>1.5850000000000002</v>
      </c>
      <c r="Q16" s="51"/>
      <c r="R16" s="31"/>
      <c r="S16" s="52"/>
    </row>
    <row r="17" spans="1:19" s="8" customFormat="1" ht="14.1" customHeight="1">
      <c r="A17" s="66">
        <v>249.40999999999991</v>
      </c>
      <c r="B17" s="67">
        <v>0.51900000000002033</v>
      </c>
      <c r="C17" s="19">
        <v>0.28900000000000003</v>
      </c>
      <c r="D17" s="66">
        <v>249.90999999999946</v>
      </c>
      <c r="E17" s="67">
        <v>1.0190000000000208</v>
      </c>
      <c r="F17" s="19">
        <v>1.4159999999999993</v>
      </c>
      <c r="G17" s="66">
        <v>250.409999999999</v>
      </c>
      <c r="H17" s="67">
        <v>1.5190000000000212</v>
      </c>
      <c r="I17" s="19">
        <v>1.5864999999999978</v>
      </c>
      <c r="J17" s="68">
        <v>250.90999999999855</v>
      </c>
      <c r="K17" s="69">
        <v>2.0190000000000214</v>
      </c>
      <c r="L17" s="43">
        <v>1.620699999999996</v>
      </c>
      <c r="M17" s="29">
        <f t="shared" si="0"/>
        <v>1.8000000000000005</v>
      </c>
      <c r="N17" s="119">
        <v>1.4999999999999999E-2</v>
      </c>
      <c r="O17" s="79"/>
      <c r="P17" s="118">
        <f t="shared" si="1"/>
        <v>1.6</v>
      </c>
      <c r="Q17" s="51"/>
      <c r="R17" s="31"/>
      <c r="S17" s="52"/>
    </row>
    <row r="18" spans="1:19" s="8" customFormat="1" ht="14.1" customHeight="1">
      <c r="A18" s="58">
        <v>249.4199999999999</v>
      </c>
      <c r="B18" s="59">
        <v>0.52900000000002034</v>
      </c>
      <c r="C18" s="19">
        <v>0.31800000000000006</v>
      </c>
      <c r="D18" s="58">
        <v>249.91999999999945</v>
      </c>
      <c r="E18" s="59">
        <v>1.0290000000000208</v>
      </c>
      <c r="F18" s="12">
        <v>1.4219999999999993</v>
      </c>
      <c r="G18" s="58">
        <v>250.41999999999899</v>
      </c>
      <c r="H18" s="59">
        <v>1.5290000000000212</v>
      </c>
      <c r="I18" s="12">
        <v>1.5879999999999979</v>
      </c>
      <c r="J18" s="60">
        <v>250.91999999999854</v>
      </c>
      <c r="K18" s="61">
        <v>2.0290000000000212</v>
      </c>
      <c r="L18" s="39">
        <v>1.6203999999999961</v>
      </c>
      <c r="M18" s="29">
        <f t="shared" si="0"/>
        <v>1.9000000000000006</v>
      </c>
      <c r="N18" s="119">
        <v>0.01</v>
      </c>
      <c r="O18" s="29"/>
      <c r="P18" s="118">
        <f t="shared" si="1"/>
        <v>1.61</v>
      </c>
      <c r="Q18" s="51"/>
      <c r="R18" s="31"/>
      <c r="S18" s="52"/>
    </row>
    <row r="19" spans="1:19" s="8" customFormat="1" ht="14.1" customHeight="1">
      <c r="A19" s="58">
        <v>249.42999999999989</v>
      </c>
      <c r="B19" s="59">
        <v>0.53900000000002035</v>
      </c>
      <c r="C19" s="19">
        <v>0.34700000000000009</v>
      </c>
      <c r="D19" s="58">
        <v>249.92999999999944</v>
      </c>
      <c r="E19" s="59">
        <v>1.0390000000000208</v>
      </c>
      <c r="F19" s="12">
        <v>1.4279999999999993</v>
      </c>
      <c r="G19" s="58">
        <v>250.42999999999898</v>
      </c>
      <c r="H19" s="59">
        <v>1.5390000000000212</v>
      </c>
      <c r="I19" s="12">
        <v>1.5894999999999979</v>
      </c>
      <c r="J19" s="60">
        <v>250.92999999999853</v>
      </c>
      <c r="K19" s="61">
        <v>2.039000000000021</v>
      </c>
      <c r="L19" s="39">
        <v>1.6200999999999961</v>
      </c>
      <c r="M19" s="29">
        <f t="shared" si="0"/>
        <v>2.0000000000000004</v>
      </c>
      <c r="N19" s="119">
        <v>8.0000000000000002E-3</v>
      </c>
      <c r="O19" s="29"/>
      <c r="P19" s="118">
        <f t="shared" si="1"/>
        <v>1.6180000000000001</v>
      </c>
      <c r="Q19" s="51"/>
      <c r="R19" s="31"/>
      <c r="S19" s="52"/>
    </row>
    <row r="20" spans="1:19" s="8" customFormat="1" ht="14.1" customHeight="1">
      <c r="A20" s="58">
        <v>249.43999999999988</v>
      </c>
      <c r="B20" s="59">
        <v>0.54900000000002036</v>
      </c>
      <c r="C20" s="19">
        <v>0.37600000000000011</v>
      </c>
      <c r="D20" s="58">
        <v>249.93999999999943</v>
      </c>
      <c r="E20" s="59">
        <v>1.0490000000000208</v>
      </c>
      <c r="F20" s="12">
        <v>1.4339999999999993</v>
      </c>
      <c r="G20" s="58">
        <v>250.43999999999897</v>
      </c>
      <c r="H20" s="59">
        <v>1.5490000000000212</v>
      </c>
      <c r="I20" s="12">
        <v>1.590999999999998</v>
      </c>
      <c r="J20" s="60">
        <v>250.93999999999852</v>
      </c>
      <c r="K20" s="61">
        <v>2.0490000000000208</v>
      </c>
      <c r="L20" s="39">
        <v>1.6197999999999961</v>
      </c>
      <c r="M20" s="29">
        <f t="shared" si="0"/>
        <v>2.1000000000000005</v>
      </c>
      <c r="N20" s="119">
        <v>2E-3</v>
      </c>
      <c r="O20" s="29"/>
      <c r="P20" s="118">
        <f t="shared" si="1"/>
        <v>1.62</v>
      </c>
      <c r="Q20" s="51"/>
      <c r="R20" s="31"/>
      <c r="S20" s="52"/>
    </row>
    <row r="21" spans="1:19" s="8" customFormat="1" ht="14.1" customHeight="1">
      <c r="A21" s="58">
        <v>249.44999999999987</v>
      </c>
      <c r="B21" s="59">
        <v>0.55900000000002037</v>
      </c>
      <c r="C21" s="19">
        <v>0.40500000000000014</v>
      </c>
      <c r="D21" s="58">
        <v>249.94999999999942</v>
      </c>
      <c r="E21" s="59">
        <v>1.0590000000000208</v>
      </c>
      <c r="F21" s="12">
        <v>1.4399999999999993</v>
      </c>
      <c r="G21" s="58">
        <v>250.44999999999897</v>
      </c>
      <c r="H21" s="59">
        <v>1.5590000000000213</v>
      </c>
      <c r="I21" s="12">
        <v>1.592499999999998</v>
      </c>
      <c r="J21" s="60">
        <v>250.94999999999851</v>
      </c>
      <c r="K21" s="61">
        <v>2.0590000000000206</v>
      </c>
      <c r="L21" s="39">
        <v>1.6194999999999962</v>
      </c>
      <c r="M21" s="29">
        <f t="shared" si="0"/>
        <v>2.2000000000000006</v>
      </c>
      <c r="N21" s="119">
        <v>1E-3</v>
      </c>
      <c r="O21" s="29"/>
      <c r="P21" s="118">
        <f t="shared" si="1"/>
        <v>1.621</v>
      </c>
      <c r="Q21" s="51"/>
      <c r="R21" s="31"/>
      <c r="S21" s="52"/>
    </row>
    <row r="22" spans="1:19" s="8" customFormat="1" ht="14.1" customHeight="1">
      <c r="A22" s="58">
        <v>249.45999999999987</v>
      </c>
      <c r="B22" s="59">
        <v>0.56900000000002038</v>
      </c>
      <c r="C22" s="19">
        <v>0.43400000000000016</v>
      </c>
      <c r="D22" s="58">
        <v>249.95999999999941</v>
      </c>
      <c r="E22" s="59">
        <v>1.0690000000000208</v>
      </c>
      <c r="F22" s="12">
        <v>1.4459999999999993</v>
      </c>
      <c r="G22" s="58">
        <v>250.45999999999896</v>
      </c>
      <c r="H22" s="59">
        <v>1.5690000000000213</v>
      </c>
      <c r="I22" s="12">
        <v>1.5939999999999981</v>
      </c>
      <c r="J22" s="60">
        <v>250.9599999999985</v>
      </c>
      <c r="K22" s="61">
        <v>2.0690000000000204</v>
      </c>
      <c r="L22" s="39">
        <v>1.6191999999999962</v>
      </c>
      <c r="M22" s="29">
        <f t="shared" si="0"/>
        <v>2.3000000000000007</v>
      </c>
      <c r="N22" s="119">
        <v>-3.0000000000000001E-3</v>
      </c>
      <c r="O22" s="29"/>
      <c r="P22" s="118">
        <f t="shared" si="1"/>
        <v>1.6180000000000001</v>
      </c>
      <c r="Q22" s="51"/>
      <c r="R22" s="31"/>
      <c r="S22" s="52"/>
    </row>
    <row r="23" spans="1:19" s="8" customFormat="1" ht="14.1" customHeight="1">
      <c r="A23" s="58">
        <v>249.46999999999986</v>
      </c>
      <c r="B23" s="59">
        <v>0.57900000000002039</v>
      </c>
      <c r="C23" s="19">
        <v>0.46300000000000019</v>
      </c>
      <c r="D23" s="58">
        <v>249.9699999999994</v>
      </c>
      <c r="E23" s="59">
        <v>1.0790000000000208</v>
      </c>
      <c r="F23" s="12">
        <v>1.4519999999999993</v>
      </c>
      <c r="G23" s="58">
        <v>250.46999999999895</v>
      </c>
      <c r="H23" s="59">
        <v>1.5790000000000213</v>
      </c>
      <c r="I23" s="12">
        <v>1.5954999999999981</v>
      </c>
      <c r="J23" s="60">
        <v>250.96999999999849</v>
      </c>
      <c r="K23" s="61">
        <v>2.0790000000000202</v>
      </c>
      <c r="L23" s="39">
        <v>1.6188999999999962</v>
      </c>
      <c r="M23" s="29">
        <f t="shared" si="0"/>
        <v>2.4000000000000008</v>
      </c>
      <c r="N23" s="119">
        <v>-6.0000000000000001E-3</v>
      </c>
      <c r="O23" s="29"/>
      <c r="P23" s="118">
        <f t="shared" si="1"/>
        <v>1.6120000000000001</v>
      </c>
      <c r="Q23" s="51"/>
      <c r="R23" s="31"/>
      <c r="S23" s="52"/>
    </row>
    <row r="24" spans="1:19" s="8" customFormat="1" ht="14.1" customHeight="1">
      <c r="A24" s="58">
        <v>249.47999999999985</v>
      </c>
      <c r="B24" s="59">
        <v>0.5890000000000204</v>
      </c>
      <c r="C24" s="19">
        <v>0.49200000000000021</v>
      </c>
      <c r="D24" s="58">
        <v>249.97999999999939</v>
      </c>
      <c r="E24" s="59">
        <v>1.0890000000000208</v>
      </c>
      <c r="F24" s="12">
        <v>1.4579999999999993</v>
      </c>
      <c r="G24" s="58">
        <v>250.47999999999894</v>
      </c>
      <c r="H24" s="59">
        <v>1.5890000000000213</v>
      </c>
      <c r="I24" s="12">
        <v>1.5969999999999982</v>
      </c>
      <c r="J24" s="60">
        <v>250.97999999999848</v>
      </c>
      <c r="K24" s="61">
        <v>2.08900000000002</v>
      </c>
      <c r="L24" s="39">
        <v>1.6185999999999963</v>
      </c>
      <c r="M24" s="29">
        <f t="shared" si="0"/>
        <v>2.5000000000000009</v>
      </c>
      <c r="N24" s="119">
        <v>-3.0000000000000001E-3</v>
      </c>
      <c r="O24" s="29"/>
      <c r="P24" s="118">
        <f t="shared" si="1"/>
        <v>1.6090000000000002</v>
      </c>
      <c r="Q24" s="51"/>
      <c r="R24" s="31"/>
      <c r="S24" s="52"/>
    </row>
    <row r="25" spans="1:19" s="8" customFormat="1" ht="14.1" customHeight="1">
      <c r="A25" s="58">
        <v>249.48999999999984</v>
      </c>
      <c r="B25" s="59">
        <v>0.59900000000002041</v>
      </c>
      <c r="C25" s="19">
        <v>0.52100000000000024</v>
      </c>
      <c r="D25" s="58">
        <v>249.98999999999938</v>
      </c>
      <c r="E25" s="59">
        <v>1.0990000000000208</v>
      </c>
      <c r="F25" s="12">
        <v>1.4639999999999993</v>
      </c>
      <c r="G25" s="58">
        <v>250.48999999999893</v>
      </c>
      <c r="H25" s="59">
        <v>1.5990000000000213</v>
      </c>
      <c r="I25" s="12">
        <v>1.5984999999999983</v>
      </c>
      <c r="J25" s="60">
        <v>250.98999999999847</v>
      </c>
      <c r="K25" s="61">
        <v>2.0990000000000197</v>
      </c>
      <c r="L25" s="39">
        <v>1.6182999999999963</v>
      </c>
      <c r="M25" s="29">
        <f t="shared" si="0"/>
        <v>2.600000000000001</v>
      </c>
      <c r="N25" s="119">
        <v>-8.9999999999999993E-3</v>
      </c>
      <c r="O25" s="29"/>
      <c r="P25" s="118">
        <f t="shared" si="1"/>
        <v>1.6000000000000003</v>
      </c>
      <c r="Q25" s="51"/>
      <c r="R25" s="31"/>
      <c r="S25" s="52"/>
    </row>
    <row r="26" spans="1:19" s="8" customFormat="1" ht="14.1" customHeight="1">
      <c r="A26" s="70">
        <v>249.49999999999983</v>
      </c>
      <c r="B26" s="71">
        <v>0.60900000000002041</v>
      </c>
      <c r="C26" s="72">
        <v>0.55000000000000027</v>
      </c>
      <c r="D26" s="70">
        <v>249.99999999999937</v>
      </c>
      <c r="E26" s="71">
        <v>1.1090000000000209</v>
      </c>
      <c r="F26" s="13">
        <v>1.4699999999999993</v>
      </c>
      <c r="G26" s="70">
        <v>250.49999999999892</v>
      </c>
      <c r="H26" s="71">
        <v>1.6090000000000213</v>
      </c>
      <c r="I26" s="13">
        <v>1.5999999999999983</v>
      </c>
      <c r="J26" s="73">
        <v>250.99999999999847</v>
      </c>
      <c r="K26" s="74">
        <v>2.1090000000000195</v>
      </c>
      <c r="L26" s="44">
        <v>1.6179999999999963</v>
      </c>
      <c r="M26" s="29">
        <f t="shared" si="0"/>
        <v>2.7000000000000011</v>
      </c>
      <c r="N26" s="119">
        <v>-1.4999999999999999E-2</v>
      </c>
      <c r="O26" s="29"/>
      <c r="P26" s="118">
        <f t="shared" si="1"/>
        <v>1.5850000000000004</v>
      </c>
      <c r="Q26" s="51"/>
      <c r="R26" s="31"/>
    </row>
    <row r="27" spans="1:19" s="8" customFormat="1" ht="14.1" customHeight="1">
      <c r="A27" s="75">
        <v>249.50999999999982</v>
      </c>
      <c r="B27" s="56">
        <v>0.61900000000002042</v>
      </c>
      <c r="C27" s="7">
        <v>0.58200000000000029</v>
      </c>
      <c r="D27" s="75">
        <v>250.00999999999937</v>
      </c>
      <c r="E27" s="56">
        <v>1.1190000000000209</v>
      </c>
      <c r="F27" s="7">
        <v>1.4739999999999993</v>
      </c>
      <c r="G27" s="75">
        <v>250.50999999999891</v>
      </c>
      <c r="H27" s="56">
        <v>1.6190000000000213</v>
      </c>
      <c r="I27" s="7">
        <v>1.6009999999999982</v>
      </c>
      <c r="J27" s="76">
        <v>251.00999999999846</v>
      </c>
      <c r="K27" s="77">
        <v>2.1190000000000193</v>
      </c>
      <c r="L27" s="47">
        <v>1.6173999999999964</v>
      </c>
      <c r="M27" s="29">
        <f t="shared" si="0"/>
        <v>2.8000000000000012</v>
      </c>
      <c r="N27" s="119">
        <v>-1.4999999999999999E-2</v>
      </c>
      <c r="O27" s="29"/>
      <c r="P27" s="118">
        <f t="shared" si="1"/>
        <v>1.5700000000000005</v>
      </c>
      <c r="Q27" s="31"/>
      <c r="R27" s="31"/>
    </row>
    <row r="28" spans="1:19" s="8" customFormat="1" ht="14.1" customHeight="1">
      <c r="A28" s="58">
        <v>249.51999999999981</v>
      </c>
      <c r="B28" s="59">
        <v>0.62900000000002043</v>
      </c>
      <c r="C28" s="19">
        <v>0.61400000000000032</v>
      </c>
      <c r="D28" s="58">
        <v>250.01999999999936</v>
      </c>
      <c r="E28" s="59">
        <v>1.1290000000000209</v>
      </c>
      <c r="F28" s="12">
        <v>1.4779999999999993</v>
      </c>
      <c r="G28" s="58">
        <v>250.5199999999989</v>
      </c>
      <c r="H28" s="59">
        <v>1.6290000000000213</v>
      </c>
      <c r="I28" s="12">
        <v>1.6019999999999981</v>
      </c>
      <c r="J28" s="60">
        <v>251.01999999999845</v>
      </c>
      <c r="K28" s="61">
        <v>2.1290000000000191</v>
      </c>
      <c r="L28" s="39">
        <v>1.6167999999999965</v>
      </c>
      <c r="M28" s="29">
        <f t="shared" si="0"/>
        <v>2.9000000000000012</v>
      </c>
      <c r="N28" s="119">
        <v>-0.01</v>
      </c>
      <c r="O28" s="29"/>
      <c r="P28" s="118">
        <f t="shared" si="1"/>
        <v>1.5600000000000005</v>
      </c>
      <c r="Q28" s="31"/>
      <c r="R28" s="31"/>
    </row>
    <row r="29" spans="1:19" s="8" customFormat="1" ht="14.1" customHeight="1">
      <c r="A29" s="58">
        <v>249.5299999999998</v>
      </c>
      <c r="B29" s="59">
        <v>0.63900000000002044</v>
      </c>
      <c r="C29" s="19">
        <v>0.64600000000000035</v>
      </c>
      <c r="D29" s="58">
        <v>250.02999999999935</v>
      </c>
      <c r="E29" s="59">
        <v>1.1390000000000209</v>
      </c>
      <c r="F29" s="12">
        <v>1.4819999999999993</v>
      </c>
      <c r="G29" s="58">
        <v>250.52999999999889</v>
      </c>
      <c r="H29" s="59">
        <v>1.6390000000000213</v>
      </c>
      <c r="I29" s="12">
        <v>1.602999999999998</v>
      </c>
      <c r="J29" s="60">
        <v>251.02999999999844</v>
      </c>
      <c r="K29" s="61">
        <v>2.1390000000000189</v>
      </c>
      <c r="L29" s="39">
        <v>1.6161999999999965</v>
      </c>
      <c r="M29" s="29">
        <f t="shared" si="0"/>
        <v>3.0000000000000013</v>
      </c>
      <c r="N29" s="119">
        <v>-0.02</v>
      </c>
      <c r="O29" s="29"/>
      <c r="P29" s="118">
        <f t="shared" si="1"/>
        <v>1.5400000000000005</v>
      </c>
      <c r="Q29" s="31"/>
      <c r="R29" s="31"/>
    </row>
    <row r="30" spans="1:19" s="8" customFormat="1" ht="14.1" customHeight="1">
      <c r="A30" s="58">
        <v>249.53999999999979</v>
      </c>
      <c r="B30" s="59">
        <v>0.64900000000002045</v>
      </c>
      <c r="C30" s="19">
        <v>0.67800000000000038</v>
      </c>
      <c r="D30" s="58">
        <v>250.03999999999934</v>
      </c>
      <c r="E30" s="59">
        <v>1.1490000000000209</v>
      </c>
      <c r="F30" s="12">
        <v>1.4859999999999993</v>
      </c>
      <c r="G30" s="58">
        <v>250.53999999999888</v>
      </c>
      <c r="H30" s="59">
        <v>1.6490000000000213</v>
      </c>
      <c r="I30" s="12">
        <v>1.6039999999999979</v>
      </c>
      <c r="J30" s="60">
        <v>251.03999999999843</v>
      </c>
      <c r="K30" s="61">
        <v>2.1490000000000187</v>
      </c>
      <c r="L30" s="39">
        <v>1.6155999999999966</v>
      </c>
      <c r="M30" s="29">
        <f t="shared" si="0"/>
        <v>3.1000000000000014</v>
      </c>
      <c r="N30" s="119">
        <v>-1.4999999999999999E-2</v>
      </c>
      <c r="O30" s="29"/>
      <c r="P30" s="118">
        <f t="shared" si="1"/>
        <v>1.5250000000000006</v>
      </c>
      <c r="Q30" s="31"/>
      <c r="R30" s="31"/>
    </row>
    <row r="31" spans="1:19" s="8" customFormat="1" ht="14.1" customHeight="1">
      <c r="A31" s="58">
        <v>249.54999999999978</v>
      </c>
      <c r="B31" s="59">
        <v>0.65900000000002046</v>
      </c>
      <c r="C31" s="19">
        <v>0.71000000000000041</v>
      </c>
      <c r="D31" s="58">
        <v>250.04999999999933</v>
      </c>
      <c r="E31" s="59">
        <v>1.1590000000000209</v>
      </c>
      <c r="F31" s="12">
        <v>1.4899999999999993</v>
      </c>
      <c r="G31" s="58">
        <v>250.54999999999887</v>
      </c>
      <c r="H31" s="59">
        <v>1.6590000000000213</v>
      </c>
      <c r="I31" s="12">
        <v>1.6049999999999978</v>
      </c>
      <c r="J31" s="60">
        <v>251.04999999999842</v>
      </c>
      <c r="K31" s="61">
        <v>2.1590000000000185</v>
      </c>
      <c r="L31" s="39">
        <v>1.6149999999999967</v>
      </c>
      <c r="M31" s="29">
        <f t="shared" si="0"/>
        <v>3.2000000000000015</v>
      </c>
      <c r="N31" s="119">
        <v>-0.02</v>
      </c>
      <c r="O31" s="29"/>
      <c r="P31" s="118">
        <f t="shared" si="1"/>
        <v>1.5050000000000006</v>
      </c>
      <c r="Q31" s="31"/>
      <c r="R31" s="31"/>
    </row>
    <row r="32" spans="1:19" s="8" customFormat="1" ht="14.1" customHeight="1">
      <c r="A32" s="58">
        <v>249.55999999999977</v>
      </c>
      <c r="B32" s="59">
        <v>0.66900000000002047</v>
      </c>
      <c r="C32" s="19">
        <v>0.74200000000000044</v>
      </c>
      <c r="D32" s="58">
        <v>250.05999999999932</v>
      </c>
      <c r="E32" s="59">
        <v>1.1690000000000209</v>
      </c>
      <c r="F32" s="12">
        <v>1.4939999999999993</v>
      </c>
      <c r="G32" s="58">
        <v>250.55999999999887</v>
      </c>
      <c r="H32" s="59">
        <v>1.6690000000000214</v>
      </c>
      <c r="I32" s="12">
        <v>1.6059999999999977</v>
      </c>
      <c r="J32" s="60">
        <v>251.05999999999841</v>
      </c>
      <c r="K32" s="61">
        <v>2.1690000000000182</v>
      </c>
      <c r="L32" s="39">
        <v>1.6143999999999967</v>
      </c>
      <c r="M32" s="29">
        <f t="shared" si="0"/>
        <v>3.3000000000000016</v>
      </c>
      <c r="N32" s="119">
        <v>-0.02</v>
      </c>
      <c r="O32" s="29"/>
      <c r="P32" s="118">
        <f t="shared" si="1"/>
        <v>1.4850000000000005</v>
      </c>
      <c r="Q32" s="31"/>
      <c r="R32" s="31"/>
    </row>
    <row r="33" spans="1:18" s="8" customFormat="1" ht="14.1" customHeight="1">
      <c r="A33" s="58">
        <v>249.56999999999977</v>
      </c>
      <c r="B33" s="59">
        <v>0.67900000000002048</v>
      </c>
      <c r="C33" s="19">
        <v>0.77400000000000047</v>
      </c>
      <c r="D33" s="58">
        <v>250.06999999999931</v>
      </c>
      <c r="E33" s="59">
        <v>1.1790000000000209</v>
      </c>
      <c r="F33" s="12">
        <v>1.4979999999999993</v>
      </c>
      <c r="G33" s="58">
        <v>250.56999999999886</v>
      </c>
      <c r="H33" s="59">
        <v>1.6790000000000214</v>
      </c>
      <c r="I33" s="12">
        <v>1.6069999999999975</v>
      </c>
      <c r="J33" s="60">
        <v>251.0699999999984</v>
      </c>
      <c r="K33" s="61">
        <v>2.179000000000018</v>
      </c>
      <c r="L33" s="39">
        <v>1.6137999999999968</v>
      </c>
      <c r="M33" s="29">
        <f t="shared" si="0"/>
        <v>3.4000000000000017</v>
      </c>
      <c r="N33" s="120">
        <v>-0.02</v>
      </c>
      <c r="O33" s="29"/>
      <c r="P33" s="118">
        <f t="shared" si="1"/>
        <v>1.4650000000000005</v>
      </c>
      <c r="Q33" s="31"/>
      <c r="R33" s="31"/>
    </row>
    <row r="34" spans="1:18" s="8" customFormat="1" ht="14.1" customHeight="1">
      <c r="A34" s="58">
        <v>249.57999999999976</v>
      </c>
      <c r="B34" s="59">
        <v>0.68900000000002048</v>
      </c>
      <c r="C34" s="19">
        <v>0.80600000000000049</v>
      </c>
      <c r="D34" s="58">
        <v>250.0799999999993</v>
      </c>
      <c r="E34" s="59">
        <v>1.1890000000000209</v>
      </c>
      <c r="F34" s="12">
        <v>1.5019999999999993</v>
      </c>
      <c r="G34" s="58">
        <v>250.57999999999885</v>
      </c>
      <c r="H34" s="59">
        <v>1.6890000000000214</v>
      </c>
      <c r="I34" s="12">
        <v>1.6079999999999974</v>
      </c>
      <c r="J34" s="60">
        <v>251.07999999999839</v>
      </c>
      <c r="K34" s="61">
        <v>2.1890000000000178</v>
      </c>
      <c r="L34" s="39">
        <v>1.6131999999999969</v>
      </c>
      <c r="M34" s="29">
        <f t="shared" si="0"/>
        <v>3.5000000000000018</v>
      </c>
      <c r="N34" s="119">
        <v>-2.5000000000000001E-2</v>
      </c>
      <c r="O34" s="29"/>
      <c r="P34" s="118">
        <f t="shared" si="1"/>
        <v>1.4400000000000006</v>
      </c>
      <c r="Q34" s="31"/>
      <c r="R34" s="31"/>
    </row>
    <row r="35" spans="1:18" s="8" customFormat="1" ht="14.1" customHeight="1">
      <c r="A35" s="58">
        <v>249.58999999999975</v>
      </c>
      <c r="B35" s="59">
        <v>0.69900000000002049</v>
      </c>
      <c r="C35" s="19">
        <v>0.83800000000000052</v>
      </c>
      <c r="D35" s="58">
        <v>250.08999999999929</v>
      </c>
      <c r="E35" s="59">
        <v>1.1990000000000209</v>
      </c>
      <c r="F35" s="12">
        <v>1.5059999999999993</v>
      </c>
      <c r="G35" s="58">
        <v>250.58999999999884</v>
      </c>
      <c r="H35" s="59">
        <v>1.6990000000000214</v>
      </c>
      <c r="I35" s="12">
        <v>1.6089999999999973</v>
      </c>
      <c r="J35" s="60">
        <v>251.08999999999838</v>
      </c>
      <c r="K35" s="61">
        <v>2.1990000000000176</v>
      </c>
      <c r="L35" s="39">
        <v>1.6125999999999969</v>
      </c>
      <c r="M35" s="29">
        <f t="shared" si="0"/>
        <v>3.6000000000000019</v>
      </c>
      <c r="N35" s="119">
        <v>-0.02</v>
      </c>
      <c r="O35" s="29"/>
      <c r="P35" s="118">
        <f t="shared" si="1"/>
        <v>1.4200000000000006</v>
      </c>
      <c r="Q35" s="31"/>
      <c r="R35" s="31"/>
    </row>
    <row r="36" spans="1:18" s="8" customFormat="1" ht="14.1" customHeight="1">
      <c r="A36" s="62">
        <v>249.59999999999974</v>
      </c>
      <c r="B36" s="63">
        <v>0.7090000000000205</v>
      </c>
      <c r="C36" s="78">
        <v>0.87000000000000055</v>
      </c>
      <c r="D36" s="62">
        <v>250.09999999999928</v>
      </c>
      <c r="E36" s="63">
        <v>1.2090000000000209</v>
      </c>
      <c r="F36" s="18">
        <v>1.5099999999999993</v>
      </c>
      <c r="G36" s="62">
        <v>250.59999999999883</v>
      </c>
      <c r="H36" s="63">
        <v>1.7090000000000214</v>
      </c>
      <c r="I36" s="18">
        <v>1.6099999999999972</v>
      </c>
      <c r="J36" s="64">
        <v>251.09999999999837</v>
      </c>
      <c r="K36" s="65">
        <v>2.2090000000000174</v>
      </c>
      <c r="L36" s="42">
        <v>1.611999999999997</v>
      </c>
      <c r="M36" s="29">
        <f t="shared" si="0"/>
        <v>3.700000000000002</v>
      </c>
      <c r="N36" s="119">
        <v>-2.8000000000000001E-2</v>
      </c>
      <c r="O36" s="29"/>
      <c r="P36" s="118">
        <f t="shared" si="1"/>
        <v>1.3920000000000006</v>
      </c>
      <c r="Q36" s="31"/>
      <c r="R36" s="31"/>
    </row>
    <row r="37" spans="1:18" s="8" customFormat="1" ht="14.1" customHeight="1">
      <c r="A37" s="14">
        <v>249.60999999999973</v>
      </c>
      <c r="B37" s="5">
        <v>0.71900000000002051</v>
      </c>
      <c r="C37" s="6">
        <v>0.90300000000000058</v>
      </c>
      <c r="D37" s="14">
        <v>250.10999999999927</v>
      </c>
      <c r="E37" s="5">
        <v>1.219000000000021</v>
      </c>
      <c r="F37" s="7">
        <v>1.5129999999999992</v>
      </c>
      <c r="G37" s="14">
        <v>250.60999999999882</v>
      </c>
      <c r="H37" s="5">
        <v>1.7190000000000214</v>
      </c>
      <c r="I37" s="7">
        <v>1.6107999999999971</v>
      </c>
      <c r="J37" s="45">
        <v>251.10999999999837</v>
      </c>
      <c r="K37" s="46">
        <v>2.2190000000000172</v>
      </c>
      <c r="L37" s="47">
        <v>1.611699999999997</v>
      </c>
      <c r="M37" s="29">
        <f t="shared" si="0"/>
        <v>3.800000000000002</v>
      </c>
      <c r="N37" s="119">
        <v>-2.1999999999999999E-2</v>
      </c>
      <c r="O37" s="29"/>
      <c r="P37" s="118">
        <f t="shared" si="1"/>
        <v>1.3700000000000006</v>
      </c>
      <c r="Q37" s="31"/>
      <c r="R37" s="31"/>
    </row>
    <row r="38" spans="1:18" s="8" customFormat="1" ht="14.1" customHeight="1">
      <c r="A38" s="9">
        <v>249.61999999999972</v>
      </c>
      <c r="B38" s="10">
        <v>0.72900000000002052</v>
      </c>
      <c r="C38" s="11">
        <v>0.93600000000000061</v>
      </c>
      <c r="D38" s="9">
        <v>250.11999999999927</v>
      </c>
      <c r="E38" s="10">
        <v>1.229000000000021</v>
      </c>
      <c r="F38" s="12">
        <v>1.5159999999999991</v>
      </c>
      <c r="G38" s="9">
        <v>250.61999999999881</v>
      </c>
      <c r="H38" s="10">
        <v>1.7290000000000214</v>
      </c>
      <c r="I38" s="12">
        <v>1.611599999999997</v>
      </c>
      <c r="J38" s="37">
        <v>251.11999999999836</v>
      </c>
      <c r="K38" s="38">
        <v>2.229000000000017</v>
      </c>
      <c r="L38" s="39">
        <v>1.6113999999999971</v>
      </c>
      <c r="M38" s="29">
        <f t="shared" si="0"/>
        <v>3.9000000000000021</v>
      </c>
      <c r="N38" s="119">
        <v>-0.03</v>
      </c>
      <c r="O38" s="29"/>
      <c r="P38" s="118">
        <f t="shared" si="1"/>
        <v>1.3400000000000005</v>
      </c>
      <c r="Q38" s="31"/>
      <c r="R38" s="31"/>
    </row>
    <row r="39" spans="1:18" s="8" customFormat="1" ht="14.1" customHeight="1">
      <c r="A39" s="9">
        <v>249.62999999999971</v>
      </c>
      <c r="B39" s="10">
        <v>0.73900000000002053</v>
      </c>
      <c r="C39" s="11">
        <v>0.96900000000000064</v>
      </c>
      <c r="D39" s="9">
        <v>250.12999999999926</v>
      </c>
      <c r="E39" s="10">
        <v>1.239000000000021</v>
      </c>
      <c r="F39" s="12">
        <v>1.518999999999999</v>
      </c>
      <c r="G39" s="9">
        <v>250.6299999999988</v>
      </c>
      <c r="H39" s="10">
        <v>1.7390000000000214</v>
      </c>
      <c r="I39" s="12">
        <v>1.6123999999999969</v>
      </c>
      <c r="J39" s="37">
        <v>251.12999999999835</v>
      </c>
      <c r="K39" s="38">
        <v>2.2390000000000168</v>
      </c>
      <c r="L39" s="39">
        <v>1.6110999999999971</v>
      </c>
      <c r="M39" s="29">
        <f t="shared" si="0"/>
        <v>4.0000000000000018</v>
      </c>
      <c r="N39" s="119">
        <v>-0.03</v>
      </c>
      <c r="O39" s="29"/>
      <c r="P39" s="118">
        <f t="shared" si="1"/>
        <v>1.3100000000000005</v>
      </c>
      <c r="Q39" s="31"/>
      <c r="R39" s="31"/>
    </row>
    <row r="40" spans="1:18" s="8" customFormat="1" ht="14.1" customHeight="1">
      <c r="A40" s="9">
        <v>249.6399999999997</v>
      </c>
      <c r="B40" s="10">
        <v>0.74900000000002054</v>
      </c>
      <c r="C40" s="11">
        <v>1.0020000000000007</v>
      </c>
      <c r="D40" s="9">
        <v>250.13999999999925</v>
      </c>
      <c r="E40" s="10">
        <v>1.249000000000021</v>
      </c>
      <c r="F40" s="12">
        <v>1.5219999999999989</v>
      </c>
      <c r="G40" s="9">
        <v>250.63999999999879</v>
      </c>
      <c r="H40" s="10">
        <v>1.7490000000000214</v>
      </c>
      <c r="I40" s="12">
        <v>1.6131999999999969</v>
      </c>
      <c r="J40" s="37">
        <v>251.13999999999834</v>
      </c>
      <c r="K40" s="38">
        <v>2.2490000000000165</v>
      </c>
      <c r="L40" s="39">
        <v>1.6107999999999971</v>
      </c>
      <c r="M40" s="29">
        <f t="shared" si="0"/>
        <v>4.1000000000000014</v>
      </c>
      <c r="N40" s="119">
        <v>-2.8000000000000001E-2</v>
      </c>
      <c r="O40" s="29"/>
      <c r="P40" s="118">
        <f t="shared" si="1"/>
        <v>1.2820000000000005</v>
      </c>
      <c r="Q40" s="31"/>
      <c r="R40" s="31"/>
    </row>
    <row r="41" spans="1:18" s="8" customFormat="1" ht="14.1" customHeight="1">
      <c r="A41" s="9">
        <v>249.64999999999969</v>
      </c>
      <c r="B41" s="10">
        <v>0.75900000000002055</v>
      </c>
      <c r="C41" s="11">
        <v>1.0350000000000006</v>
      </c>
      <c r="D41" s="9">
        <v>250.14999999999924</v>
      </c>
      <c r="E41" s="10">
        <v>1.259000000000021</v>
      </c>
      <c r="F41" s="12">
        <v>1.5249999999999988</v>
      </c>
      <c r="G41" s="9">
        <v>250.64999999999878</v>
      </c>
      <c r="H41" s="10">
        <v>1.7590000000000214</v>
      </c>
      <c r="I41" s="12">
        <v>1.6139999999999968</v>
      </c>
      <c r="J41" s="37">
        <v>251.14999999999833</v>
      </c>
      <c r="K41" s="38">
        <v>2.2590000000000163</v>
      </c>
      <c r="L41" s="39">
        <v>1.6104999999999972</v>
      </c>
      <c r="M41" s="29">
        <f t="shared" si="0"/>
        <v>4.2000000000000011</v>
      </c>
      <c r="N41" s="119">
        <v>-3.2000000000000001E-2</v>
      </c>
      <c r="O41" s="29"/>
      <c r="P41" s="118">
        <f t="shared" si="1"/>
        <v>1.2500000000000004</v>
      </c>
      <c r="Q41" s="31"/>
      <c r="R41" s="31"/>
    </row>
    <row r="42" spans="1:18" s="8" customFormat="1" ht="14.1" customHeight="1">
      <c r="A42" s="9">
        <v>249.65999999999968</v>
      </c>
      <c r="B42" s="10">
        <v>0.76900000000002056</v>
      </c>
      <c r="C42" s="11">
        <v>1.0680000000000005</v>
      </c>
      <c r="D42" s="9">
        <v>250.15999999999923</v>
      </c>
      <c r="E42" s="10">
        <v>1.269000000000021</v>
      </c>
      <c r="F42" s="12">
        <v>1.5279999999999987</v>
      </c>
      <c r="G42" s="9">
        <v>250.65999999999877</v>
      </c>
      <c r="H42" s="10">
        <v>1.7690000000000214</v>
      </c>
      <c r="I42" s="12">
        <v>1.6147999999999967</v>
      </c>
      <c r="J42" s="37">
        <v>251.15999999999832</v>
      </c>
      <c r="K42" s="38">
        <v>2.2690000000000161</v>
      </c>
      <c r="L42" s="39">
        <v>1.6101999999999972</v>
      </c>
      <c r="M42" s="29">
        <f t="shared" si="0"/>
        <v>4.3000000000000007</v>
      </c>
      <c r="N42" s="119">
        <v>-0.03</v>
      </c>
      <c r="O42" s="29"/>
      <c r="P42" s="118">
        <f t="shared" si="1"/>
        <v>1.2200000000000004</v>
      </c>
      <c r="Q42" s="31"/>
      <c r="R42" s="31"/>
    </row>
    <row r="43" spans="1:18" s="8" customFormat="1" ht="14.1" customHeight="1">
      <c r="A43" s="9">
        <v>249.66999999999967</v>
      </c>
      <c r="B43" s="10">
        <v>0.77900000000002056</v>
      </c>
      <c r="C43" s="11">
        <v>1.1010000000000004</v>
      </c>
      <c r="D43" s="9">
        <v>250.16999999999922</v>
      </c>
      <c r="E43" s="10">
        <v>1.279000000000021</v>
      </c>
      <c r="F43" s="12">
        <v>1.5309999999999986</v>
      </c>
      <c r="G43" s="9">
        <v>250.66999999999877</v>
      </c>
      <c r="H43" s="10">
        <v>1.7790000000000215</v>
      </c>
      <c r="I43" s="12">
        <v>1.6155999999999966</v>
      </c>
      <c r="J43" s="37">
        <v>251.16999999999831</v>
      </c>
      <c r="K43" s="38">
        <v>2.2790000000000159</v>
      </c>
      <c r="L43" s="39">
        <v>1.6098999999999972</v>
      </c>
      <c r="M43" s="29">
        <f t="shared" si="0"/>
        <v>4.4000000000000004</v>
      </c>
      <c r="N43" s="119">
        <v>-0.03</v>
      </c>
      <c r="O43" s="29"/>
      <c r="P43" s="118">
        <f t="shared" si="1"/>
        <v>1.1900000000000004</v>
      </c>
      <c r="Q43" s="31"/>
      <c r="R43" s="31"/>
    </row>
    <row r="44" spans="1:18" s="8" customFormat="1" ht="14.1" customHeight="1">
      <c r="A44" s="9">
        <v>249.67999999999967</v>
      </c>
      <c r="B44" s="10">
        <v>0.78900000000002057</v>
      </c>
      <c r="C44" s="11">
        <v>1.1340000000000003</v>
      </c>
      <c r="D44" s="9">
        <v>250.17999999999921</v>
      </c>
      <c r="E44" s="10">
        <v>1.289000000000021</v>
      </c>
      <c r="F44" s="12">
        <v>1.5339999999999985</v>
      </c>
      <c r="G44" s="9">
        <v>250.67999999999876</v>
      </c>
      <c r="H44" s="10">
        <v>1.7890000000000215</v>
      </c>
      <c r="I44" s="12">
        <v>1.6163999999999965</v>
      </c>
      <c r="J44" s="37">
        <v>251.1799999999983</v>
      </c>
      <c r="K44" s="38">
        <v>2.2890000000000157</v>
      </c>
      <c r="L44" s="39">
        <v>1.6095999999999973</v>
      </c>
      <c r="M44" s="29">
        <f t="shared" si="0"/>
        <v>4.5</v>
      </c>
      <c r="N44" s="119">
        <v>-3.5000000000000003E-2</v>
      </c>
      <c r="O44" s="29"/>
      <c r="P44" s="118">
        <f t="shared" si="1"/>
        <v>1.1550000000000005</v>
      </c>
      <c r="Q44" s="31"/>
      <c r="R44" s="31"/>
    </row>
    <row r="45" spans="1:18" s="8" customFormat="1" ht="14.1" customHeight="1">
      <c r="A45" s="9">
        <v>249.68999999999966</v>
      </c>
      <c r="B45" s="10">
        <v>0.79900000000002058</v>
      </c>
      <c r="C45" s="11">
        <v>1.1670000000000003</v>
      </c>
      <c r="D45" s="9">
        <v>250.1899999999992</v>
      </c>
      <c r="E45" s="10">
        <v>1.299000000000021</v>
      </c>
      <c r="F45" s="12">
        <v>1.5369999999999984</v>
      </c>
      <c r="G45" s="9">
        <v>250.68999999999875</v>
      </c>
      <c r="H45" s="10">
        <v>1.7990000000000215</v>
      </c>
      <c r="I45" s="12">
        <v>1.6171999999999964</v>
      </c>
      <c r="J45" s="37">
        <v>251.18999999999829</v>
      </c>
      <c r="K45" s="38">
        <v>2.2990000000000155</v>
      </c>
      <c r="L45" s="39">
        <v>1.6092999999999973</v>
      </c>
      <c r="M45" s="29">
        <f t="shared" si="0"/>
        <v>4.5999999999999996</v>
      </c>
      <c r="N45" s="119">
        <v>-3.5000000000000003E-2</v>
      </c>
      <c r="O45" s="29"/>
      <c r="P45" s="118">
        <f t="shared" si="1"/>
        <v>1.1200000000000006</v>
      </c>
      <c r="Q45" s="31"/>
      <c r="R45" s="31"/>
    </row>
    <row r="46" spans="1:18" s="8" customFormat="1" ht="14.1" customHeight="1">
      <c r="A46" s="15">
        <v>249.69999999999965</v>
      </c>
      <c r="B46" s="16">
        <v>0.80900000000002059</v>
      </c>
      <c r="C46" s="17">
        <v>1.2000000000000002</v>
      </c>
      <c r="D46" s="15">
        <v>250.19999999999919</v>
      </c>
      <c r="E46" s="16">
        <v>1.309000000000021</v>
      </c>
      <c r="F46" s="18">
        <v>1.5399999999999983</v>
      </c>
      <c r="G46" s="15">
        <v>250.69999999999874</v>
      </c>
      <c r="H46" s="16">
        <v>1.8090000000000215</v>
      </c>
      <c r="I46" s="18">
        <v>1.6179999999999963</v>
      </c>
      <c r="J46" s="40">
        <v>251.19999999999828</v>
      </c>
      <c r="K46" s="41">
        <v>2.3090000000000153</v>
      </c>
      <c r="L46" s="42">
        <v>1.6089999999999973</v>
      </c>
      <c r="M46" s="29">
        <f t="shared" si="0"/>
        <v>4.6999999999999993</v>
      </c>
      <c r="N46" s="119">
        <v>-0.03</v>
      </c>
      <c r="O46" s="29"/>
      <c r="P46" s="118">
        <f t="shared" si="1"/>
        <v>1.0900000000000005</v>
      </c>
      <c r="Q46" s="31"/>
    </row>
    <row r="47" spans="1:18" s="8" customFormat="1" ht="14.1" customHeight="1">
      <c r="A47" s="14">
        <v>249.70999999999964</v>
      </c>
      <c r="B47" s="5">
        <v>0.8190000000000206</v>
      </c>
      <c r="C47" s="6">
        <v>1.2130000000000001</v>
      </c>
      <c r="D47" s="14">
        <v>250.20999999999918</v>
      </c>
      <c r="E47" s="5">
        <v>1.319000000000021</v>
      </c>
      <c r="F47" s="7">
        <v>1.5423999999999982</v>
      </c>
      <c r="G47" s="14">
        <v>250.70999999999873</v>
      </c>
      <c r="H47" s="5">
        <v>1.8190000000000215</v>
      </c>
      <c r="I47" s="7">
        <v>1.6181999999999963</v>
      </c>
      <c r="J47" s="45">
        <v>251.20999999999827</v>
      </c>
      <c r="K47" s="46">
        <v>2.319000000000015</v>
      </c>
      <c r="L47" s="47">
        <v>1.6080999999999974</v>
      </c>
      <c r="M47" s="29">
        <f t="shared" si="0"/>
        <v>4.7999999999999989</v>
      </c>
      <c r="N47" s="119">
        <v>-0.04</v>
      </c>
      <c r="O47" s="29"/>
      <c r="P47" s="118">
        <f t="shared" si="1"/>
        <v>1.0500000000000005</v>
      </c>
      <c r="Q47" s="31"/>
    </row>
    <row r="48" spans="1:18" s="8" customFormat="1" ht="14.1" customHeight="1">
      <c r="A48" s="9">
        <v>249.71999999999963</v>
      </c>
      <c r="B48" s="10">
        <v>0.82900000000002061</v>
      </c>
      <c r="C48" s="11">
        <v>1.226</v>
      </c>
      <c r="D48" s="9">
        <v>250.21999999999917</v>
      </c>
      <c r="E48" s="10">
        <v>1.3290000000000211</v>
      </c>
      <c r="F48" s="12">
        <v>1.5447999999999982</v>
      </c>
      <c r="G48" s="9">
        <v>250.71999999999872</v>
      </c>
      <c r="H48" s="10">
        <v>1.8290000000000215</v>
      </c>
      <c r="I48" s="12">
        <v>1.6183999999999963</v>
      </c>
      <c r="J48" s="37">
        <v>251.21999999999827</v>
      </c>
      <c r="K48" s="38">
        <v>2.3290000000000148</v>
      </c>
      <c r="L48" s="39">
        <v>1.6071999999999975</v>
      </c>
      <c r="M48" s="29">
        <f t="shared" si="0"/>
        <v>4.8999999999999986</v>
      </c>
      <c r="N48" s="119">
        <v>-0.04</v>
      </c>
      <c r="O48" s="29"/>
      <c r="P48" s="118">
        <f t="shared" si="1"/>
        <v>1.0100000000000005</v>
      </c>
      <c r="Q48" s="31"/>
    </row>
    <row r="49" spans="1:17" s="8" customFormat="1" ht="14.1" customHeight="1">
      <c r="A49" s="9">
        <v>249.72999999999962</v>
      </c>
      <c r="B49" s="10">
        <v>0.83900000000002062</v>
      </c>
      <c r="C49" s="11">
        <v>1.2389999999999999</v>
      </c>
      <c r="D49" s="9">
        <v>250.22999999999917</v>
      </c>
      <c r="E49" s="10">
        <v>1.3390000000000211</v>
      </c>
      <c r="F49" s="12">
        <v>1.5471999999999981</v>
      </c>
      <c r="G49" s="9">
        <v>250.72999999999871</v>
      </c>
      <c r="H49" s="10">
        <v>1.8390000000000215</v>
      </c>
      <c r="I49" s="12">
        <v>1.6185999999999963</v>
      </c>
      <c r="J49" s="37">
        <v>251.22999999999826</v>
      </c>
      <c r="K49" s="38">
        <v>2.3390000000000146</v>
      </c>
      <c r="L49" s="39">
        <v>1.6062999999999976</v>
      </c>
      <c r="M49" s="29">
        <f t="shared" si="0"/>
        <v>4.9999999999999982</v>
      </c>
      <c r="N49" s="119">
        <v>-0.03</v>
      </c>
      <c r="O49" s="29"/>
      <c r="P49" s="118">
        <f t="shared" si="1"/>
        <v>0.98000000000000043</v>
      </c>
      <c r="Q49" s="31"/>
    </row>
    <row r="50" spans="1:17" s="8" customFormat="1" ht="14.1" customHeight="1">
      <c r="A50" s="9">
        <v>249.73999999999961</v>
      </c>
      <c r="B50" s="10">
        <v>0.84900000000002063</v>
      </c>
      <c r="C50" s="11">
        <v>1.2519999999999998</v>
      </c>
      <c r="D50" s="9">
        <v>250.23999999999916</v>
      </c>
      <c r="E50" s="10">
        <v>1.3490000000000211</v>
      </c>
      <c r="F50" s="12">
        <v>1.5495999999999981</v>
      </c>
      <c r="G50" s="9">
        <v>250.7399999999987</v>
      </c>
      <c r="H50" s="10">
        <v>1.8490000000000215</v>
      </c>
      <c r="I50" s="12">
        <v>1.6187999999999962</v>
      </c>
      <c r="J50" s="37">
        <v>251.23999999999825</v>
      </c>
      <c r="K50" s="38">
        <v>2.3490000000000144</v>
      </c>
      <c r="L50" s="39">
        <v>1.6053999999999977</v>
      </c>
      <c r="M50" s="29">
        <f t="shared" si="0"/>
        <v>5.0999999999999979</v>
      </c>
      <c r="N50" s="119">
        <v>-0.04</v>
      </c>
      <c r="O50" s="29"/>
      <c r="P50" s="118">
        <f t="shared" si="1"/>
        <v>0.94000000000000039</v>
      </c>
      <c r="Q50" s="31"/>
    </row>
    <row r="51" spans="1:17" s="8" customFormat="1" ht="14.1" customHeight="1">
      <c r="A51" s="9">
        <v>249.7499999999996</v>
      </c>
      <c r="B51" s="10">
        <v>0.85900000000002064</v>
      </c>
      <c r="C51" s="11">
        <v>1.2649999999999997</v>
      </c>
      <c r="D51" s="9">
        <v>250.24999999999915</v>
      </c>
      <c r="E51" s="10">
        <v>1.3590000000000211</v>
      </c>
      <c r="F51" s="12">
        <v>1.551999999999998</v>
      </c>
      <c r="G51" s="9">
        <v>250.74999999999869</v>
      </c>
      <c r="H51" s="10">
        <v>1.8590000000000215</v>
      </c>
      <c r="I51" s="12">
        <v>1.6189999999999962</v>
      </c>
      <c r="J51" s="37">
        <v>251.24999999999824</v>
      </c>
      <c r="K51" s="38">
        <v>2.3590000000000142</v>
      </c>
      <c r="L51" s="39">
        <v>1.6044999999999978</v>
      </c>
      <c r="M51" s="29">
        <f t="shared" si="0"/>
        <v>5.1999999999999975</v>
      </c>
      <c r="N51" s="119">
        <v>-3.5000000000000003E-2</v>
      </c>
      <c r="O51" s="29"/>
      <c r="P51" s="118">
        <f t="shared" si="1"/>
        <v>0.90500000000000036</v>
      </c>
      <c r="Q51" s="31"/>
    </row>
    <row r="52" spans="1:17" s="8" customFormat="1" ht="14.1" customHeight="1">
      <c r="A52" s="9">
        <v>249.75999999999959</v>
      </c>
      <c r="B52" s="10">
        <v>0.86900000000002064</v>
      </c>
      <c r="C52" s="11">
        <v>1.2779999999999996</v>
      </c>
      <c r="D52" s="9">
        <v>250.25999999999914</v>
      </c>
      <c r="E52" s="10">
        <v>1.3690000000000211</v>
      </c>
      <c r="F52" s="12">
        <v>1.554399999999998</v>
      </c>
      <c r="G52" s="9">
        <v>250.75999999999868</v>
      </c>
      <c r="H52" s="10">
        <v>1.8690000000000215</v>
      </c>
      <c r="I52" s="12">
        <v>1.6191999999999962</v>
      </c>
      <c r="J52" s="37">
        <v>251.25999999999823</v>
      </c>
      <c r="K52" s="38">
        <v>2.369000000000014</v>
      </c>
      <c r="L52" s="39">
        <v>1.6035999999999979</v>
      </c>
      <c r="M52" s="29">
        <f t="shared" si="0"/>
        <v>5.2999999999999972</v>
      </c>
      <c r="N52" s="119">
        <v>-4.2999999999999997E-2</v>
      </c>
      <c r="O52" s="29"/>
      <c r="P52" s="118">
        <f t="shared" si="1"/>
        <v>0.86200000000000032</v>
      </c>
      <c r="Q52" s="31"/>
    </row>
    <row r="53" spans="1:17" s="8" customFormat="1" ht="14.1" customHeight="1">
      <c r="A53" s="9">
        <v>249.76999999999958</v>
      </c>
      <c r="B53" s="10">
        <v>0.87900000000002065</v>
      </c>
      <c r="C53" s="11">
        <v>1.2909999999999995</v>
      </c>
      <c r="D53" s="9">
        <v>250.26999999999913</v>
      </c>
      <c r="E53" s="10">
        <v>1.3790000000000211</v>
      </c>
      <c r="F53" s="12">
        <v>1.556799999999998</v>
      </c>
      <c r="G53" s="9">
        <v>250.76999999999867</v>
      </c>
      <c r="H53" s="10">
        <v>1.8790000000000215</v>
      </c>
      <c r="I53" s="12">
        <v>1.6193999999999962</v>
      </c>
      <c r="J53" s="37">
        <v>251.26999999999822</v>
      </c>
      <c r="K53" s="38">
        <v>2.3790000000000138</v>
      </c>
      <c r="L53" s="39">
        <v>1.602699999999998</v>
      </c>
      <c r="M53" s="29">
        <f t="shared" si="0"/>
        <v>5.3999999999999968</v>
      </c>
      <c r="N53" s="119">
        <v>-3.2000000000000001E-2</v>
      </c>
      <c r="O53" s="29"/>
      <c r="P53" s="118">
        <f t="shared" si="1"/>
        <v>0.83000000000000029</v>
      </c>
      <c r="Q53" s="31"/>
    </row>
    <row r="54" spans="1:17" s="8" customFormat="1" ht="14.1" customHeight="1">
      <c r="A54" s="9">
        <v>249.77999999999957</v>
      </c>
      <c r="B54" s="10">
        <v>0.88900000000002066</v>
      </c>
      <c r="C54" s="11">
        <v>1.3039999999999994</v>
      </c>
      <c r="D54" s="9">
        <v>250.27999999999912</v>
      </c>
      <c r="E54" s="10">
        <v>1.3890000000000211</v>
      </c>
      <c r="F54" s="12">
        <v>1.5591999999999979</v>
      </c>
      <c r="G54" s="9">
        <v>250.77999999999867</v>
      </c>
      <c r="H54" s="10">
        <v>1.8890000000000216</v>
      </c>
      <c r="I54" s="12">
        <v>1.6195999999999962</v>
      </c>
      <c r="J54" s="37">
        <v>251.27999999999821</v>
      </c>
      <c r="K54" s="38">
        <v>2.3890000000000136</v>
      </c>
      <c r="L54" s="39">
        <v>1.6017999999999981</v>
      </c>
      <c r="M54" s="29">
        <f t="shared" si="0"/>
        <v>5.4999999999999964</v>
      </c>
      <c r="N54" s="119">
        <v>-0.04</v>
      </c>
      <c r="O54" s="29"/>
      <c r="P54" s="118">
        <f t="shared" si="1"/>
        <v>0.79000000000000026</v>
      </c>
      <c r="Q54" s="31"/>
    </row>
    <row r="55" spans="1:17" s="8" customFormat="1" ht="14.1" customHeight="1">
      <c r="A55" s="15">
        <v>249.78999999999957</v>
      </c>
      <c r="B55" s="16">
        <v>0.89900000000002067</v>
      </c>
      <c r="C55" s="17">
        <v>1.3169999999999993</v>
      </c>
      <c r="D55" s="15">
        <v>250.28999999999911</v>
      </c>
      <c r="E55" s="16">
        <v>1.3990000000000211</v>
      </c>
      <c r="F55" s="18">
        <v>1.5615999999999979</v>
      </c>
      <c r="G55" s="15">
        <v>250.78999999999866</v>
      </c>
      <c r="H55" s="16">
        <v>1.8990000000000216</v>
      </c>
      <c r="I55" s="18">
        <v>1.6197999999999961</v>
      </c>
      <c r="J55" s="40">
        <v>251.2899999999982</v>
      </c>
      <c r="K55" s="41">
        <v>2.3990000000000133</v>
      </c>
      <c r="L55" s="42">
        <v>1.6008999999999982</v>
      </c>
      <c r="M55" s="29">
        <f t="shared" si="0"/>
        <v>5.5999999999999961</v>
      </c>
      <c r="N55" s="119">
        <v>-3.7999999999999999E-2</v>
      </c>
      <c r="O55" s="29"/>
      <c r="P55" s="118">
        <f t="shared" si="1"/>
        <v>0.75200000000000022</v>
      </c>
      <c r="Q55" s="31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29"/>
      <c r="N56" s="119"/>
      <c r="O56" s="29"/>
      <c r="P56" s="118"/>
    </row>
    <row r="57" spans="1:17" ht="21" customHeight="1">
      <c r="A57" s="111" t="s">
        <v>7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29"/>
      <c r="N57" s="119"/>
      <c r="O57" s="33"/>
      <c r="P57" s="118"/>
    </row>
    <row r="58" spans="1:17" ht="15" customHeight="1">
      <c r="A58" s="107" t="s">
        <v>14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29"/>
      <c r="N58" s="119"/>
      <c r="O58" s="33"/>
      <c r="P58" s="118"/>
    </row>
    <row r="59" spans="1:17" ht="15" customHeight="1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29"/>
      <c r="N59" s="119"/>
      <c r="O59" s="33"/>
      <c r="P59" s="118"/>
    </row>
    <row r="60" spans="1:17" ht="17.100000000000001" customHeight="1">
      <c r="A60" s="93" t="s">
        <v>1</v>
      </c>
      <c r="B60" s="93" t="s">
        <v>1</v>
      </c>
      <c r="C60" s="93" t="s">
        <v>8</v>
      </c>
      <c r="D60" s="93" t="s">
        <v>1</v>
      </c>
      <c r="E60" s="93" t="s">
        <v>1</v>
      </c>
      <c r="F60" s="93" t="s">
        <v>8</v>
      </c>
      <c r="G60" s="93" t="s">
        <v>1</v>
      </c>
      <c r="H60" s="93" t="s">
        <v>1</v>
      </c>
      <c r="I60" s="93" t="s">
        <v>8</v>
      </c>
      <c r="J60" s="93" t="s">
        <v>1</v>
      </c>
      <c r="K60" s="93" t="s">
        <v>1</v>
      </c>
      <c r="L60" s="93" t="s">
        <v>8</v>
      </c>
      <c r="M60" s="29"/>
      <c r="N60" s="119"/>
      <c r="O60" s="33"/>
      <c r="P60" s="118"/>
    </row>
    <row r="61" spans="1:17" ht="17.100000000000001" customHeight="1">
      <c r="A61" s="94" t="s">
        <v>2</v>
      </c>
      <c r="B61" s="94" t="s">
        <v>3</v>
      </c>
      <c r="C61" s="94" t="s">
        <v>9</v>
      </c>
      <c r="D61" s="94" t="s">
        <v>2</v>
      </c>
      <c r="E61" s="94" t="s">
        <v>3</v>
      </c>
      <c r="F61" s="94" t="s">
        <v>9</v>
      </c>
      <c r="G61" s="94" t="s">
        <v>2</v>
      </c>
      <c r="H61" s="94" t="s">
        <v>3</v>
      </c>
      <c r="I61" s="94" t="s">
        <v>9</v>
      </c>
      <c r="J61" s="94" t="s">
        <v>2</v>
      </c>
      <c r="K61" s="94" t="s">
        <v>3</v>
      </c>
      <c r="L61" s="94" t="s">
        <v>9</v>
      </c>
      <c r="M61" s="29"/>
      <c r="N61" s="119"/>
      <c r="O61" s="33"/>
      <c r="P61" s="118"/>
    </row>
    <row r="62" spans="1:17" s="8" customFormat="1" ht="14.1" customHeight="1">
      <c r="A62" s="92">
        <v>251.29999999999819</v>
      </c>
      <c r="B62" s="91">
        <v>2.4090000000000131</v>
      </c>
      <c r="C62" s="84">
        <v>1.5999999999999983</v>
      </c>
      <c r="D62" s="92">
        <v>251.79999999999774</v>
      </c>
      <c r="E62" s="91">
        <v>2.9090000000000025</v>
      </c>
      <c r="F62" s="84">
        <v>1.5249999999999977</v>
      </c>
      <c r="G62" s="92">
        <v>252.29999999999728</v>
      </c>
      <c r="H62" s="91">
        <v>3.4089999999999918</v>
      </c>
      <c r="I62" s="84">
        <v>1.4199999999999982</v>
      </c>
      <c r="J62" s="98">
        <v>252.79999999999683</v>
      </c>
      <c r="K62" s="91">
        <v>3.9089999999999812</v>
      </c>
      <c r="L62" s="84">
        <v>1.2820000000000022</v>
      </c>
      <c r="M62" s="29"/>
      <c r="N62" s="119"/>
      <c r="O62" s="29"/>
      <c r="P62" s="118"/>
    </row>
    <row r="63" spans="1:17" s="8" customFormat="1" ht="14.1" customHeight="1">
      <c r="A63" s="87">
        <v>251.30999999999818</v>
      </c>
      <c r="B63" s="85">
        <v>2.4190000000000129</v>
      </c>
      <c r="C63" s="86">
        <v>1.5984999999999983</v>
      </c>
      <c r="D63" s="87">
        <v>251.80999999999773</v>
      </c>
      <c r="E63" s="85">
        <v>2.9190000000000023</v>
      </c>
      <c r="F63" s="86">
        <v>1.5229999999999977</v>
      </c>
      <c r="G63" s="87">
        <v>252.30999999999727</v>
      </c>
      <c r="H63" s="85">
        <v>3.4189999999999916</v>
      </c>
      <c r="I63" s="86">
        <v>1.4171999999999982</v>
      </c>
      <c r="J63" s="99">
        <v>252.80999999999682</v>
      </c>
      <c r="K63" s="85">
        <v>3.9189999999999809</v>
      </c>
      <c r="L63" s="86">
        <v>1.2788000000000022</v>
      </c>
      <c r="M63" s="29"/>
      <c r="N63" s="119"/>
      <c r="O63" s="29"/>
      <c r="P63" s="118"/>
    </row>
    <row r="64" spans="1:17" s="8" customFormat="1" ht="14.1" customHeight="1">
      <c r="A64" s="87">
        <v>251.31999999999817</v>
      </c>
      <c r="B64" s="85">
        <v>2.4290000000000127</v>
      </c>
      <c r="C64" s="86">
        <v>1.5969999999999982</v>
      </c>
      <c r="D64" s="87">
        <v>251.81999999999772</v>
      </c>
      <c r="E64" s="85">
        <v>2.929000000000002</v>
      </c>
      <c r="F64" s="86">
        <v>1.5209999999999977</v>
      </c>
      <c r="G64" s="87">
        <v>252.31999999999726</v>
      </c>
      <c r="H64" s="85">
        <v>3.4289999999999914</v>
      </c>
      <c r="I64" s="86">
        <v>1.4143999999999983</v>
      </c>
      <c r="J64" s="99">
        <v>252.81999999999681</v>
      </c>
      <c r="K64" s="85">
        <v>3.9289999999999807</v>
      </c>
      <c r="L64" s="86">
        <v>1.2756000000000021</v>
      </c>
      <c r="M64" s="29"/>
      <c r="N64" s="119"/>
      <c r="O64" s="29"/>
      <c r="P64" s="118"/>
    </row>
    <row r="65" spans="1:16" s="8" customFormat="1" ht="14.1" customHeight="1">
      <c r="A65" s="87">
        <v>251.32999999999817</v>
      </c>
      <c r="B65" s="85">
        <v>2.4390000000000125</v>
      </c>
      <c r="C65" s="86">
        <v>1.5954999999999981</v>
      </c>
      <c r="D65" s="87">
        <v>251.82999999999771</v>
      </c>
      <c r="E65" s="85">
        <v>2.9390000000000018</v>
      </c>
      <c r="F65" s="86">
        <v>1.5189999999999977</v>
      </c>
      <c r="G65" s="87">
        <v>252.32999999999726</v>
      </c>
      <c r="H65" s="85">
        <v>3.4389999999999912</v>
      </c>
      <c r="I65" s="86">
        <v>1.4115999999999984</v>
      </c>
      <c r="J65" s="99">
        <v>252.8299999999968</v>
      </c>
      <c r="K65" s="85">
        <v>3.9389999999999805</v>
      </c>
      <c r="L65" s="86">
        <v>1.272400000000002</v>
      </c>
      <c r="M65" s="29"/>
      <c r="N65" s="119"/>
      <c r="O65" s="29"/>
      <c r="P65" s="118"/>
    </row>
    <row r="66" spans="1:16" s="8" customFormat="1" ht="14.1" customHeight="1">
      <c r="A66" s="87">
        <v>251.33999999999816</v>
      </c>
      <c r="B66" s="85">
        <v>2.4490000000000123</v>
      </c>
      <c r="C66" s="86">
        <v>1.5939999999999981</v>
      </c>
      <c r="D66" s="87">
        <v>251.8399999999977</v>
      </c>
      <c r="E66" s="85">
        <v>2.9490000000000016</v>
      </c>
      <c r="F66" s="86">
        <v>1.5169999999999977</v>
      </c>
      <c r="G66" s="87">
        <v>252.33999999999725</v>
      </c>
      <c r="H66" s="85">
        <v>3.448999999999991</v>
      </c>
      <c r="I66" s="86">
        <v>1.4087999999999985</v>
      </c>
      <c r="J66" s="99">
        <v>252.83999999999679</v>
      </c>
      <c r="K66" s="85">
        <v>3.9489999999999803</v>
      </c>
      <c r="L66" s="86">
        <v>1.2692000000000019</v>
      </c>
      <c r="M66" s="29"/>
      <c r="N66" s="119"/>
      <c r="O66" s="29"/>
      <c r="P66" s="118"/>
    </row>
    <row r="67" spans="1:16" s="8" customFormat="1" ht="14.1" customHeight="1">
      <c r="A67" s="87">
        <v>251.34999999999815</v>
      </c>
      <c r="B67" s="85">
        <v>2.4590000000000121</v>
      </c>
      <c r="C67" s="86">
        <v>1.592499999999998</v>
      </c>
      <c r="D67" s="87">
        <v>251.84999999999769</v>
      </c>
      <c r="E67" s="85">
        <v>2.9590000000000014</v>
      </c>
      <c r="F67" s="86">
        <v>1.5149999999999977</v>
      </c>
      <c r="G67" s="87">
        <v>252.34999999999724</v>
      </c>
      <c r="H67" s="85">
        <v>3.4589999999999907</v>
      </c>
      <c r="I67" s="86">
        <v>1.4059999999999986</v>
      </c>
      <c r="J67" s="99">
        <v>252.84999999999678</v>
      </c>
      <c r="K67" s="85">
        <v>3.9589999999999801</v>
      </c>
      <c r="L67" s="86">
        <v>1.2660000000000018</v>
      </c>
      <c r="M67" s="29"/>
      <c r="N67" s="119"/>
      <c r="O67" s="29"/>
      <c r="P67" s="118"/>
    </row>
    <row r="68" spans="1:16" s="8" customFormat="1" ht="14.1" customHeight="1">
      <c r="A68" s="87">
        <v>251.35999999999814</v>
      </c>
      <c r="B68" s="85">
        <v>2.4690000000000119</v>
      </c>
      <c r="C68" s="86">
        <v>1.590999999999998</v>
      </c>
      <c r="D68" s="87">
        <v>251.85999999999768</v>
      </c>
      <c r="E68" s="85">
        <v>2.9690000000000012</v>
      </c>
      <c r="F68" s="86">
        <v>1.5129999999999977</v>
      </c>
      <c r="G68" s="87">
        <v>252.35999999999723</v>
      </c>
      <c r="H68" s="85">
        <v>3.4689999999999905</v>
      </c>
      <c r="I68" s="86">
        <v>1.4031999999999987</v>
      </c>
      <c r="J68" s="99">
        <v>252.85999999999677</v>
      </c>
      <c r="K68" s="85">
        <v>3.9689999999999799</v>
      </c>
      <c r="L68" s="86">
        <v>1.2628000000000017</v>
      </c>
      <c r="M68" s="29"/>
      <c r="N68" s="119"/>
      <c r="O68" s="29"/>
      <c r="P68" s="118"/>
    </row>
    <row r="69" spans="1:16" s="8" customFormat="1" ht="14.1" customHeight="1">
      <c r="A69" s="87">
        <v>251.36999999999813</v>
      </c>
      <c r="B69" s="85">
        <v>2.4790000000000116</v>
      </c>
      <c r="C69" s="86">
        <v>1.5894999999999979</v>
      </c>
      <c r="D69" s="87">
        <v>251.86999999999767</v>
      </c>
      <c r="E69" s="85">
        <v>2.979000000000001</v>
      </c>
      <c r="F69" s="86">
        <v>1.5109999999999977</v>
      </c>
      <c r="G69" s="87">
        <v>252.36999999999722</v>
      </c>
      <c r="H69" s="85">
        <v>3.4789999999999903</v>
      </c>
      <c r="I69" s="86">
        <v>1.4003999999999988</v>
      </c>
      <c r="J69" s="99">
        <v>252.86999999999676</v>
      </c>
      <c r="K69" s="85">
        <v>3.9789999999999797</v>
      </c>
      <c r="L69" s="86">
        <v>1.2596000000000016</v>
      </c>
      <c r="M69" s="29"/>
      <c r="N69" s="119"/>
      <c r="O69" s="29"/>
      <c r="P69" s="118"/>
    </row>
    <row r="70" spans="1:16" s="8" customFormat="1" ht="14.1" customHeight="1">
      <c r="A70" s="87">
        <v>251.37999999999812</v>
      </c>
      <c r="B70" s="85">
        <v>2.4890000000000114</v>
      </c>
      <c r="C70" s="86">
        <v>1.5879999999999979</v>
      </c>
      <c r="D70" s="87">
        <v>251.87999999999766</v>
      </c>
      <c r="E70" s="85">
        <v>2.9890000000000008</v>
      </c>
      <c r="F70" s="86">
        <v>1.5089999999999977</v>
      </c>
      <c r="G70" s="87">
        <v>252.37999999999721</v>
      </c>
      <c r="H70" s="85">
        <v>3.4889999999999901</v>
      </c>
      <c r="I70" s="86">
        <v>1.3975999999999988</v>
      </c>
      <c r="J70" s="99">
        <v>252.87999999999676</v>
      </c>
      <c r="K70" s="85">
        <v>3.9889999999999795</v>
      </c>
      <c r="L70" s="86">
        <v>1.2564000000000015</v>
      </c>
      <c r="M70" s="29"/>
      <c r="N70" s="119"/>
      <c r="O70" s="29"/>
      <c r="P70" s="118"/>
    </row>
    <row r="71" spans="1:16" s="8" customFormat="1" ht="14.1" customHeight="1">
      <c r="A71" s="87">
        <v>251.38999999999811</v>
      </c>
      <c r="B71" s="85">
        <v>2.4990000000000112</v>
      </c>
      <c r="C71" s="86">
        <v>1.5864999999999978</v>
      </c>
      <c r="D71" s="87">
        <v>251.88999999999766</v>
      </c>
      <c r="E71" s="85">
        <v>2.9990000000000006</v>
      </c>
      <c r="F71" s="86">
        <v>1.5069999999999977</v>
      </c>
      <c r="G71" s="87">
        <v>252.3899999999972</v>
      </c>
      <c r="H71" s="85">
        <v>3.4989999999999899</v>
      </c>
      <c r="I71" s="86">
        <v>1.3947999999999989</v>
      </c>
      <c r="J71" s="99">
        <v>252.88999999999675</v>
      </c>
      <c r="K71" s="85">
        <v>3.9989999999999792</v>
      </c>
      <c r="L71" s="86">
        <v>1.2532000000000014</v>
      </c>
      <c r="M71" s="29"/>
      <c r="N71" s="119"/>
      <c r="O71" s="29"/>
      <c r="P71" s="118"/>
    </row>
    <row r="72" spans="1:16" s="8" customFormat="1" ht="14.1" customHeight="1">
      <c r="A72" s="90">
        <v>251.3999999999981</v>
      </c>
      <c r="B72" s="88">
        <v>2.509000000000011</v>
      </c>
      <c r="C72" s="89">
        <v>1.5849999999999977</v>
      </c>
      <c r="D72" s="90">
        <v>251.89999999999765</v>
      </c>
      <c r="E72" s="88">
        <v>3.0090000000000003</v>
      </c>
      <c r="F72" s="89">
        <v>1.5049999999999977</v>
      </c>
      <c r="G72" s="90">
        <v>252.39999999999719</v>
      </c>
      <c r="H72" s="88">
        <v>3.5089999999999897</v>
      </c>
      <c r="I72" s="89">
        <v>1.391999999999999</v>
      </c>
      <c r="J72" s="101">
        <v>252.89999999999674</v>
      </c>
      <c r="K72" s="88">
        <v>4.008999999999979</v>
      </c>
      <c r="L72" s="89">
        <v>1.2500000000000013</v>
      </c>
      <c r="M72" s="29"/>
      <c r="N72" s="119"/>
      <c r="O72" s="29"/>
      <c r="P72" s="118"/>
    </row>
    <row r="73" spans="1:16" s="8" customFormat="1" ht="14.1" customHeight="1">
      <c r="A73" s="92">
        <v>251.40999999999809</v>
      </c>
      <c r="B73" s="91">
        <v>2.5190000000000108</v>
      </c>
      <c r="C73" s="84">
        <v>1.5834999999999977</v>
      </c>
      <c r="D73" s="92">
        <v>251.90999999999764</v>
      </c>
      <c r="E73" s="91">
        <v>3.0190000000000001</v>
      </c>
      <c r="F73" s="84">
        <v>1.5029999999999977</v>
      </c>
      <c r="G73" s="92">
        <v>252.40999999999718</v>
      </c>
      <c r="H73" s="91">
        <v>3.5189999999999895</v>
      </c>
      <c r="I73" s="84">
        <v>1.389799999999999</v>
      </c>
      <c r="J73" s="98">
        <v>252.90999999999673</v>
      </c>
      <c r="K73" s="91">
        <v>4.0189999999999788</v>
      </c>
      <c r="L73" s="84">
        <v>1.2470000000000014</v>
      </c>
      <c r="M73" s="29"/>
      <c r="N73" s="119"/>
      <c r="O73" s="29"/>
      <c r="P73" s="118"/>
    </row>
    <row r="74" spans="1:16" s="8" customFormat="1" ht="14.1" customHeight="1">
      <c r="A74" s="87">
        <v>251.41999999999808</v>
      </c>
      <c r="B74" s="85">
        <v>2.5290000000000106</v>
      </c>
      <c r="C74" s="86">
        <v>1.5819999999999976</v>
      </c>
      <c r="D74" s="87">
        <v>251.91999999999763</v>
      </c>
      <c r="E74" s="85">
        <v>3.0289999999999999</v>
      </c>
      <c r="F74" s="86">
        <v>1.5009999999999977</v>
      </c>
      <c r="G74" s="87">
        <v>252.41999999999717</v>
      </c>
      <c r="H74" s="85">
        <v>3.5289999999999893</v>
      </c>
      <c r="I74" s="86">
        <v>1.3875999999999991</v>
      </c>
      <c r="J74" s="99">
        <v>252.91999999999672</v>
      </c>
      <c r="K74" s="85">
        <v>4.0289999999999786</v>
      </c>
      <c r="L74" s="86">
        <v>1.2440000000000015</v>
      </c>
      <c r="M74" s="29"/>
      <c r="N74" s="119"/>
      <c r="O74" s="29"/>
      <c r="P74" s="118"/>
    </row>
    <row r="75" spans="1:16" s="8" customFormat="1" ht="14.1" customHeight="1">
      <c r="A75" s="87">
        <v>251.42999999999807</v>
      </c>
      <c r="B75" s="85">
        <v>2.5390000000000104</v>
      </c>
      <c r="C75" s="86">
        <v>1.5804999999999976</v>
      </c>
      <c r="D75" s="87">
        <v>251.92999999999762</v>
      </c>
      <c r="E75" s="85">
        <v>3.0389999999999997</v>
      </c>
      <c r="F75" s="86">
        <v>1.4989999999999977</v>
      </c>
      <c r="G75" s="87">
        <v>252.42999999999716</v>
      </c>
      <c r="H75" s="85">
        <v>3.538999999999989</v>
      </c>
      <c r="I75" s="86">
        <v>1.3853999999999991</v>
      </c>
      <c r="J75" s="99">
        <v>252.92999999999671</v>
      </c>
      <c r="K75" s="85">
        <v>4.0389999999999784</v>
      </c>
      <c r="L75" s="86">
        <v>1.2410000000000017</v>
      </c>
      <c r="M75" s="29"/>
      <c r="N75" s="119"/>
      <c r="O75" s="29"/>
      <c r="P75" s="118"/>
    </row>
    <row r="76" spans="1:16" s="8" customFormat="1" ht="14.1" customHeight="1">
      <c r="A76" s="60">
        <v>251.43999999999807</v>
      </c>
      <c r="B76" s="61">
        <v>2.5490000000000101</v>
      </c>
      <c r="C76" s="86">
        <v>1.5789999999999975</v>
      </c>
      <c r="D76" s="87">
        <v>251.93999999999761</v>
      </c>
      <c r="E76" s="85">
        <v>3.0489999999999995</v>
      </c>
      <c r="F76" s="86">
        <v>1.4969999999999977</v>
      </c>
      <c r="G76" s="87">
        <v>252.43999999999716</v>
      </c>
      <c r="H76" s="85">
        <v>3.5489999999999888</v>
      </c>
      <c r="I76" s="86">
        <v>1.3831999999999991</v>
      </c>
      <c r="J76" s="99">
        <v>252.9399999999967</v>
      </c>
      <c r="K76" s="85">
        <v>4.0489999999999782</v>
      </c>
      <c r="L76" s="86">
        <v>1.2380000000000018</v>
      </c>
      <c r="M76" s="29"/>
      <c r="N76" s="119"/>
      <c r="O76" s="29"/>
      <c r="P76" s="118"/>
    </row>
    <row r="77" spans="1:16" s="8" customFormat="1" ht="14.1" customHeight="1">
      <c r="A77" s="60">
        <v>251.44999999999806</v>
      </c>
      <c r="B77" s="61">
        <v>2.5590000000000099</v>
      </c>
      <c r="C77" s="86">
        <v>1.5774999999999975</v>
      </c>
      <c r="D77" s="87">
        <v>251.9499999999976</v>
      </c>
      <c r="E77" s="85">
        <v>3.0589999999999993</v>
      </c>
      <c r="F77" s="86">
        <v>1.4949999999999977</v>
      </c>
      <c r="G77" s="87">
        <v>252.44999999999715</v>
      </c>
      <c r="H77" s="85">
        <v>3.5589999999999886</v>
      </c>
      <c r="I77" s="86">
        <v>1.3809999999999991</v>
      </c>
      <c r="J77" s="99">
        <v>252.94999999999669</v>
      </c>
      <c r="K77" s="85">
        <v>4.058999999999978</v>
      </c>
      <c r="L77" s="86">
        <v>1.2350000000000019</v>
      </c>
      <c r="M77" s="29"/>
      <c r="N77" s="119"/>
      <c r="O77" s="29"/>
      <c r="P77" s="118"/>
    </row>
    <row r="78" spans="1:16" s="8" customFormat="1" ht="14.1" customHeight="1">
      <c r="A78" s="60">
        <v>251.45999999999805</v>
      </c>
      <c r="B78" s="61">
        <v>2.5690000000000097</v>
      </c>
      <c r="C78" s="86">
        <v>1.5759999999999974</v>
      </c>
      <c r="D78" s="87">
        <v>251.95999999999759</v>
      </c>
      <c r="E78" s="85">
        <v>3.0689999999999991</v>
      </c>
      <c r="F78" s="86">
        <v>1.4929999999999977</v>
      </c>
      <c r="G78" s="87">
        <v>252.45999999999714</v>
      </c>
      <c r="H78" s="85">
        <v>3.5689999999999884</v>
      </c>
      <c r="I78" s="86">
        <v>1.3787999999999991</v>
      </c>
      <c r="J78" s="99">
        <v>252.95999999999668</v>
      </c>
      <c r="K78" s="85">
        <v>4.0689999999999777</v>
      </c>
      <c r="L78" s="86">
        <v>1.232000000000002</v>
      </c>
      <c r="M78" s="29"/>
      <c r="N78" s="119"/>
      <c r="O78" s="29"/>
      <c r="P78" s="118"/>
    </row>
    <row r="79" spans="1:16" s="8" customFormat="1" ht="14.1" customHeight="1">
      <c r="A79" s="60">
        <v>251.46999999999804</v>
      </c>
      <c r="B79" s="61">
        <v>2.5790000000000095</v>
      </c>
      <c r="C79" s="86">
        <v>1.5744999999999973</v>
      </c>
      <c r="D79" s="87">
        <v>251.96999999999758</v>
      </c>
      <c r="E79" s="85">
        <v>3.0789999999999988</v>
      </c>
      <c r="F79" s="86">
        <v>1.4909999999999977</v>
      </c>
      <c r="G79" s="87">
        <v>252.46999999999713</v>
      </c>
      <c r="H79" s="85">
        <v>3.5789999999999882</v>
      </c>
      <c r="I79" s="86">
        <v>1.3765999999999992</v>
      </c>
      <c r="J79" s="99">
        <v>252.96999999999667</v>
      </c>
      <c r="K79" s="85">
        <v>4.0789999999999775</v>
      </c>
      <c r="L79" s="86">
        <v>1.2290000000000021</v>
      </c>
      <c r="M79" s="29"/>
      <c r="N79" s="119"/>
      <c r="O79" s="29"/>
      <c r="P79" s="118"/>
    </row>
    <row r="80" spans="1:16" s="8" customFormat="1" ht="14.1" customHeight="1">
      <c r="A80" s="60">
        <v>251.47999999999803</v>
      </c>
      <c r="B80" s="61">
        <v>2.5890000000000093</v>
      </c>
      <c r="C80" s="86">
        <v>1.5729999999999973</v>
      </c>
      <c r="D80" s="87">
        <v>251.97999999999757</v>
      </c>
      <c r="E80" s="85">
        <v>3.0889999999999986</v>
      </c>
      <c r="F80" s="86">
        <v>1.4889999999999977</v>
      </c>
      <c r="G80" s="87">
        <v>252.47999999999712</v>
      </c>
      <c r="H80" s="85">
        <v>3.588999999999988</v>
      </c>
      <c r="I80" s="86">
        <v>1.3743999999999992</v>
      </c>
      <c r="J80" s="99">
        <v>252.97999999999666</v>
      </c>
      <c r="K80" s="85">
        <v>4.0889999999999773</v>
      </c>
      <c r="L80" s="86">
        <v>1.2260000000000022</v>
      </c>
      <c r="M80" s="29"/>
      <c r="N80" s="119"/>
      <c r="O80" s="29"/>
      <c r="P80" s="118"/>
    </row>
    <row r="81" spans="1:16" s="8" customFormat="1" ht="14.1" customHeight="1">
      <c r="A81" s="60">
        <v>251.48999999999802</v>
      </c>
      <c r="B81" s="61">
        <v>2.5990000000000091</v>
      </c>
      <c r="C81" s="86">
        <v>1.5714999999999972</v>
      </c>
      <c r="D81" s="87">
        <v>251.98999999999756</v>
      </c>
      <c r="E81" s="85">
        <v>3.0989999999999984</v>
      </c>
      <c r="F81" s="86">
        <v>1.4869999999999977</v>
      </c>
      <c r="G81" s="87">
        <v>252.48999999999711</v>
      </c>
      <c r="H81" s="85">
        <v>3.5989999999999878</v>
      </c>
      <c r="I81" s="86">
        <v>1.3721999999999992</v>
      </c>
      <c r="J81" s="99">
        <v>252.98999999999666</v>
      </c>
      <c r="K81" s="85">
        <v>4.0989999999999771</v>
      </c>
      <c r="L81" s="86">
        <v>1.2230000000000023</v>
      </c>
      <c r="M81" s="29"/>
      <c r="N81" s="119"/>
      <c r="O81" s="29"/>
      <c r="P81" s="118"/>
    </row>
    <row r="82" spans="1:16" s="8" customFormat="1" ht="14.1" customHeight="1">
      <c r="A82" s="64">
        <v>251.49999999999801</v>
      </c>
      <c r="B82" s="65">
        <v>2.6090000000000089</v>
      </c>
      <c r="C82" s="89">
        <v>1.5699999999999972</v>
      </c>
      <c r="D82" s="90">
        <v>251.99999999999756</v>
      </c>
      <c r="E82" s="88">
        <v>3.1089999999999982</v>
      </c>
      <c r="F82" s="89">
        <v>1.4849999999999977</v>
      </c>
      <c r="G82" s="90">
        <v>252.4999999999971</v>
      </c>
      <c r="H82" s="88">
        <v>3.6089999999999876</v>
      </c>
      <c r="I82" s="89">
        <v>1.3699999999999992</v>
      </c>
      <c r="J82" s="101">
        <v>252.99999999999665</v>
      </c>
      <c r="K82" s="88">
        <v>4.1089999999999769</v>
      </c>
      <c r="L82" s="89">
        <v>1.2200000000000024</v>
      </c>
      <c r="M82" s="29"/>
      <c r="N82" s="119"/>
      <c r="O82" s="29"/>
      <c r="P82" s="118"/>
    </row>
    <row r="83" spans="1:16" s="8" customFormat="1" ht="14.1" customHeight="1">
      <c r="A83" s="76">
        <v>251.509999999998</v>
      </c>
      <c r="B83" s="77">
        <v>2.6190000000000087</v>
      </c>
      <c r="C83" s="84">
        <v>1.5689999999999973</v>
      </c>
      <c r="D83" s="92">
        <v>252.00999999999755</v>
      </c>
      <c r="E83" s="91">
        <v>3.118999999999998</v>
      </c>
      <c r="F83" s="84">
        <v>1.4829999999999977</v>
      </c>
      <c r="G83" s="92">
        <v>252.50999999999709</v>
      </c>
      <c r="H83" s="91">
        <v>3.6189999999999873</v>
      </c>
      <c r="I83" s="84">
        <v>1.3669999999999993</v>
      </c>
      <c r="J83" s="98">
        <v>253.00999999999664</v>
      </c>
      <c r="K83" s="91">
        <v>4.1189999999999767</v>
      </c>
      <c r="L83" s="84">
        <v>1.2170000000000025</v>
      </c>
      <c r="M83" s="29"/>
      <c r="N83" s="119"/>
      <c r="O83" s="29"/>
      <c r="P83" s="118"/>
    </row>
    <row r="84" spans="1:16" s="8" customFormat="1" ht="14.1" customHeight="1">
      <c r="A84" s="60">
        <v>251.51999999999799</v>
      </c>
      <c r="B84" s="61">
        <v>2.6290000000000084</v>
      </c>
      <c r="C84" s="86">
        <v>1.5679999999999974</v>
      </c>
      <c r="D84" s="87">
        <v>252.01999999999754</v>
      </c>
      <c r="E84" s="85">
        <v>3.1289999999999978</v>
      </c>
      <c r="F84" s="86">
        <v>1.4809999999999977</v>
      </c>
      <c r="G84" s="87">
        <v>252.51999999999708</v>
      </c>
      <c r="H84" s="85">
        <v>3.6289999999999871</v>
      </c>
      <c r="I84" s="86">
        <v>1.3639999999999994</v>
      </c>
      <c r="J84" s="99">
        <v>253.01999999999663</v>
      </c>
      <c r="K84" s="85">
        <v>4.1289999999999765</v>
      </c>
      <c r="L84" s="86">
        <v>1.2140000000000026</v>
      </c>
      <c r="M84" s="29"/>
      <c r="N84" s="119"/>
      <c r="O84" s="29"/>
      <c r="P84" s="118"/>
    </row>
    <row r="85" spans="1:16" s="8" customFormat="1" ht="14.1" customHeight="1">
      <c r="A85" s="60">
        <v>251.52999999999798</v>
      </c>
      <c r="B85" s="61">
        <v>2.6390000000000082</v>
      </c>
      <c r="C85" s="86">
        <v>1.5669999999999975</v>
      </c>
      <c r="D85" s="87">
        <v>252.02999999999753</v>
      </c>
      <c r="E85" s="85">
        <v>3.1389999999999976</v>
      </c>
      <c r="F85" s="86">
        <v>1.4789999999999976</v>
      </c>
      <c r="G85" s="87">
        <v>252.52999999999707</v>
      </c>
      <c r="H85" s="85">
        <v>3.6389999999999869</v>
      </c>
      <c r="I85" s="86">
        <v>1.3609999999999995</v>
      </c>
      <c r="J85" s="99">
        <v>253.02999999999662</v>
      </c>
      <c r="K85" s="85">
        <v>4.1389999999999763</v>
      </c>
      <c r="L85" s="86">
        <v>1.2110000000000027</v>
      </c>
      <c r="M85" s="29"/>
      <c r="N85" s="119"/>
      <c r="O85" s="29"/>
      <c r="P85" s="118"/>
    </row>
    <row r="86" spans="1:16" s="8" customFormat="1" ht="14.1" customHeight="1">
      <c r="A86" s="60">
        <v>251.53999999999797</v>
      </c>
      <c r="B86" s="61">
        <v>2.649000000000008</v>
      </c>
      <c r="C86" s="86">
        <v>1.5659999999999976</v>
      </c>
      <c r="D86" s="87">
        <v>252.03999999999752</v>
      </c>
      <c r="E86" s="85">
        <v>3.1489999999999974</v>
      </c>
      <c r="F86" s="86">
        <v>1.4769999999999976</v>
      </c>
      <c r="G86" s="87">
        <v>252.53999999999706</v>
      </c>
      <c r="H86" s="85">
        <v>3.6489999999999867</v>
      </c>
      <c r="I86" s="86">
        <v>1.3579999999999997</v>
      </c>
      <c r="J86" s="99">
        <v>253.03999999999661</v>
      </c>
      <c r="K86" s="85">
        <v>4.148999999999976</v>
      </c>
      <c r="L86" s="86">
        <v>1.2080000000000028</v>
      </c>
      <c r="M86" s="29"/>
      <c r="N86" s="119"/>
      <c r="O86" s="29"/>
      <c r="P86" s="118"/>
    </row>
    <row r="87" spans="1:16" s="8" customFormat="1" ht="14.1" customHeight="1">
      <c r="A87" s="60">
        <v>251.54999999999797</v>
      </c>
      <c r="B87" s="85">
        <v>2.6590000000000078</v>
      </c>
      <c r="C87" s="86">
        <v>1.5649999999999977</v>
      </c>
      <c r="D87" s="87">
        <v>252.04999999999751</v>
      </c>
      <c r="E87" s="85">
        <v>3.1589999999999971</v>
      </c>
      <c r="F87" s="86">
        <v>1.4749999999999976</v>
      </c>
      <c r="G87" s="87">
        <v>252.54999999999706</v>
      </c>
      <c r="H87" s="85">
        <v>3.6589999999999865</v>
      </c>
      <c r="I87" s="86">
        <v>1.3549999999999998</v>
      </c>
      <c r="J87" s="99">
        <v>253.0499999999966</v>
      </c>
      <c r="K87" s="85">
        <v>4.1589999999999758</v>
      </c>
      <c r="L87" s="86">
        <v>1.205000000000003</v>
      </c>
      <c r="M87" s="29"/>
      <c r="N87" s="119"/>
      <c r="O87" s="29"/>
      <c r="P87" s="118"/>
    </row>
    <row r="88" spans="1:16" s="8" customFormat="1" ht="14.1" customHeight="1">
      <c r="A88" s="60">
        <v>251.55999999999796</v>
      </c>
      <c r="B88" s="85">
        <v>2.6690000000000076</v>
      </c>
      <c r="C88" s="86">
        <v>1.5639999999999978</v>
      </c>
      <c r="D88" s="87">
        <v>252.0599999999975</v>
      </c>
      <c r="E88" s="85">
        <v>3.1689999999999969</v>
      </c>
      <c r="F88" s="86">
        <v>1.4729999999999976</v>
      </c>
      <c r="G88" s="87">
        <v>252.55999999999705</v>
      </c>
      <c r="H88" s="85">
        <v>3.6689999999999863</v>
      </c>
      <c r="I88" s="86">
        <v>1.3519999999999999</v>
      </c>
      <c r="J88" s="99">
        <v>253.05999999999659</v>
      </c>
      <c r="K88" s="85">
        <v>4.1689999999999756</v>
      </c>
      <c r="L88" s="86">
        <v>1.2020000000000031</v>
      </c>
      <c r="M88" s="29"/>
      <c r="N88" s="79"/>
      <c r="O88" s="29"/>
      <c r="P88" s="29"/>
    </row>
    <row r="89" spans="1:16" s="8" customFormat="1" ht="14.1" customHeight="1">
      <c r="A89" s="60">
        <v>251.56999999999795</v>
      </c>
      <c r="B89" s="85">
        <v>2.6790000000000074</v>
      </c>
      <c r="C89" s="86">
        <v>1.5629999999999979</v>
      </c>
      <c r="D89" s="87">
        <v>252.06999999999749</v>
      </c>
      <c r="E89" s="85">
        <v>3.1789999999999967</v>
      </c>
      <c r="F89" s="86">
        <v>1.4709999999999976</v>
      </c>
      <c r="G89" s="87">
        <v>252.56999999999704</v>
      </c>
      <c r="H89" s="85">
        <v>3.6789999999999861</v>
      </c>
      <c r="I89" s="86">
        <v>1.349</v>
      </c>
      <c r="J89" s="99">
        <v>253.06999999999658</v>
      </c>
      <c r="K89" s="85">
        <v>4.1789999999999754</v>
      </c>
      <c r="L89" s="86">
        <v>1.1990000000000032</v>
      </c>
      <c r="M89" s="29"/>
      <c r="N89" s="79"/>
      <c r="O89" s="29"/>
      <c r="P89" s="29"/>
    </row>
    <row r="90" spans="1:16" s="8" customFormat="1" ht="14.1" customHeight="1">
      <c r="A90" s="60">
        <v>251.57999999999794</v>
      </c>
      <c r="B90" s="85">
        <v>2.6890000000000072</v>
      </c>
      <c r="C90" s="86">
        <v>1.5619999999999981</v>
      </c>
      <c r="D90" s="87">
        <v>252.07999999999748</v>
      </c>
      <c r="E90" s="85">
        <v>3.1889999999999965</v>
      </c>
      <c r="F90" s="86">
        <v>1.4689999999999976</v>
      </c>
      <c r="G90" s="87">
        <v>252.57999999999703</v>
      </c>
      <c r="H90" s="85">
        <v>3.6889999999999858</v>
      </c>
      <c r="I90" s="86">
        <v>1.3460000000000001</v>
      </c>
      <c r="J90" s="99">
        <v>253.07999999999657</v>
      </c>
      <c r="K90" s="85">
        <v>4.1889999999999752</v>
      </c>
      <c r="L90" s="86">
        <v>1.1960000000000033</v>
      </c>
      <c r="M90" s="29"/>
      <c r="N90" s="79"/>
      <c r="O90" s="29"/>
      <c r="P90" s="29"/>
    </row>
    <row r="91" spans="1:16" s="8" customFormat="1" ht="14.1" customHeight="1">
      <c r="A91" s="60">
        <v>251.58999999999793</v>
      </c>
      <c r="B91" s="85">
        <v>2.6990000000000069</v>
      </c>
      <c r="C91" s="86">
        <v>1.5609999999999982</v>
      </c>
      <c r="D91" s="87">
        <v>252.08999999999747</v>
      </c>
      <c r="E91" s="85">
        <v>3.1989999999999963</v>
      </c>
      <c r="F91" s="86">
        <v>1.4669999999999976</v>
      </c>
      <c r="G91" s="87">
        <v>252.58999999999702</v>
      </c>
      <c r="H91" s="85">
        <v>3.6989999999999856</v>
      </c>
      <c r="I91" s="86">
        <v>1.3430000000000002</v>
      </c>
      <c r="J91" s="99">
        <v>253.08999999999656</v>
      </c>
      <c r="K91" s="85">
        <v>4.198999999999975</v>
      </c>
      <c r="L91" s="86">
        <v>1.1930000000000034</v>
      </c>
      <c r="M91" s="34"/>
      <c r="N91" s="79"/>
      <c r="O91" s="34"/>
      <c r="P91" s="34"/>
    </row>
    <row r="92" spans="1:16" s="8" customFormat="1" ht="14.1" customHeight="1">
      <c r="A92" s="64">
        <v>251.59999999999792</v>
      </c>
      <c r="B92" s="88">
        <v>2.7090000000000067</v>
      </c>
      <c r="C92" s="89">
        <v>1.5599999999999983</v>
      </c>
      <c r="D92" s="90">
        <v>252.09999999999746</v>
      </c>
      <c r="E92" s="88">
        <v>3.2089999999999961</v>
      </c>
      <c r="F92" s="89">
        <v>1.4649999999999976</v>
      </c>
      <c r="G92" s="90">
        <v>252.59999999999701</v>
      </c>
      <c r="H92" s="88">
        <v>3.7089999999999854</v>
      </c>
      <c r="I92" s="89">
        <v>1.3400000000000003</v>
      </c>
      <c r="J92" s="101">
        <v>253.09999999999656</v>
      </c>
      <c r="K92" s="88">
        <v>4.2089999999999748</v>
      </c>
      <c r="L92" s="89">
        <v>1.1900000000000035</v>
      </c>
      <c r="M92" s="34"/>
      <c r="N92" s="80"/>
      <c r="O92" s="34"/>
      <c r="P92" s="34"/>
    </row>
    <row r="93" spans="1:16" s="8" customFormat="1" ht="14.1" customHeight="1">
      <c r="A93" s="76">
        <v>251.60999999999791</v>
      </c>
      <c r="B93" s="91">
        <v>2.7190000000000065</v>
      </c>
      <c r="C93" s="84">
        <v>1.5579999999999983</v>
      </c>
      <c r="D93" s="92">
        <v>252.10999999999746</v>
      </c>
      <c r="E93" s="91">
        <v>3.2189999999999959</v>
      </c>
      <c r="F93" s="84">
        <v>1.4624999999999977</v>
      </c>
      <c r="G93" s="92">
        <v>252.609999999997</v>
      </c>
      <c r="H93" s="91">
        <v>3.7189999999999852</v>
      </c>
      <c r="I93" s="84">
        <v>1.3370000000000004</v>
      </c>
      <c r="J93" s="98">
        <v>253.10999999999655</v>
      </c>
      <c r="K93" s="91">
        <v>4.2189999999999745</v>
      </c>
      <c r="L93" s="84">
        <v>1.1865000000000034</v>
      </c>
      <c r="M93" s="34"/>
      <c r="N93" s="80"/>
      <c r="O93" s="34"/>
      <c r="P93" s="34"/>
    </row>
    <row r="94" spans="1:16" s="8" customFormat="1" ht="14.1" customHeight="1">
      <c r="A94" s="60">
        <v>251.6199999999979</v>
      </c>
      <c r="B94" s="85">
        <v>2.7290000000000063</v>
      </c>
      <c r="C94" s="86">
        <v>1.5559999999999983</v>
      </c>
      <c r="D94" s="87">
        <v>252.11999999999745</v>
      </c>
      <c r="E94" s="85">
        <v>3.2289999999999957</v>
      </c>
      <c r="F94" s="86">
        <v>1.4599999999999977</v>
      </c>
      <c r="G94" s="87">
        <v>252.61999999999699</v>
      </c>
      <c r="H94" s="85">
        <v>3.728999999999985</v>
      </c>
      <c r="I94" s="86">
        <v>1.3340000000000005</v>
      </c>
      <c r="J94" s="99">
        <v>253.11999999999654</v>
      </c>
      <c r="K94" s="85">
        <v>4.2289999999999743</v>
      </c>
      <c r="L94" s="86">
        <v>1.1830000000000034</v>
      </c>
      <c r="M94" s="34"/>
      <c r="N94" s="80"/>
      <c r="O94" s="34"/>
      <c r="P94" s="34"/>
    </row>
    <row r="95" spans="1:16" s="8" customFormat="1" ht="14.1" customHeight="1">
      <c r="A95" s="60">
        <v>251.62999999999789</v>
      </c>
      <c r="B95" s="85">
        <v>2.7390000000000061</v>
      </c>
      <c r="C95" s="86">
        <v>1.5539999999999983</v>
      </c>
      <c r="D95" s="87">
        <v>252.12999999999744</v>
      </c>
      <c r="E95" s="85">
        <v>3.2389999999999954</v>
      </c>
      <c r="F95" s="86">
        <v>1.4574999999999978</v>
      </c>
      <c r="G95" s="87">
        <v>252.62999999999698</v>
      </c>
      <c r="H95" s="85">
        <v>3.7389999999999848</v>
      </c>
      <c r="I95" s="86">
        <v>1.3310000000000006</v>
      </c>
      <c r="J95" s="99">
        <v>253.12999999999653</v>
      </c>
      <c r="K95" s="85">
        <v>4.2389999999999741</v>
      </c>
      <c r="L95" s="86">
        <v>1.1795000000000033</v>
      </c>
      <c r="M95" s="34"/>
      <c r="N95" s="80"/>
      <c r="O95" s="34"/>
      <c r="P95" s="34"/>
    </row>
    <row r="96" spans="1:16" s="8" customFormat="1" ht="14.1" customHeight="1">
      <c r="A96" s="60">
        <v>251.63999999999788</v>
      </c>
      <c r="B96" s="85">
        <v>2.7490000000000059</v>
      </c>
      <c r="C96" s="86">
        <v>1.5519999999999983</v>
      </c>
      <c r="D96" s="87">
        <v>252.13999999999743</v>
      </c>
      <c r="E96" s="85">
        <v>3.2489999999999952</v>
      </c>
      <c r="F96" s="86">
        <v>1.4549999999999979</v>
      </c>
      <c r="G96" s="87">
        <v>252.63999999999697</v>
      </c>
      <c r="H96" s="85">
        <v>3.7489999999999846</v>
      </c>
      <c r="I96" s="86">
        <v>1.3280000000000007</v>
      </c>
      <c r="J96" s="99">
        <v>253.13999999999652</v>
      </c>
      <c r="K96" s="85">
        <v>4.2489999999999739</v>
      </c>
      <c r="L96" s="86">
        <v>1.1760000000000033</v>
      </c>
      <c r="M96" s="34"/>
      <c r="N96" s="80"/>
      <c r="O96" s="34"/>
      <c r="P96" s="34"/>
    </row>
    <row r="97" spans="1:123" s="8" customFormat="1" ht="14.1" customHeight="1">
      <c r="A97" s="60">
        <v>251.64999999999787</v>
      </c>
      <c r="B97" s="85">
        <v>2.7590000000000057</v>
      </c>
      <c r="C97" s="86">
        <v>1.5499999999999983</v>
      </c>
      <c r="D97" s="87">
        <v>252.14999999999742</v>
      </c>
      <c r="E97" s="85">
        <v>3.258999999999995</v>
      </c>
      <c r="F97" s="86">
        <v>1.4524999999999979</v>
      </c>
      <c r="G97" s="87">
        <v>252.64999999999696</v>
      </c>
      <c r="H97" s="85">
        <v>3.7589999999999844</v>
      </c>
      <c r="I97" s="86">
        <v>1.3250000000000008</v>
      </c>
      <c r="J97" s="99">
        <v>253.14999999999651</v>
      </c>
      <c r="K97" s="85">
        <v>4.2589999999999737</v>
      </c>
      <c r="L97" s="86">
        <v>1.1725000000000032</v>
      </c>
      <c r="M97" s="34"/>
      <c r="N97" s="80"/>
      <c r="O97" s="34"/>
      <c r="P97" s="34"/>
    </row>
    <row r="98" spans="1:123" s="8" customFormat="1" ht="14.1" customHeight="1">
      <c r="A98" s="60">
        <v>251.65999999999786</v>
      </c>
      <c r="B98" s="85">
        <v>2.7690000000000055</v>
      </c>
      <c r="C98" s="86">
        <v>1.5479999999999983</v>
      </c>
      <c r="D98" s="87">
        <v>252.15999999999741</v>
      </c>
      <c r="E98" s="85">
        <v>3.2689999999999948</v>
      </c>
      <c r="F98" s="86">
        <v>1.449999999999998</v>
      </c>
      <c r="G98" s="87">
        <v>252.65999999999696</v>
      </c>
      <c r="H98" s="85">
        <v>3.7689999999999841</v>
      </c>
      <c r="I98" s="86">
        <v>1.322000000000001</v>
      </c>
      <c r="J98" s="99">
        <v>253.1599999999965</v>
      </c>
      <c r="K98" s="85">
        <v>4.2689999999999735</v>
      </c>
      <c r="L98" s="86">
        <v>1.1690000000000031</v>
      </c>
      <c r="M98" s="34"/>
      <c r="N98" s="80"/>
      <c r="O98" s="34"/>
      <c r="P98" s="34"/>
    </row>
    <row r="99" spans="1:123" s="8" customFormat="1" ht="14.1" customHeight="1">
      <c r="A99" s="60">
        <v>251.66999999999786</v>
      </c>
      <c r="B99" s="85">
        <v>2.7790000000000052</v>
      </c>
      <c r="C99" s="86">
        <v>1.5459999999999983</v>
      </c>
      <c r="D99" s="87">
        <v>252.1699999999974</v>
      </c>
      <c r="E99" s="85">
        <v>3.2789999999999946</v>
      </c>
      <c r="F99" s="86">
        <v>1.447499999999998</v>
      </c>
      <c r="G99" s="87">
        <v>252.66999999999695</v>
      </c>
      <c r="H99" s="85">
        <v>3.7789999999999839</v>
      </c>
      <c r="I99" s="86">
        <v>1.3190000000000011</v>
      </c>
      <c r="J99" s="99">
        <v>253.16999999999649</v>
      </c>
      <c r="K99" s="85">
        <v>4.2789999999999733</v>
      </c>
      <c r="L99" s="86">
        <v>1.1655000000000031</v>
      </c>
      <c r="M99" s="34"/>
      <c r="N99" s="80"/>
      <c r="O99" s="34"/>
      <c r="P99" s="34"/>
    </row>
    <row r="100" spans="1:123" s="8" customFormat="1" ht="14.1" customHeight="1">
      <c r="A100" s="60">
        <v>251.67999999999785</v>
      </c>
      <c r="B100" s="85">
        <v>2.789000000000005</v>
      </c>
      <c r="C100" s="86">
        <v>1.5439999999999983</v>
      </c>
      <c r="D100" s="87">
        <v>252.17999999999739</v>
      </c>
      <c r="E100" s="85">
        <v>3.2889999999999944</v>
      </c>
      <c r="F100" s="86">
        <v>1.4449999999999981</v>
      </c>
      <c r="G100" s="87">
        <v>252.67999999999694</v>
      </c>
      <c r="H100" s="85">
        <v>3.7889999999999837</v>
      </c>
      <c r="I100" s="86">
        <v>1.3160000000000012</v>
      </c>
      <c r="J100" s="99">
        <v>253.17999999999648</v>
      </c>
      <c r="K100" s="85">
        <v>4.2889999999999731</v>
      </c>
      <c r="L100" s="86">
        <v>1.162000000000003</v>
      </c>
      <c r="M100" s="34"/>
      <c r="N100" s="80"/>
      <c r="O100" s="34"/>
      <c r="P100" s="34"/>
    </row>
    <row r="101" spans="1:123" s="8" customFormat="1" ht="14.1" customHeight="1">
      <c r="A101" s="60">
        <v>251.68999999999784</v>
      </c>
      <c r="B101" s="85">
        <v>2.7990000000000048</v>
      </c>
      <c r="C101" s="86">
        <v>1.5419999999999983</v>
      </c>
      <c r="D101" s="87">
        <v>252.18999999999738</v>
      </c>
      <c r="E101" s="85">
        <v>3.2989999999999942</v>
      </c>
      <c r="F101" s="86">
        <v>1.4424999999999981</v>
      </c>
      <c r="G101" s="87">
        <v>252.68999999999693</v>
      </c>
      <c r="H101" s="85">
        <v>3.7989999999999835</v>
      </c>
      <c r="I101" s="86">
        <v>1.3130000000000013</v>
      </c>
      <c r="J101" s="99">
        <v>253.18999999999647</v>
      </c>
      <c r="K101" s="85">
        <v>4.2989999999999728</v>
      </c>
      <c r="L101" s="86">
        <v>1.158500000000003</v>
      </c>
      <c r="M101" s="34"/>
      <c r="N101" s="80"/>
      <c r="O101" s="34"/>
      <c r="P101" s="34"/>
    </row>
    <row r="102" spans="1:123" s="8" customFormat="1" ht="14.1" customHeight="1">
      <c r="A102" s="64">
        <v>251.69999999999783</v>
      </c>
      <c r="B102" s="88">
        <v>2.8090000000000046</v>
      </c>
      <c r="C102" s="89">
        <v>1.5399999999999983</v>
      </c>
      <c r="D102" s="90">
        <v>252.19999999999737</v>
      </c>
      <c r="E102" s="88">
        <v>3.3089999999999939</v>
      </c>
      <c r="F102" s="89">
        <v>1.4399999999999982</v>
      </c>
      <c r="G102" s="90">
        <v>252.69999999999692</v>
      </c>
      <c r="H102" s="88">
        <v>3.8089999999999833</v>
      </c>
      <c r="I102" s="89">
        <v>1.3100000000000014</v>
      </c>
      <c r="J102" s="101">
        <v>253.19999999999646</v>
      </c>
      <c r="K102" s="88">
        <v>4.3089999999999726</v>
      </c>
      <c r="L102" s="89">
        <v>1.1550000000000029</v>
      </c>
      <c r="M102" s="34"/>
      <c r="N102" s="80"/>
      <c r="O102" s="34"/>
      <c r="P102" s="34"/>
    </row>
    <row r="103" spans="1:123" s="8" customFormat="1" ht="14.1" customHeight="1">
      <c r="A103" s="76">
        <v>251.70999999999782</v>
      </c>
      <c r="B103" s="91">
        <v>2.8190000000000044</v>
      </c>
      <c r="C103" s="84">
        <v>1.5384999999999982</v>
      </c>
      <c r="D103" s="92">
        <v>252.20999999999736</v>
      </c>
      <c r="E103" s="91">
        <v>3.3189999999999937</v>
      </c>
      <c r="F103" s="84">
        <v>1.4379999999999982</v>
      </c>
      <c r="G103" s="92">
        <v>252.70999999999691</v>
      </c>
      <c r="H103" s="91">
        <v>3.8189999999999831</v>
      </c>
      <c r="I103" s="84">
        <v>1.3072000000000015</v>
      </c>
      <c r="J103" s="98">
        <v>253.20999999999646</v>
      </c>
      <c r="K103" s="91">
        <v>4.3189999999999724</v>
      </c>
      <c r="L103" s="84">
        <v>1.1515000000000029</v>
      </c>
      <c r="M103" s="34"/>
      <c r="N103" s="80"/>
      <c r="O103" s="34"/>
      <c r="P103" s="34"/>
    </row>
    <row r="104" spans="1:123" s="8" customFormat="1" ht="14.1" customHeight="1">
      <c r="A104" s="60">
        <v>251.71999999999781</v>
      </c>
      <c r="B104" s="85">
        <v>2.8290000000000042</v>
      </c>
      <c r="C104" s="86">
        <v>1.5369999999999981</v>
      </c>
      <c r="D104" s="87">
        <v>252.21999999999736</v>
      </c>
      <c r="E104" s="85">
        <v>3.3289999999999935</v>
      </c>
      <c r="F104" s="86">
        <v>1.4359999999999982</v>
      </c>
      <c r="G104" s="87">
        <v>252.7199999999969</v>
      </c>
      <c r="H104" s="85">
        <v>3.8289999999999829</v>
      </c>
      <c r="I104" s="86">
        <v>1.3044000000000016</v>
      </c>
      <c r="J104" s="99">
        <v>253.21999999999645</v>
      </c>
      <c r="K104" s="85">
        <v>4.3289999999999722</v>
      </c>
      <c r="L104" s="86">
        <v>1.1480000000000028</v>
      </c>
      <c r="M104" s="34"/>
      <c r="N104" s="80"/>
      <c r="O104" s="34"/>
      <c r="P104" s="34"/>
    </row>
    <row r="105" spans="1:123" s="8" customFormat="1" ht="14.1" customHeight="1">
      <c r="A105" s="60">
        <v>251.7299999999978</v>
      </c>
      <c r="B105" s="85">
        <v>2.839000000000004</v>
      </c>
      <c r="C105" s="86">
        <v>1.5354999999999981</v>
      </c>
      <c r="D105" s="87">
        <v>252.22999999999735</v>
      </c>
      <c r="E105" s="85">
        <v>3.3389999999999933</v>
      </c>
      <c r="F105" s="86">
        <v>1.4339999999999982</v>
      </c>
      <c r="G105" s="87">
        <v>252.72999999999689</v>
      </c>
      <c r="H105" s="85">
        <v>3.8389999999999826</v>
      </c>
      <c r="I105" s="86">
        <v>1.3016000000000016</v>
      </c>
      <c r="J105" s="99">
        <v>253.22999999999644</v>
      </c>
      <c r="K105" s="85">
        <v>4.338999999999972</v>
      </c>
      <c r="L105" s="86">
        <v>1.1445000000000027</v>
      </c>
      <c r="M105" s="34"/>
      <c r="N105" s="80"/>
      <c r="O105" s="34"/>
      <c r="P105" s="34"/>
    </row>
    <row r="106" spans="1:123" s="8" customFormat="1" ht="14.1" customHeight="1">
      <c r="A106" s="60">
        <v>251.73999999999779</v>
      </c>
      <c r="B106" s="85">
        <v>2.8490000000000038</v>
      </c>
      <c r="C106" s="86">
        <v>1.533999999999998</v>
      </c>
      <c r="D106" s="87">
        <v>252.23999999999734</v>
      </c>
      <c r="E106" s="85">
        <v>3.3489999999999931</v>
      </c>
      <c r="F106" s="86">
        <v>1.4319999999999982</v>
      </c>
      <c r="G106" s="87">
        <v>252.73999999999688</v>
      </c>
      <c r="H106" s="85">
        <v>3.8489999999999824</v>
      </c>
      <c r="I106" s="86">
        <v>1.2988000000000017</v>
      </c>
      <c r="J106" s="99">
        <v>253.23999999999643</v>
      </c>
      <c r="K106" s="85">
        <v>4.3489999999999718</v>
      </c>
      <c r="L106" s="86">
        <v>1.1410000000000027</v>
      </c>
      <c r="M106" s="34"/>
      <c r="N106" s="80"/>
      <c r="O106" s="34"/>
      <c r="P106" s="34"/>
    </row>
    <row r="107" spans="1:123" s="8" customFormat="1" ht="14.1" customHeight="1">
      <c r="A107" s="60">
        <v>251.74999999999778</v>
      </c>
      <c r="B107" s="61">
        <v>2.8590000000000035</v>
      </c>
      <c r="C107" s="86">
        <v>1.532499999999998</v>
      </c>
      <c r="D107" s="87">
        <v>252.24999999999733</v>
      </c>
      <c r="E107" s="85">
        <v>3.3589999999999929</v>
      </c>
      <c r="F107" s="86">
        <v>1.4299999999999982</v>
      </c>
      <c r="G107" s="87">
        <v>252.74999999999687</v>
      </c>
      <c r="H107" s="85">
        <v>3.8589999999999822</v>
      </c>
      <c r="I107" s="86">
        <v>1.2960000000000018</v>
      </c>
      <c r="J107" s="99">
        <v>253.24999999999642</v>
      </c>
      <c r="K107" s="85">
        <v>4.3589999999999716</v>
      </c>
      <c r="L107" s="86">
        <v>1.1375000000000026</v>
      </c>
      <c r="M107" s="34"/>
      <c r="N107" s="80"/>
      <c r="O107" s="34"/>
      <c r="P107" s="34"/>
    </row>
    <row r="108" spans="1:123" s="8" customFormat="1" ht="14.1" customHeight="1">
      <c r="A108" s="60">
        <v>251.75999999999777</v>
      </c>
      <c r="B108" s="61">
        <v>2.8690000000000033</v>
      </c>
      <c r="C108" s="86">
        <v>1.5309999999999979</v>
      </c>
      <c r="D108" s="87">
        <v>252.25999999999732</v>
      </c>
      <c r="E108" s="85">
        <v>3.3689999999999927</v>
      </c>
      <c r="F108" s="86">
        <v>1.4279999999999982</v>
      </c>
      <c r="G108" s="87">
        <v>252.75999999999686</v>
      </c>
      <c r="H108" s="85">
        <v>3.868999999999982</v>
      </c>
      <c r="I108" s="86">
        <v>1.2932000000000019</v>
      </c>
      <c r="J108" s="99">
        <v>253.25999999999641</v>
      </c>
      <c r="K108" s="85">
        <v>4.3689999999999714</v>
      </c>
      <c r="L108" s="86">
        <v>1.1340000000000026</v>
      </c>
      <c r="M108" s="34"/>
      <c r="N108" s="80"/>
      <c r="O108" s="34"/>
      <c r="P108" s="34"/>
    </row>
    <row r="109" spans="1:123" s="8" customFormat="1" ht="14.1" customHeight="1">
      <c r="A109" s="60">
        <v>251.76999999999776</v>
      </c>
      <c r="B109" s="61">
        <v>2.8790000000000031</v>
      </c>
      <c r="C109" s="86">
        <v>1.5294999999999979</v>
      </c>
      <c r="D109" s="87">
        <v>252.26999999999731</v>
      </c>
      <c r="E109" s="85">
        <v>3.3789999999999925</v>
      </c>
      <c r="F109" s="86">
        <v>1.4259999999999982</v>
      </c>
      <c r="G109" s="87">
        <v>252.76999999999686</v>
      </c>
      <c r="H109" s="85">
        <v>3.8789999999999818</v>
      </c>
      <c r="I109" s="86">
        <v>1.290400000000002</v>
      </c>
      <c r="J109" s="99">
        <v>253.2699999999964</v>
      </c>
      <c r="K109" s="85">
        <v>4.3789999999999711</v>
      </c>
      <c r="L109" s="86">
        <v>1.1305000000000025</v>
      </c>
      <c r="M109" s="34"/>
      <c r="N109" s="80"/>
      <c r="O109" s="34"/>
      <c r="P109" s="34"/>
    </row>
    <row r="110" spans="1:123" s="8" customFormat="1" ht="14.1" customHeight="1">
      <c r="A110" s="60">
        <v>251.77999999999776</v>
      </c>
      <c r="B110" s="61">
        <v>2.8890000000000029</v>
      </c>
      <c r="C110" s="86">
        <v>1.5279999999999978</v>
      </c>
      <c r="D110" s="87">
        <v>252.2799999999973</v>
      </c>
      <c r="E110" s="85">
        <v>3.3889999999999922</v>
      </c>
      <c r="F110" s="86">
        <v>1.4239999999999982</v>
      </c>
      <c r="G110" s="87">
        <v>252.77999999999685</v>
      </c>
      <c r="H110" s="85">
        <v>3.8889999999999816</v>
      </c>
      <c r="I110" s="86">
        <v>1.2876000000000021</v>
      </c>
      <c r="J110" s="99">
        <v>253.27999999999639</v>
      </c>
      <c r="K110" s="85">
        <v>4.3889999999999709</v>
      </c>
      <c r="L110" s="86">
        <v>1.1270000000000024</v>
      </c>
      <c r="M110" s="22"/>
      <c r="N110" s="80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64">
        <v>251.78999999999775</v>
      </c>
      <c r="B111" s="65">
        <v>2.8990000000000027</v>
      </c>
      <c r="C111" s="89">
        <v>1.5264999999999977</v>
      </c>
      <c r="D111" s="90">
        <v>252.28999999999729</v>
      </c>
      <c r="E111" s="88">
        <v>3.398999999999992</v>
      </c>
      <c r="F111" s="89">
        <v>1.4219999999999982</v>
      </c>
      <c r="G111" s="90">
        <v>252.78999999999684</v>
      </c>
      <c r="H111" s="88">
        <v>3.8989999999999814</v>
      </c>
      <c r="I111" s="89">
        <v>1.2848000000000022</v>
      </c>
      <c r="J111" s="101">
        <v>253.28999999999638</v>
      </c>
      <c r="K111" s="88">
        <v>4.3989999999999707</v>
      </c>
      <c r="L111" s="89">
        <v>1.1235000000000024</v>
      </c>
      <c r="M111" s="22"/>
      <c r="N111" s="81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81"/>
      <c r="O112" s="22"/>
      <c r="P112" s="22"/>
    </row>
    <row r="113" spans="1:16" s="8" customFormat="1" ht="20.100000000000001" customHeight="1">
      <c r="A113" s="111" t="s">
        <v>7</v>
      </c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34"/>
      <c r="N113" s="81"/>
      <c r="O113" s="34"/>
      <c r="P113" s="34"/>
    </row>
    <row r="114" spans="1:16" s="8" customFormat="1" ht="15" customHeight="1">
      <c r="A114" s="107" t="s">
        <v>14</v>
      </c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34"/>
      <c r="N114" s="80"/>
      <c r="O114" s="34"/>
      <c r="P114" s="34"/>
    </row>
    <row r="115" spans="1:16" s="8" customFormat="1" ht="18" customHeight="1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35"/>
      <c r="N115" s="80"/>
      <c r="O115" s="36"/>
      <c r="P115" s="36"/>
    </row>
    <row r="116" spans="1:16" s="8" customFormat="1" ht="20.100000000000001" customHeight="1">
      <c r="A116" s="93" t="s">
        <v>1</v>
      </c>
      <c r="B116" s="93" t="s">
        <v>1</v>
      </c>
      <c r="C116" s="93" t="s">
        <v>8</v>
      </c>
      <c r="D116" s="93" t="s">
        <v>1</v>
      </c>
      <c r="E116" s="93" t="s">
        <v>1</v>
      </c>
      <c r="F116" s="93" t="s">
        <v>8</v>
      </c>
      <c r="G116" s="93" t="s">
        <v>1</v>
      </c>
      <c r="H116" s="93" t="s">
        <v>1</v>
      </c>
      <c r="I116" s="93" t="s">
        <v>8</v>
      </c>
      <c r="J116" s="93" t="s">
        <v>1</v>
      </c>
      <c r="K116" s="93" t="s">
        <v>1</v>
      </c>
      <c r="L116" s="93" t="s">
        <v>8</v>
      </c>
      <c r="M116" s="35"/>
      <c r="N116" s="82"/>
      <c r="O116" s="36"/>
      <c r="P116" s="36"/>
    </row>
    <row r="117" spans="1:16" s="8" customFormat="1" ht="20.100000000000001" customHeight="1">
      <c r="A117" s="94" t="s">
        <v>2</v>
      </c>
      <c r="B117" s="94" t="s">
        <v>3</v>
      </c>
      <c r="C117" s="94" t="s">
        <v>9</v>
      </c>
      <c r="D117" s="94" t="s">
        <v>2</v>
      </c>
      <c r="E117" s="94" t="s">
        <v>3</v>
      </c>
      <c r="F117" s="94" t="s">
        <v>9</v>
      </c>
      <c r="G117" s="94" t="s">
        <v>2</v>
      </c>
      <c r="H117" s="94" t="s">
        <v>3</v>
      </c>
      <c r="I117" s="94" t="s">
        <v>9</v>
      </c>
      <c r="J117" s="94" t="s">
        <v>2</v>
      </c>
      <c r="K117" s="94" t="s">
        <v>3</v>
      </c>
      <c r="L117" s="94" t="s">
        <v>9</v>
      </c>
      <c r="M117" s="35"/>
      <c r="N117" s="82"/>
      <c r="O117" s="36"/>
      <c r="P117" s="36"/>
    </row>
    <row r="118" spans="1:16" s="8" customFormat="1" ht="15" customHeight="1">
      <c r="A118" s="92">
        <v>253.29999999999637</v>
      </c>
      <c r="B118" s="91">
        <v>4.4089999999999705</v>
      </c>
      <c r="C118" s="84">
        <v>1.1200000000000023</v>
      </c>
      <c r="D118" s="92">
        <v>253.79999999999592</v>
      </c>
      <c r="E118" s="91">
        <v>4.9089999999999598</v>
      </c>
      <c r="F118" s="84">
        <v>0.94000000000000361</v>
      </c>
      <c r="G118" s="92">
        <v>254.29999999999546</v>
      </c>
      <c r="H118" s="91">
        <v>5.4089999999999492</v>
      </c>
      <c r="I118" s="84">
        <v>0.75200000000000433</v>
      </c>
      <c r="J118" s="98"/>
      <c r="K118" s="91"/>
      <c r="L118" s="84"/>
      <c r="M118" s="35"/>
      <c r="N118" s="82"/>
      <c r="O118" s="36"/>
      <c r="P118" s="36"/>
    </row>
    <row r="119" spans="1:16" s="8" customFormat="1" ht="15" customHeight="1">
      <c r="A119" s="87">
        <v>253.30999999999636</v>
      </c>
      <c r="B119" s="85">
        <v>4.4189999999999703</v>
      </c>
      <c r="C119" s="86">
        <v>1.1170000000000024</v>
      </c>
      <c r="D119" s="87">
        <v>253.80999999999591</v>
      </c>
      <c r="E119" s="85">
        <v>4.9189999999999596</v>
      </c>
      <c r="F119" s="86">
        <v>0.93650000000000366</v>
      </c>
      <c r="G119" s="87"/>
      <c r="H119" s="85"/>
      <c r="I119" s="86"/>
      <c r="J119" s="99"/>
      <c r="K119" s="85"/>
      <c r="L119" s="86"/>
      <c r="M119" s="35"/>
      <c r="N119" s="82"/>
      <c r="O119" s="36"/>
      <c r="P119" s="36"/>
    </row>
    <row r="120" spans="1:16" s="8" customFormat="1" ht="15" customHeight="1">
      <c r="A120" s="87">
        <v>253.31999999999636</v>
      </c>
      <c r="B120" s="85">
        <v>4.4289999999999701</v>
      </c>
      <c r="C120" s="86">
        <v>1.1140000000000025</v>
      </c>
      <c r="D120" s="87">
        <v>253.8199999999959</v>
      </c>
      <c r="E120" s="85">
        <v>4.9289999999999594</v>
      </c>
      <c r="F120" s="86">
        <v>0.93300000000000372</v>
      </c>
      <c r="G120" s="87"/>
      <c r="H120" s="85"/>
      <c r="I120" s="86"/>
      <c r="J120" s="99"/>
      <c r="K120" s="85"/>
      <c r="L120" s="86"/>
      <c r="M120" s="35"/>
      <c r="N120" s="82"/>
      <c r="O120" s="36"/>
      <c r="P120" s="36"/>
    </row>
    <row r="121" spans="1:16" s="8" customFormat="1" ht="15" customHeight="1">
      <c r="A121" s="87">
        <v>253.32999999999635</v>
      </c>
      <c r="B121" s="85">
        <v>4.4389999999999699</v>
      </c>
      <c r="C121" s="86">
        <v>1.1110000000000027</v>
      </c>
      <c r="D121" s="87">
        <v>253.82999999999589</v>
      </c>
      <c r="E121" s="85">
        <v>4.9389999999999592</v>
      </c>
      <c r="F121" s="86">
        <v>0.92950000000000377</v>
      </c>
      <c r="G121" s="87"/>
      <c r="H121" s="85"/>
      <c r="I121" s="86"/>
      <c r="J121" s="99"/>
      <c r="K121" s="85"/>
      <c r="L121" s="86"/>
      <c r="M121" s="35"/>
      <c r="N121" s="82"/>
      <c r="O121" s="36"/>
      <c r="P121" s="36"/>
    </row>
    <row r="122" spans="1:16" s="8" customFormat="1" ht="15" customHeight="1">
      <c r="A122" s="87">
        <v>253.33999999999634</v>
      </c>
      <c r="B122" s="85">
        <v>4.4489999999999696</v>
      </c>
      <c r="C122" s="86">
        <v>1.1080000000000028</v>
      </c>
      <c r="D122" s="87">
        <v>253.83999999999588</v>
      </c>
      <c r="E122" s="85">
        <v>4.948999999999959</v>
      </c>
      <c r="F122" s="86">
        <v>0.92600000000000382</v>
      </c>
      <c r="G122" s="87"/>
      <c r="H122" s="85"/>
      <c r="I122" s="86"/>
      <c r="J122" s="99"/>
      <c r="K122" s="85"/>
      <c r="L122" s="86"/>
      <c r="M122" s="35"/>
      <c r="N122" s="82"/>
      <c r="O122" s="36"/>
      <c r="P122" s="36"/>
    </row>
    <row r="123" spans="1:16" s="8" customFormat="1" ht="15" customHeight="1">
      <c r="A123" s="87">
        <v>253.34999999999633</v>
      </c>
      <c r="B123" s="85">
        <v>4.4589999999999694</v>
      </c>
      <c r="C123" s="86">
        <v>1.1050000000000029</v>
      </c>
      <c r="D123" s="87">
        <v>253.84999999999587</v>
      </c>
      <c r="E123" s="85">
        <v>4.9589999999999588</v>
      </c>
      <c r="F123" s="86">
        <v>0.92250000000000387</v>
      </c>
      <c r="G123" s="87"/>
      <c r="H123" s="85"/>
      <c r="I123" s="86"/>
      <c r="J123" s="99"/>
      <c r="K123" s="85"/>
      <c r="L123" s="86"/>
      <c r="M123" s="35"/>
      <c r="N123" s="82"/>
      <c r="O123" s="36"/>
      <c r="P123" s="36"/>
    </row>
    <row r="124" spans="1:16" s="8" customFormat="1" ht="15" customHeight="1">
      <c r="A124" s="87">
        <v>253.35999999999632</v>
      </c>
      <c r="B124" s="85">
        <v>4.4689999999999692</v>
      </c>
      <c r="C124" s="86">
        <v>1.102000000000003</v>
      </c>
      <c r="D124" s="87">
        <v>253.85999999999586</v>
      </c>
      <c r="E124" s="85">
        <v>4.9689999999999586</v>
      </c>
      <c r="F124" s="86">
        <v>0.91900000000000392</v>
      </c>
      <c r="G124" s="87"/>
      <c r="H124" s="85"/>
      <c r="I124" s="86"/>
      <c r="J124" s="99"/>
      <c r="K124" s="85"/>
      <c r="L124" s="86"/>
      <c r="M124" s="35"/>
      <c r="N124" s="82"/>
      <c r="O124" s="36"/>
      <c r="P124" s="36"/>
    </row>
    <row r="125" spans="1:16" s="8" customFormat="1" ht="15" customHeight="1">
      <c r="A125" s="87">
        <v>253.36999999999631</v>
      </c>
      <c r="B125" s="85">
        <v>4.478999999999969</v>
      </c>
      <c r="C125" s="86">
        <v>1.0990000000000031</v>
      </c>
      <c r="D125" s="87">
        <v>253.86999999999585</v>
      </c>
      <c r="E125" s="85">
        <v>4.9789999999999583</v>
      </c>
      <c r="F125" s="86">
        <v>0.91550000000000398</v>
      </c>
      <c r="G125" s="87"/>
      <c r="H125" s="85"/>
      <c r="I125" s="86"/>
      <c r="J125" s="99"/>
      <c r="K125" s="85"/>
      <c r="L125" s="86"/>
      <c r="M125" s="35"/>
      <c r="N125" s="82"/>
      <c r="O125" s="36"/>
      <c r="P125" s="36"/>
    </row>
    <row r="126" spans="1:16" s="8" customFormat="1" ht="15" customHeight="1">
      <c r="A126" s="87">
        <v>253.3799999999963</v>
      </c>
      <c r="B126" s="85">
        <v>4.4889999999999688</v>
      </c>
      <c r="C126" s="86">
        <v>1.0960000000000032</v>
      </c>
      <c r="D126" s="87">
        <v>253.87999999999585</v>
      </c>
      <c r="E126" s="85">
        <v>4.9889999999999581</v>
      </c>
      <c r="F126" s="86">
        <v>0.91200000000000403</v>
      </c>
      <c r="G126" s="87"/>
      <c r="H126" s="85"/>
      <c r="I126" s="86"/>
      <c r="J126" s="99"/>
      <c r="K126" s="85"/>
      <c r="L126" s="86"/>
      <c r="M126" s="35"/>
      <c r="N126" s="82"/>
      <c r="O126" s="36"/>
      <c r="P126" s="36"/>
    </row>
    <row r="127" spans="1:16" s="8" customFormat="1" ht="15" customHeight="1">
      <c r="A127" s="87">
        <v>253.38999999999629</v>
      </c>
      <c r="B127" s="85">
        <v>4.4989999999999686</v>
      </c>
      <c r="C127" s="86">
        <v>1.0930000000000033</v>
      </c>
      <c r="D127" s="87">
        <v>253.88999999999584</v>
      </c>
      <c r="E127" s="85">
        <v>4.9989999999999579</v>
      </c>
      <c r="F127" s="86">
        <v>0.90850000000000408</v>
      </c>
      <c r="G127" s="87"/>
      <c r="H127" s="85"/>
      <c r="I127" s="86"/>
      <c r="J127" s="99"/>
      <c r="K127" s="85"/>
      <c r="L127" s="86"/>
      <c r="M127" s="35"/>
      <c r="N127" s="82"/>
      <c r="O127" s="36"/>
      <c r="P127" s="36"/>
    </row>
    <row r="128" spans="1:16" s="8" customFormat="1" ht="15" customHeight="1">
      <c r="A128" s="97">
        <v>253.39999999999628</v>
      </c>
      <c r="B128" s="95">
        <v>4.5089999999999684</v>
      </c>
      <c r="C128" s="96">
        <v>1.0900000000000034</v>
      </c>
      <c r="D128" s="97">
        <v>253.89999999999583</v>
      </c>
      <c r="E128" s="95">
        <v>5.0089999999999577</v>
      </c>
      <c r="F128" s="96">
        <v>0.90500000000000413</v>
      </c>
      <c r="G128" s="97"/>
      <c r="H128" s="95"/>
      <c r="I128" s="96"/>
      <c r="J128" s="100"/>
      <c r="K128" s="95"/>
      <c r="L128" s="96"/>
      <c r="M128" s="35"/>
      <c r="N128" s="82"/>
      <c r="O128" s="36"/>
      <c r="P128" s="36"/>
    </row>
    <row r="129" spans="1:16" s="8" customFormat="1" ht="15" customHeight="1">
      <c r="A129" s="92">
        <v>253.40999999999627</v>
      </c>
      <c r="B129" s="91">
        <v>4.5189999999999682</v>
      </c>
      <c r="C129" s="84">
        <v>1.0860000000000034</v>
      </c>
      <c r="D129" s="92">
        <v>253.90999999999582</v>
      </c>
      <c r="E129" s="91">
        <v>5.0189999999999575</v>
      </c>
      <c r="F129" s="84">
        <v>0.90070000000000416</v>
      </c>
      <c r="G129" s="92"/>
      <c r="H129" s="91"/>
      <c r="I129" s="84"/>
      <c r="J129" s="98"/>
      <c r="K129" s="91"/>
      <c r="L129" s="84"/>
      <c r="M129" s="35"/>
      <c r="N129" s="82"/>
      <c r="O129" s="36"/>
      <c r="P129" s="36"/>
    </row>
    <row r="130" spans="1:16" s="8" customFormat="1" ht="15" customHeight="1">
      <c r="A130" s="87">
        <v>253.41999999999626</v>
      </c>
      <c r="B130" s="85">
        <v>4.5289999999999679</v>
      </c>
      <c r="C130" s="86">
        <v>1.0820000000000034</v>
      </c>
      <c r="D130" s="87">
        <v>253.91999999999581</v>
      </c>
      <c r="E130" s="85">
        <v>5.0289999999999573</v>
      </c>
      <c r="F130" s="86">
        <v>0.89640000000000419</v>
      </c>
      <c r="G130" s="87"/>
      <c r="H130" s="85"/>
      <c r="I130" s="86"/>
      <c r="J130" s="99"/>
      <c r="K130" s="85"/>
      <c r="L130" s="86"/>
      <c r="M130" s="35"/>
      <c r="N130" s="82"/>
      <c r="O130" s="36"/>
      <c r="P130" s="36"/>
    </row>
    <row r="131" spans="1:16" s="8" customFormat="1" ht="15" customHeight="1">
      <c r="A131" s="87">
        <v>253.42999999999626</v>
      </c>
      <c r="B131" s="85">
        <v>4.5389999999999677</v>
      </c>
      <c r="C131" s="86">
        <v>1.0780000000000034</v>
      </c>
      <c r="D131" s="87">
        <v>253.9299999999958</v>
      </c>
      <c r="E131" s="85">
        <v>5.0389999999999571</v>
      </c>
      <c r="F131" s="86">
        <v>0.89210000000000422</v>
      </c>
      <c r="G131" s="87"/>
      <c r="H131" s="85"/>
      <c r="I131" s="86"/>
      <c r="J131" s="99"/>
      <c r="K131" s="85"/>
      <c r="L131" s="86"/>
      <c r="M131" s="35"/>
      <c r="N131" s="82"/>
      <c r="O131" s="36"/>
      <c r="P131" s="36"/>
    </row>
    <row r="132" spans="1:16" s="8" customFormat="1" ht="15" customHeight="1">
      <c r="A132" s="60">
        <v>253.43999999999625</v>
      </c>
      <c r="B132" s="61">
        <v>4.5489999999999675</v>
      </c>
      <c r="C132" s="86">
        <v>1.0740000000000034</v>
      </c>
      <c r="D132" s="87">
        <v>253.93999999999579</v>
      </c>
      <c r="E132" s="85">
        <v>5.0489999999999569</v>
      </c>
      <c r="F132" s="86">
        <v>0.88780000000000425</v>
      </c>
      <c r="G132" s="87"/>
      <c r="H132" s="85"/>
      <c r="I132" s="86"/>
      <c r="J132" s="99"/>
      <c r="K132" s="85"/>
      <c r="L132" s="86"/>
      <c r="M132" s="35"/>
      <c r="N132" s="82"/>
      <c r="O132" s="36"/>
      <c r="P132" s="36"/>
    </row>
    <row r="133" spans="1:16" s="8" customFormat="1" ht="15" customHeight="1">
      <c r="A133" s="60">
        <v>253.44999999999624</v>
      </c>
      <c r="B133" s="61">
        <v>4.5589999999999673</v>
      </c>
      <c r="C133" s="86">
        <v>1.0700000000000034</v>
      </c>
      <c r="D133" s="87">
        <v>253.94999999999578</v>
      </c>
      <c r="E133" s="85">
        <v>5.0589999999999566</v>
      </c>
      <c r="F133" s="86">
        <v>0.88350000000000428</v>
      </c>
      <c r="G133" s="87"/>
      <c r="H133" s="85"/>
      <c r="I133" s="86"/>
      <c r="J133" s="99"/>
      <c r="K133" s="85"/>
      <c r="L133" s="86"/>
      <c r="M133" s="35"/>
      <c r="N133" s="82"/>
      <c r="O133" s="36"/>
      <c r="P133" s="36"/>
    </row>
    <row r="134" spans="1:16" s="8" customFormat="1" ht="15" customHeight="1">
      <c r="A134" s="60">
        <v>253.45999999999623</v>
      </c>
      <c r="B134" s="61">
        <v>4.5689999999999671</v>
      </c>
      <c r="C134" s="86">
        <v>1.0660000000000034</v>
      </c>
      <c r="D134" s="87">
        <v>253.95999999999577</v>
      </c>
      <c r="E134" s="85">
        <v>5.0689999999999564</v>
      </c>
      <c r="F134" s="86">
        <v>0.87920000000000431</v>
      </c>
      <c r="G134" s="87"/>
      <c r="H134" s="85"/>
      <c r="I134" s="86"/>
      <c r="J134" s="99"/>
      <c r="K134" s="85"/>
      <c r="L134" s="86"/>
      <c r="M134" s="35"/>
      <c r="N134" s="82"/>
      <c r="O134" s="36"/>
      <c r="P134" s="36"/>
    </row>
    <row r="135" spans="1:16" s="8" customFormat="1" ht="15" customHeight="1">
      <c r="A135" s="60">
        <v>253.46999999999622</v>
      </c>
      <c r="B135" s="61">
        <v>4.5789999999999669</v>
      </c>
      <c r="C135" s="86">
        <v>1.0620000000000034</v>
      </c>
      <c r="D135" s="87">
        <v>253.96999999999576</v>
      </c>
      <c r="E135" s="85">
        <v>5.0789999999999562</v>
      </c>
      <c r="F135" s="86">
        <v>0.87490000000000434</v>
      </c>
      <c r="G135" s="87"/>
      <c r="H135" s="85"/>
      <c r="I135" s="86"/>
      <c r="J135" s="99"/>
      <c r="K135" s="85"/>
      <c r="L135" s="86"/>
      <c r="M135" s="35"/>
      <c r="N135" s="82"/>
      <c r="O135" s="36"/>
      <c r="P135" s="36"/>
    </row>
    <row r="136" spans="1:16" s="8" customFormat="1" ht="15" customHeight="1">
      <c r="A136" s="60">
        <v>253.47999999999621</v>
      </c>
      <c r="B136" s="61">
        <v>4.5889999999999667</v>
      </c>
      <c r="C136" s="86">
        <v>1.0580000000000034</v>
      </c>
      <c r="D136" s="87">
        <v>253.97999999999575</v>
      </c>
      <c r="E136" s="85">
        <v>5.088999999999956</v>
      </c>
      <c r="F136" s="86">
        <v>0.87060000000000437</v>
      </c>
      <c r="G136" s="87"/>
      <c r="H136" s="85"/>
      <c r="I136" s="86"/>
      <c r="J136" s="99"/>
      <c r="K136" s="85"/>
      <c r="L136" s="86"/>
      <c r="M136" s="35"/>
      <c r="N136" s="82"/>
      <c r="O136" s="36"/>
      <c r="P136" s="36"/>
    </row>
    <row r="137" spans="1:16" s="8" customFormat="1" ht="15" customHeight="1">
      <c r="A137" s="60">
        <v>253.4899999999962</v>
      </c>
      <c r="B137" s="61">
        <v>4.5989999999999664</v>
      </c>
      <c r="C137" s="86">
        <v>1.0540000000000034</v>
      </c>
      <c r="D137" s="87">
        <v>253.98999999999575</v>
      </c>
      <c r="E137" s="85">
        <v>5.0989999999999558</v>
      </c>
      <c r="F137" s="86">
        <v>0.8663000000000044</v>
      </c>
      <c r="G137" s="87"/>
      <c r="H137" s="85"/>
      <c r="I137" s="86"/>
      <c r="J137" s="99"/>
      <c r="K137" s="85"/>
      <c r="L137" s="86"/>
      <c r="M137" s="35"/>
      <c r="N137" s="82"/>
      <c r="O137" s="36"/>
      <c r="P137" s="36"/>
    </row>
    <row r="138" spans="1:16" s="8" customFormat="1" ht="15" customHeight="1">
      <c r="A138" s="64">
        <v>253.49999999999619</v>
      </c>
      <c r="B138" s="65">
        <v>4.6089999999999662</v>
      </c>
      <c r="C138" s="89">
        <v>1.0500000000000034</v>
      </c>
      <c r="D138" s="90">
        <v>253.99999999999574</v>
      </c>
      <c r="E138" s="88">
        <v>5.1089999999999556</v>
      </c>
      <c r="F138" s="89">
        <v>0.86200000000000443</v>
      </c>
      <c r="G138" s="90"/>
      <c r="H138" s="88"/>
      <c r="I138" s="89"/>
      <c r="J138" s="101"/>
      <c r="K138" s="88"/>
      <c r="L138" s="89"/>
      <c r="M138" s="35"/>
      <c r="N138" s="82"/>
      <c r="O138" s="36"/>
      <c r="P138" s="36"/>
    </row>
    <row r="139" spans="1:16" s="8" customFormat="1" ht="15" customHeight="1">
      <c r="A139" s="76">
        <v>253.50999999999618</v>
      </c>
      <c r="B139" s="77">
        <v>4.618999999999966</v>
      </c>
      <c r="C139" s="84">
        <v>1.0460000000000034</v>
      </c>
      <c r="D139" s="92">
        <v>254.00999999999573</v>
      </c>
      <c r="E139" s="91">
        <v>5.1189999999999554</v>
      </c>
      <c r="F139" s="84">
        <v>0.85880000000000445</v>
      </c>
      <c r="G139" s="92"/>
      <c r="H139" s="91"/>
      <c r="I139" s="84"/>
      <c r="J139" s="98"/>
      <c r="K139" s="91"/>
      <c r="L139" s="84"/>
      <c r="M139" s="35"/>
      <c r="N139" s="82"/>
      <c r="O139" s="36"/>
      <c r="P139" s="36"/>
    </row>
    <row r="140" spans="1:16" s="8" customFormat="1" ht="15" customHeight="1">
      <c r="A140" s="60">
        <v>253.51999999999617</v>
      </c>
      <c r="B140" s="61">
        <v>4.6289999999999658</v>
      </c>
      <c r="C140" s="86">
        <v>1.0420000000000034</v>
      </c>
      <c r="D140" s="87">
        <v>254.01999999999572</v>
      </c>
      <c r="E140" s="85">
        <v>5.1289999999999552</v>
      </c>
      <c r="F140" s="86">
        <v>0.85560000000000447</v>
      </c>
      <c r="G140" s="87"/>
      <c r="H140" s="85"/>
      <c r="I140" s="86"/>
      <c r="J140" s="99"/>
      <c r="K140" s="85"/>
      <c r="L140" s="86"/>
      <c r="M140" s="35"/>
      <c r="N140" s="82"/>
      <c r="O140" s="36"/>
      <c r="P140" s="36"/>
    </row>
    <row r="141" spans="1:16" s="8" customFormat="1" ht="15" customHeight="1">
      <c r="A141" s="60">
        <v>253.52999999999616</v>
      </c>
      <c r="B141" s="61">
        <v>4.6389999999999656</v>
      </c>
      <c r="C141" s="86">
        <v>1.0380000000000034</v>
      </c>
      <c r="D141" s="87">
        <v>254.02999999999571</v>
      </c>
      <c r="E141" s="85">
        <v>5.1389999999999549</v>
      </c>
      <c r="F141" s="86">
        <v>0.85240000000000449</v>
      </c>
      <c r="G141" s="87"/>
      <c r="H141" s="85"/>
      <c r="I141" s="86"/>
      <c r="J141" s="99"/>
      <c r="K141" s="85"/>
      <c r="L141" s="86"/>
      <c r="M141" s="35"/>
      <c r="N141" s="82"/>
      <c r="O141" s="36"/>
      <c r="P141" s="36"/>
    </row>
    <row r="142" spans="1:16" s="8" customFormat="1" ht="15" customHeight="1">
      <c r="A142" s="60">
        <v>253.53999999999616</v>
      </c>
      <c r="B142" s="61">
        <v>4.6489999999999654</v>
      </c>
      <c r="C142" s="86">
        <v>1.0340000000000034</v>
      </c>
      <c r="D142" s="87">
        <v>254.0399999999957</v>
      </c>
      <c r="E142" s="85">
        <v>5.1489999999999547</v>
      </c>
      <c r="F142" s="86">
        <v>0.84920000000000451</v>
      </c>
      <c r="G142" s="87"/>
      <c r="H142" s="85"/>
      <c r="I142" s="86"/>
      <c r="J142" s="99"/>
      <c r="K142" s="85"/>
      <c r="L142" s="86"/>
      <c r="M142" s="35"/>
      <c r="N142" s="82"/>
      <c r="O142" s="36"/>
      <c r="P142" s="36"/>
    </row>
    <row r="143" spans="1:16" s="8" customFormat="1" ht="15" customHeight="1">
      <c r="A143" s="60">
        <v>253.54999999999615</v>
      </c>
      <c r="B143" s="85">
        <v>4.6589999999999652</v>
      </c>
      <c r="C143" s="86">
        <v>1.0300000000000034</v>
      </c>
      <c r="D143" s="87">
        <v>254.04999999999569</v>
      </c>
      <c r="E143" s="85">
        <v>5.1589999999999545</v>
      </c>
      <c r="F143" s="86">
        <v>0.84600000000000453</v>
      </c>
      <c r="G143" s="87"/>
      <c r="H143" s="85"/>
      <c r="I143" s="86"/>
      <c r="J143" s="99"/>
      <c r="K143" s="85"/>
      <c r="L143" s="86"/>
      <c r="M143" s="35"/>
      <c r="N143" s="82"/>
      <c r="O143" s="36"/>
      <c r="P143" s="36"/>
    </row>
    <row r="144" spans="1:16" s="8" customFormat="1" ht="15" customHeight="1">
      <c r="A144" s="60">
        <v>253.55999999999614</v>
      </c>
      <c r="B144" s="85">
        <v>4.668999999999965</v>
      </c>
      <c r="C144" s="86">
        <v>1.0260000000000034</v>
      </c>
      <c r="D144" s="87">
        <v>254.05999999999568</v>
      </c>
      <c r="E144" s="85">
        <v>5.1689999999999543</v>
      </c>
      <c r="F144" s="86">
        <v>0.84280000000000455</v>
      </c>
      <c r="G144" s="87"/>
      <c r="H144" s="85"/>
      <c r="I144" s="86"/>
      <c r="J144" s="99"/>
      <c r="K144" s="85"/>
      <c r="L144" s="86"/>
      <c r="M144" s="35"/>
      <c r="N144" s="82"/>
      <c r="O144" s="36"/>
      <c r="P144" s="36"/>
    </row>
    <row r="145" spans="1:16" s="8" customFormat="1" ht="15" customHeight="1">
      <c r="A145" s="60">
        <v>253.56999999999613</v>
      </c>
      <c r="B145" s="85">
        <v>4.6789999999999647</v>
      </c>
      <c r="C145" s="86">
        <v>1.0220000000000034</v>
      </c>
      <c r="D145" s="87">
        <v>254.06999999999567</v>
      </c>
      <c r="E145" s="85">
        <v>5.1789999999999541</v>
      </c>
      <c r="F145" s="86">
        <v>0.83960000000000456</v>
      </c>
      <c r="G145" s="87"/>
      <c r="H145" s="85"/>
      <c r="I145" s="86"/>
      <c r="J145" s="99"/>
      <c r="K145" s="85"/>
      <c r="L145" s="86"/>
      <c r="M145" s="35"/>
      <c r="N145" s="82"/>
      <c r="O145" s="36"/>
      <c r="P145" s="36"/>
    </row>
    <row r="146" spans="1:16" s="8" customFormat="1" ht="15" customHeight="1">
      <c r="A146" s="60">
        <v>253.57999999999612</v>
      </c>
      <c r="B146" s="85">
        <v>4.6889999999999645</v>
      </c>
      <c r="C146" s="86">
        <v>1.0180000000000033</v>
      </c>
      <c r="D146" s="87">
        <v>254.07999999999566</v>
      </c>
      <c r="E146" s="85">
        <v>5.1889999999999539</v>
      </c>
      <c r="F146" s="86">
        <v>0.83640000000000458</v>
      </c>
      <c r="G146" s="87"/>
      <c r="H146" s="85"/>
      <c r="I146" s="86"/>
      <c r="J146" s="99"/>
      <c r="K146" s="85"/>
      <c r="L146" s="86"/>
      <c r="M146" s="35"/>
      <c r="N146" s="82"/>
      <c r="O146" s="36"/>
      <c r="P146" s="36"/>
    </row>
    <row r="147" spans="1:16" s="8" customFormat="1" ht="15" customHeight="1">
      <c r="A147" s="60">
        <v>253.58999999999611</v>
      </c>
      <c r="B147" s="85">
        <v>4.6989999999999643</v>
      </c>
      <c r="C147" s="86">
        <v>1.0140000000000033</v>
      </c>
      <c r="D147" s="87">
        <v>254.08999999999565</v>
      </c>
      <c r="E147" s="85">
        <v>5.1989999999999537</v>
      </c>
      <c r="F147" s="86">
        <v>0.8332000000000046</v>
      </c>
      <c r="G147" s="87"/>
      <c r="H147" s="85"/>
      <c r="I147" s="86"/>
      <c r="J147" s="99"/>
      <c r="K147" s="85"/>
      <c r="L147" s="86"/>
      <c r="M147" s="35"/>
      <c r="N147" s="82"/>
      <c r="O147" s="36"/>
      <c r="P147" s="36"/>
    </row>
    <row r="148" spans="1:16" s="8" customFormat="1" ht="15" customHeight="1">
      <c r="A148" s="64">
        <v>253.5999999999961</v>
      </c>
      <c r="B148" s="88">
        <v>4.7089999999999641</v>
      </c>
      <c r="C148" s="89">
        <v>1.0100000000000033</v>
      </c>
      <c r="D148" s="90">
        <v>254.09999999999565</v>
      </c>
      <c r="E148" s="88">
        <v>5.2089999999999534</v>
      </c>
      <c r="F148" s="89">
        <v>0.83000000000000462</v>
      </c>
      <c r="G148" s="90"/>
      <c r="H148" s="88"/>
      <c r="I148" s="89"/>
      <c r="J148" s="101"/>
      <c r="K148" s="88"/>
      <c r="L148" s="89"/>
      <c r="M148" s="35"/>
      <c r="N148" s="82"/>
      <c r="O148" s="36"/>
      <c r="P148" s="36"/>
    </row>
    <row r="149" spans="1:16" s="8" customFormat="1" ht="15" customHeight="1">
      <c r="A149" s="76">
        <v>253.60999999999609</v>
      </c>
      <c r="B149" s="91">
        <v>4.7189999999999639</v>
      </c>
      <c r="C149" s="84">
        <v>1.0070000000000034</v>
      </c>
      <c r="D149" s="92">
        <v>254.10999999999564</v>
      </c>
      <c r="E149" s="91">
        <v>5.2189999999999532</v>
      </c>
      <c r="F149" s="84">
        <v>0.82600000000000462</v>
      </c>
      <c r="G149" s="92"/>
      <c r="H149" s="91"/>
      <c r="I149" s="84"/>
      <c r="J149" s="98"/>
      <c r="K149" s="91"/>
      <c r="L149" s="84"/>
      <c r="M149" s="35"/>
      <c r="N149" s="82"/>
      <c r="O149" s="36"/>
      <c r="P149" s="36"/>
    </row>
    <row r="150" spans="1:16" s="8" customFormat="1" ht="15" customHeight="1">
      <c r="A150" s="60">
        <v>253.61999999999608</v>
      </c>
      <c r="B150" s="85">
        <v>4.7289999999999637</v>
      </c>
      <c r="C150" s="86">
        <v>1.0040000000000036</v>
      </c>
      <c r="D150" s="87">
        <v>254.11999999999563</v>
      </c>
      <c r="E150" s="85">
        <v>5.228999999999953</v>
      </c>
      <c r="F150" s="86">
        <v>0.82200000000000462</v>
      </c>
      <c r="G150" s="87"/>
      <c r="H150" s="85"/>
      <c r="I150" s="86"/>
      <c r="J150" s="99"/>
      <c r="K150" s="85"/>
      <c r="L150" s="86"/>
      <c r="M150" s="35"/>
      <c r="N150" s="82"/>
      <c r="O150" s="36"/>
      <c r="P150" s="36"/>
    </row>
    <row r="151" spans="1:16" s="8" customFormat="1" ht="15" customHeight="1">
      <c r="A151" s="60">
        <v>253.62999999999607</v>
      </c>
      <c r="B151" s="85">
        <v>4.7389999999999635</v>
      </c>
      <c r="C151" s="86">
        <v>1.0010000000000037</v>
      </c>
      <c r="D151" s="87">
        <v>254.12999999999562</v>
      </c>
      <c r="E151" s="85">
        <v>5.2389999999999528</v>
      </c>
      <c r="F151" s="86">
        <v>0.81800000000000461</v>
      </c>
      <c r="G151" s="87"/>
      <c r="H151" s="85"/>
      <c r="I151" s="86"/>
      <c r="J151" s="99"/>
      <c r="K151" s="85"/>
      <c r="L151" s="86"/>
      <c r="M151" s="35"/>
      <c r="N151" s="82"/>
      <c r="O151" s="36"/>
      <c r="P151" s="36"/>
    </row>
    <row r="152" spans="1:16" s="8" customFormat="1" ht="15" customHeight="1">
      <c r="A152" s="60">
        <v>253.63999999999606</v>
      </c>
      <c r="B152" s="85">
        <v>4.7489999999999633</v>
      </c>
      <c r="C152" s="86">
        <v>0.99800000000000366</v>
      </c>
      <c r="D152" s="87">
        <v>254.13999999999561</v>
      </c>
      <c r="E152" s="85">
        <v>5.2489999999999526</v>
      </c>
      <c r="F152" s="86">
        <v>0.81400000000000461</v>
      </c>
      <c r="G152" s="87"/>
      <c r="H152" s="85"/>
      <c r="I152" s="86"/>
      <c r="J152" s="99"/>
      <c r="K152" s="85"/>
      <c r="L152" s="86"/>
      <c r="M152" s="35"/>
      <c r="N152" s="82"/>
      <c r="O152" s="36"/>
      <c r="P152" s="36"/>
    </row>
    <row r="153" spans="1:16" s="8" customFormat="1" ht="15" customHeight="1">
      <c r="A153" s="60">
        <v>253.64999999999606</v>
      </c>
      <c r="B153" s="85">
        <v>4.758999999999963</v>
      </c>
      <c r="C153" s="86">
        <v>0.99500000000000366</v>
      </c>
      <c r="D153" s="87">
        <v>254.1499999999956</v>
      </c>
      <c r="E153" s="85">
        <v>5.2589999999999524</v>
      </c>
      <c r="F153" s="86">
        <v>0.81000000000000461</v>
      </c>
      <c r="G153" s="87"/>
      <c r="H153" s="85"/>
      <c r="I153" s="86"/>
      <c r="J153" s="99"/>
      <c r="K153" s="85"/>
      <c r="L153" s="86"/>
      <c r="M153" s="35"/>
      <c r="N153" s="82"/>
      <c r="O153" s="36"/>
      <c r="P153" s="36"/>
    </row>
    <row r="154" spans="1:16" s="8" customFormat="1" ht="15" customHeight="1">
      <c r="A154" s="60">
        <v>253.65999999999605</v>
      </c>
      <c r="B154" s="85">
        <v>4.7689999999999628</v>
      </c>
      <c r="C154" s="86">
        <v>0.99200000000000366</v>
      </c>
      <c r="D154" s="87">
        <v>254.15999999999559</v>
      </c>
      <c r="E154" s="85">
        <v>5.2689999999999522</v>
      </c>
      <c r="F154" s="86">
        <v>0.8060000000000046</v>
      </c>
      <c r="G154" s="87"/>
      <c r="H154" s="85"/>
      <c r="I154" s="86"/>
      <c r="J154" s="99"/>
      <c r="K154" s="85"/>
      <c r="L154" s="86"/>
      <c r="M154" s="35"/>
      <c r="N154" s="82"/>
      <c r="O154" s="36"/>
      <c r="P154" s="36"/>
    </row>
    <row r="155" spans="1:16" s="8" customFormat="1" ht="15" customHeight="1">
      <c r="A155" s="60">
        <v>253.66999999999604</v>
      </c>
      <c r="B155" s="85">
        <v>4.7789999999999626</v>
      </c>
      <c r="C155" s="86">
        <v>0.98900000000000365</v>
      </c>
      <c r="D155" s="87">
        <v>254.16999999999558</v>
      </c>
      <c r="E155" s="85">
        <v>5.278999999999952</v>
      </c>
      <c r="F155" s="86">
        <v>0.8020000000000046</v>
      </c>
      <c r="G155" s="87"/>
      <c r="H155" s="85"/>
      <c r="I155" s="86"/>
      <c r="J155" s="99"/>
      <c r="K155" s="85"/>
      <c r="L155" s="86"/>
      <c r="M155" s="35"/>
      <c r="N155" s="82"/>
      <c r="O155" s="36"/>
      <c r="P155" s="36"/>
    </row>
    <row r="156" spans="1:16" s="8" customFormat="1" ht="15" customHeight="1">
      <c r="A156" s="60">
        <v>253.67999999999603</v>
      </c>
      <c r="B156" s="85">
        <v>4.7889999999999624</v>
      </c>
      <c r="C156" s="86">
        <v>0.98600000000000365</v>
      </c>
      <c r="D156" s="87">
        <v>254.17999999999557</v>
      </c>
      <c r="E156" s="85">
        <v>5.2889999999999517</v>
      </c>
      <c r="F156" s="86">
        <v>0.79800000000000459</v>
      </c>
      <c r="G156" s="87"/>
      <c r="H156" s="85"/>
      <c r="I156" s="86"/>
      <c r="J156" s="99"/>
      <c r="K156" s="85"/>
      <c r="L156" s="86"/>
      <c r="M156" s="35"/>
      <c r="N156" s="82"/>
      <c r="O156" s="36"/>
      <c r="P156" s="36"/>
    </row>
    <row r="157" spans="1:16" s="8" customFormat="1" ht="15" customHeight="1">
      <c r="A157" s="60">
        <v>253.68999999999602</v>
      </c>
      <c r="B157" s="85">
        <v>4.7989999999999622</v>
      </c>
      <c r="C157" s="86">
        <v>0.98300000000000365</v>
      </c>
      <c r="D157" s="87">
        <v>254.18999999999556</v>
      </c>
      <c r="E157" s="85">
        <v>5.2989999999999515</v>
      </c>
      <c r="F157" s="86">
        <v>0.79400000000000459</v>
      </c>
      <c r="G157" s="87"/>
      <c r="H157" s="85"/>
      <c r="I157" s="86"/>
      <c r="J157" s="99"/>
      <c r="K157" s="85"/>
      <c r="L157" s="86"/>
      <c r="M157" s="35"/>
      <c r="N157" s="82"/>
      <c r="O157" s="36"/>
      <c r="P157" s="36"/>
    </row>
    <row r="158" spans="1:16" s="8" customFormat="1" ht="15" customHeight="1">
      <c r="A158" s="64">
        <v>253.69999999999601</v>
      </c>
      <c r="B158" s="88">
        <v>4.808999999999962</v>
      </c>
      <c r="C158" s="89">
        <v>0.98000000000000365</v>
      </c>
      <c r="D158" s="90">
        <v>254.19999999999555</v>
      </c>
      <c r="E158" s="88">
        <v>5.3089999999999513</v>
      </c>
      <c r="F158" s="89">
        <v>0.79000000000000459</v>
      </c>
      <c r="G158" s="90"/>
      <c r="H158" s="88"/>
      <c r="I158" s="89"/>
      <c r="J158" s="101"/>
      <c r="K158" s="88"/>
      <c r="L158" s="89"/>
      <c r="M158" s="36"/>
      <c r="N158" s="82"/>
      <c r="O158" s="36"/>
      <c r="P158" s="36"/>
    </row>
    <row r="159" spans="1:16" s="8" customFormat="1" ht="15" customHeight="1">
      <c r="A159" s="76">
        <v>253.709999999996</v>
      </c>
      <c r="B159" s="91">
        <v>4.8189999999999618</v>
      </c>
      <c r="C159" s="84">
        <v>0.97600000000000364</v>
      </c>
      <c r="D159" s="92">
        <v>254.20999999999555</v>
      </c>
      <c r="E159" s="91">
        <v>5.3189999999999511</v>
      </c>
      <c r="F159" s="84">
        <v>0.78620000000000456</v>
      </c>
      <c r="G159" s="92"/>
      <c r="H159" s="91"/>
      <c r="I159" s="84"/>
      <c r="J159" s="98"/>
      <c r="K159" s="91"/>
      <c r="L159" s="84"/>
      <c r="M159" s="36"/>
      <c r="N159" s="82"/>
      <c r="O159" s="36"/>
      <c r="P159" s="36"/>
    </row>
    <row r="160" spans="1:16" s="8" customFormat="1" ht="15" customHeight="1">
      <c r="A160" s="60">
        <v>253.71999999999599</v>
      </c>
      <c r="B160" s="85">
        <v>4.8289999999999615</v>
      </c>
      <c r="C160" s="86">
        <v>0.97200000000000364</v>
      </c>
      <c r="D160" s="87">
        <v>254.21999999999554</v>
      </c>
      <c r="E160" s="85">
        <v>5.3289999999999509</v>
      </c>
      <c r="F160" s="86">
        <v>0.78240000000000454</v>
      </c>
      <c r="G160" s="87"/>
      <c r="H160" s="85"/>
      <c r="I160" s="86"/>
      <c r="J160" s="99"/>
      <c r="K160" s="85"/>
      <c r="L160" s="86"/>
      <c r="M160" s="36"/>
      <c r="N160" s="82"/>
      <c r="O160" s="36"/>
      <c r="P160" s="36"/>
    </row>
    <row r="161" spans="1:16" s="8" customFormat="1" ht="15" customHeight="1">
      <c r="A161" s="60">
        <v>253.72999999999598</v>
      </c>
      <c r="B161" s="85">
        <v>4.8389999999999613</v>
      </c>
      <c r="C161" s="86">
        <v>0.96800000000000364</v>
      </c>
      <c r="D161" s="87">
        <v>254.22999999999553</v>
      </c>
      <c r="E161" s="85">
        <v>5.3389999999999507</v>
      </c>
      <c r="F161" s="86">
        <v>0.77860000000000451</v>
      </c>
      <c r="G161" s="87"/>
      <c r="H161" s="85"/>
      <c r="I161" s="86"/>
      <c r="J161" s="99"/>
      <c r="K161" s="85"/>
      <c r="L161" s="86"/>
      <c r="M161" s="36"/>
      <c r="N161" s="82"/>
      <c r="O161" s="36"/>
      <c r="P161" s="36"/>
    </row>
    <row r="162" spans="1:16" s="8" customFormat="1" ht="15" customHeight="1">
      <c r="A162" s="60">
        <v>253.73999999999597</v>
      </c>
      <c r="B162" s="85">
        <v>4.8489999999999611</v>
      </c>
      <c r="C162" s="86">
        <v>0.96400000000000363</v>
      </c>
      <c r="D162" s="87">
        <v>254.23999999999552</v>
      </c>
      <c r="E162" s="85">
        <v>5.3489999999999505</v>
      </c>
      <c r="F162" s="86">
        <v>0.77480000000000449</v>
      </c>
      <c r="G162" s="87"/>
      <c r="H162" s="85"/>
      <c r="I162" s="86"/>
      <c r="J162" s="99"/>
      <c r="K162" s="85"/>
      <c r="L162" s="86"/>
      <c r="M162" s="36"/>
      <c r="N162" s="82"/>
      <c r="O162" s="36"/>
      <c r="P162" s="36"/>
    </row>
    <row r="163" spans="1:16" s="8" customFormat="1" ht="15" customHeight="1">
      <c r="A163" s="60">
        <v>253.74999999999596</v>
      </c>
      <c r="B163" s="61">
        <v>4.8589999999999609</v>
      </c>
      <c r="C163" s="86">
        <v>0.96000000000000363</v>
      </c>
      <c r="D163" s="87">
        <v>254.24999999999551</v>
      </c>
      <c r="E163" s="85">
        <v>5.3589999999999502</v>
      </c>
      <c r="F163" s="86">
        <v>0.77100000000000446</v>
      </c>
      <c r="G163" s="87"/>
      <c r="H163" s="85"/>
      <c r="I163" s="86"/>
      <c r="J163" s="99"/>
      <c r="K163" s="85"/>
      <c r="L163" s="86"/>
      <c r="M163" s="36"/>
      <c r="N163" s="82"/>
      <c r="O163" s="36"/>
      <c r="P163" s="36"/>
    </row>
    <row r="164" spans="1:16" s="8" customFormat="1" ht="15" customHeight="1">
      <c r="A164" s="60">
        <v>253.75999999999596</v>
      </c>
      <c r="B164" s="61">
        <v>4.8689999999999607</v>
      </c>
      <c r="C164" s="86">
        <v>0.95600000000000362</v>
      </c>
      <c r="D164" s="87">
        <v>254.2599999999955</v>
      </c>
      <c r="E164" s="85">
        <v>5.36899999999995</v>
      </c>
      <c r="F164" s="86">
        <v>0.76720000000000443</v>
      </c>
      <c r="G164" s="87"/>
      <c r="H164" s="85"/>
      <c r="I164" s="86"/>
      <c r="J164" s="99"/>
      <c r="K164" s="85"/>
      <c r="L164" s="86"/>
      <c r="M164" s="36"/>
      <c r="N164" s="82"/>
      <c r="O164" s="36"/>
      <c r="P164" s="36"/>
    </row>
    <row r="165" spans="1:16" s="8" customFormat="1" ht="15" customHeight="1">
      <c r="A165" s="60">
        <v>253.76999999999595</v>
      </c>
      <c r="B165" s="61">
        <v>4.8789999999999605</v>
      </c>
      <c r="C165" s="86">
        <v>0.95200000000000362</v>
      </c>
      <c r="D165" s="87">
        <v>254.26999999999549</v>
      </c>
      <c r="E165" s="85">
        <v>5.3789999999999498</v>
      </c>
      <c r="F165" s="86">
        <v>0.76340000000000441</v>
      </c>
      <c r="G165" s="87"/>
      <c r="H165" s="85"/>
      <c r="I165" s="86"/>
      <c r="J165" s="99"/>
      <c r="K165" s="85"/>
      <c r="L165" s="86"/>
      <c r="M165" s="36"/>
      <c r="N165" s="82"/>
      <c r="O165" s="36"/>
      <c r="P165" s="36"/>
    </row>
    <row r="166" spans="1:16" s="8" customFormat="1" ht="15" customHeight="1">
      <c r="A166" s="60">
        <v>253.77999999999594</v>
      </c>
      <c r="B166" s="61">
        <v>4.8889999999999603</v>
      </c>
      <c r="C166" s="86">
        <v>0.94800000000000362</v>
      </c>
      <c r="D166" s="87">
        <v>254.27999999999548</v>
      </c>
      <c r="E166" s="85">
        <v>5.3889999999999496</v>
      </c>
      <c r="F166" s="86">
        <v>0.75960000000000438</v>
      </c>
      <c r="G166" s="87"/>
      <c r="H166" s="85"/>
      <c r="I166" s="86"/>
      <c r="J166" s="99"/>
      <c r="K166" s="85"/>
      <c r="L166" s="86"/>
      <c r="M166" s="36"/>
      <c r="N166" s="82"/>
      <c r="O166" s="36"/>
      <c r="P166" s="36"/>
    </row>
    <row r="167" spans="1:16" s="8" customFormat="1" ht="15" customHeight="1">
      <c r="A167" s="64">
        <v>253.78999999999593</v>
      </c>
      <c r="B167" s="65">
        <v>4.8989999999999601</v>
      </c>
      <c r="C167" s="89">
        <v>0.94400000000000361</v>
      </c>
      <c r="D167" s="90">
        <v>254.28999999999547</v>
      </c>
      <c r="E167" s="88">
        <v>5.3989999999999494</v>
      </c>
      <c r="F167" s="89">
        <v>0.75580000000000436</v>
      </c>
      <c r="G167" s="90"/>
      <c r="H167" s="88"/>
      <c r="I167" s="89"/>
      <c r="J167" s="101"/>
      <c r="K167" s="88"/>
      <c r="L167" s="89"/>
      <c r="M167" s="36"/>
      <c r="N167" s="82"/>
      <c r="O167" s="36"/>
      <c r="P167" s="36"/>
    </row>
    <row r="168" spans="1:16" s="8" customFormat="1" ht="15" customHeight="1">
      <c r="A168" s="54"/>
      <c r="B168" s="54"/>
      <c r="C168" s="55"/>
      <c r="D168" s="54"/>
      <c r="E168" s="54"/>
      <c r="F168" s="55"/>
      <c r="G168" s="54"/>
      <c r="H168" s="54"/>
      <c r="I168" s="55"/>
      <c r="J168" s="54"/>
      <c r="K168" s="54"/>
      <c r="L168" s="55"/>
      <c r="M168" s="36"/>
      <c r="N168" s="82"/>
      <c r="O168" s="36"/>
      <c r="P168" s="36"/>
    </row>
    <row r="169" spans="1:16" s="8" customFormat="1" ht="20.100000000000001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36"/>
      <c r="N169" s="82"/>
      <c r="O169" s="36"/>
      <c r="P169" s="36"/>
    </row>
    <row r="170" spans="1:16" s="8" customFormat="1" ht="15" customHeight="1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36"/>
      <c r="N170" s="82"/>
      <c r="O170" s="36"/>
      <c r="P170" s="36"/>
    </row>
    <row r="171" spans="1:16" s="8" customFormat="1" ht="18" customHeight="1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36"/>
      <c r="N171" s="82"/>
      <c r="O171" s="36"/>
      <c r="P171" s="36"/>
    </row>
    <row r="172" spans="1:16" s="8" customFormat="1" ht="20.100000000000001" customHeight="1">
      <c r="A172" s="105"/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36"/>
      <c r="N172" s="82"/>
      <c r="O172" s="36"/>
      <c r="P172" s="36"/>
    </row>
    <row r="173" spans="1:16" s="8" customFormat="1" ht="20.100000000000001" customHeight="1">
      <c r="A173" s="105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36"/>
      <c r="N173" s="82"/>
      <c r="O173" s="36"/>
      <c r="P173" s="36"/>
    </row>
    <row r="174" spans="1:16" s="8" customFormat="1" ht="15" customHeight="1">
      <c r="A174" s="103"/>
      <c r="B174" s="103"/>
      <c r="C174" s="104"/>
      <c r="D174" s="103"/>
      <c r="E174" s="103"/>
      <c r="F174" s="104"/>
      <c r="G174" s="103"/>
      <c r="H174" s="103"/>
      <c r="I174" s="104"/>
      <c r="J174" s="103"/>
      <c r="K174" s="103"/>
      <c r="L174" s="104"/>
      <c r="M174" s="36"/>
      <c r="N174" s="82"/>
      <c r="O174" s="36"/>
      <c r="P174" s="36"/>
    </row>
    <row r="175" spans="1:16" s="8" customFormat="1" ht="15" customHeight="1">
      <c r="A175" s="103"/>
      <c r="B175" s="103"/>
      <c r="C175" s="104"/>
      <c r="D175" s="103"/>
      <c r="E175" s="103"/>
      <c r="F175" s="104"/>
      <c r="G175" s="103"/>
      <c r="H175" s="103"/>
      <c r="I175" s="104"/>
      <c r="J175" s="103"/>
      <c r="K175" s="103"/>
      <c r="L175" s="104"/>
      <c r="M175" s="36"/>
      <c r="N175" s="82"/>
      <c r="O175" s="36"/>
      <c r="P175" s="36"/>
    </row>
    <row r="176" spans="1:16" s="8" customFormat="1" ht="15" customHeight="1">
      <c r="A176" s="103"/>
      <c r="B176" s="103"/>
      <c r="C176" s="104"/>
      <c r="D176" s="103"/>
      <c r="E176" s="103"/>
      <c r="F176" s="104"/>
      <c r="G176" s="103"/>
      <c r="H176" s="103"/>
      <c r="I176" s="104"/>
      <c r="J176" s="103"/>
      <c r="K176" s="103"/>
      <c r="L176" s="104"/>
      <c r="M176" s="36"/>
      <c r="N176" s="82"/>
      <c r="O176" s="36"/>
      <c r="P176" s="36"/>
    </row>
    <row r="177" spans="1:16" s="8" customFormat="1" ht="15" customHeight="1">
      <c r="A177" s="103"/>
      <c r="B177" s="103"/>
      <c r="C177" s="104"/>
      <c r="D177" s="103"/>
      <c r="E177" s="103"/>
      <c r="F177" s="104"/>
      <c r="G177" s="103"/>
      <c r="H177" s="103"/>
      <c r="I177" s="104"/>
      <c r="J177" s="103"/>
      <c r="K177" s="103"/>
      <c r="L177" s="104"/>
      <c r="M177" s="36"/>
      <c r="N177" s="82"/>
      <c r="O177" s="36"/>
      <c r="P177" s="36"/>
    </row>
    <row r="178" spans="1:16" s="8" customFormat="1" ht="15" customHeight="1">
      <c r="A178" s="103"/>
      <c r="B178" s="103"/>
      <c r="C178" s="104"/>
      <c r="D178" s="103"/>
      <c r="E178" s="103"/>
      <c r="F178" s="104"/>
      <c r="G178" s="103"/>
      <c r="H178" s="103"/>
      <c r="I178" s="104"/>
      <c r="J178" s="103"/>
      <c r="K178" s="103"/>
      <c r="L178" s="104"/>
      <c r="M178" s="36"/>
      <c r="N178" s="82"/>
      <c r="O178" s="36"/>
      <c r="P178" s="36"/>
    </row>
    <row r="179" spans="1:16" s="8" customFormat="1" ht="15" customHeight="1">
      <c r="A179" s="103"/>
      <c r="B179" s="103"/>
      <c r="C179" s="104"/>
      <c r="D179" s="103"/>
      <c r="E179" s="103"/>
      <c r="F179" s="104"/>
      <c r="G179" s="103"/>
      <c r="H179" s="103"/>
      <c r="I179" s="104"/>
      <c r="J179" s="103"/>
      <c r="K179" s="103"/>
      <c r="L179" s="104"/>
      <c r="M179" s="36"/>
      <c r="N179" s="82"/>
      <c r="O179" s="36"/>
      <c r="P179" s="36"/>
    </row>
    <row r="180" spans="1:16" s="8" customFormat="1" ht="15" customHeight="1">
      <c r="A180" s="103"/>
      <c r="B180" s="103"/>
      <c r="C180" s="104"/>
      <c r="D180" s="103"/>
      <c r="E180" s="103"/>
      <c r="F180" s="104"/>
      <c r="G180" s="103"/>
      <c r="H180" s="103"/>
      <c r="I180" s="104"/>
      <c r="J180" s="103"/>
      <c r="K180" s="103"/>
      <c r="L180" s="104"/>
      <c r="M180" s="36"/>
      <c r="N180" s="82"/>
      <c r="O180" s="36"/>
      <c r="P180" s="36"/>
    </row>
    <row r="181" spans="1:16" s="8" customFormat="1" ht="15" customHeight="1">
      <c r="A181" s="103"/>
      <c r="B181" s="103"/>
      <c r="C181" s="104"/>
      <c r="D181" s="103"/>
      <c r="E181" s="103"/>
      <c r="F181" s="104"/>
      <c r="G181" s="103"/>
      <c r="H181" s="103"/>
      <c r="I181" s="104"/>
      <c r="J181" s="103"/>
      <c r="K181" s="103"/>
      <c r="L181" s="104"/>
      <c r="M181" s="36"/>
      <c r="N181" s="82"/>
      <c r="O181" s="36"/>
      <c r="P181" s="36"/>
    </row>
    <row r="182" spans="1:16" s="8" customFormat="1" ht="15" customHeight="1">
      <c r="A182" s="103"/>
      <c r="B182" s="103"/>
      <c r="C182" s="104"/>
      <c r="D182" s="103"/>
      <c r="E182" s="103"/>
      <c r="F182" s="104"/>
      <c r="G182" s="103"/>
      <c r="H182" s="103"/>
      <c r="I182" s="104"/>
      <c r="J182" s="103"/>
      <c r="K182" s="103"/>
      <c r="L182" s="104"/>
      <c r="M182" s="36"/>
      <c r="N182" s="82"/>
      <c r="O182" s="36"/>
      <c r="P182" s="36"/>
    </row>
    <row r="183" spans="1:16" s="8" customFormat="1" ht="15" customHeight="1">
      <c r="A183" s="103"/>
      <c r="B183" s="103"/>
      <c r="C183" s="104"/>
      <c r="D183" s="103"/>
      <c r="E183" s="103"/>
      <c r="F183" s="104"/>
      <c r="G183" s="103"/>
      <c r="H183" s="103"/>
      <c r="I183" s="104"/>
      <c r="J183" s="103"/>
      <c r="K183" s="103"/>
      <c r="L183" s="104"/>
      <c r="M183" s="36"/>
      <c r="N183" s="82"/>
      <c r="O183" s="36"/>
      <c r="P183" s="36"/>
    </row>
    <row r="184" spans="1:16" s="8" customFormat="1" ht="15" customHeight="1">
      <c r="A184" s="103"/>
      <c r="B184" s="103"/>
      <c r="C184" s="104"/>
      <c r="D184" s="103"/>
      <c r="E184" s="103"/>
      <c r="F184" s="104"/>
      <c r="G184" s="103"/>
      <c r="H184" s="103"/>
      <c r="I184" s="104"/>
      <c r="J184" s="103"/>
      <c r="K184" s="103"/>
      <c r="L184" s="104"/>
      <c r="M184" s="36"/>
      <c r="N184" s="82"/>
      <c r="O184" s="36"/>
      <c r="P184" s="36"/>
    </row>
    <row r="185" spans="1:16" s="8" customFormat="1" ht="15" customHeight="1">
      <c r="A185" s="103"/>
      <c r="B185" s="103"/>
      <c r="C185" s="104"/>
      <c r="D185" s="103"/>
      <c r="E185" s="103"/>
      <c r="F185" s="104"/>
      <c r="G185" s="103"/>
      <c r="H185" s="103"/>
      <c r="I185" s="104"/>
      <c r="J185" s="103"/>
      <c r="K185" s="103"/>
      <c r="L185" s="104"/>
      <c r="M185" s="36"/>
      <c r="N185" s="82"/>
      <c r="O185" s="36"/>
      <c r="P185" s="36"/>
    </row>
    <row r="186" spans="1:16" s="8" customFormat="1" ht="15" customHeight="1">
      <c r="A186" s="103"/>
      <c r="B186" s="103"/>
      <c r="C186" s="104"/>
      <c r="D186" s="103"/>
      <c r="E186" s="103"/>
      <c r="F186" s="104"/>
      <c r="G186" s="103"/>
      <c r="H186" s="103"/>
      <c r="I186" s="104"/>
      <c r="J186" s="103"/>
      <c r="K186" s="103"/>
      <c r="L186" s="104"/>
      <c r="M186" s="36"/>
      <c r="N186" s="82"/>
      <c r="O186" s="36"/>
      <c r="P186" s="36"/>
    </row>
    <row r="187" spans="1:16" s="8" customFormat="1" ht="15" customHeight="1">
      <c r="A187" s="103"/>
      <c r="B187" s="103"/>
      <c r="C187" s="104"/>
      <c r="D187" s="103"/>
      <c r="E187" s="103"/>
      <c r="F187" s="104"/>
      <c r="G187" s="103"/>
      <c r="H187" s="103"/>
      <c r="I187" s="104"/>
      <c r="J187" s="103"/>
      <c r="K187" s="103"/>
      <c r="L187" s="104"/>
      <c r="M187" s="36"/>
      <c r="N187" s="82"/>
      <c r="O187" s="36"/>
      <c r="P187" s="36"/>
    </row>
    <row r="188" spans="1:16" s="8" customFormat="1" ht="15" customHeight="1">
      <c r="A188" s="106"/>
      <c r="B188" s="106"/>
      <c r="C188" s="104"/>
      <c r="D188" s="103"/>
      <c r="E188" s="103"/>
      <c r="F188" s="104"/>
      <c r="G188" s="103"/>
      <c r="H188" s="103"/>
      <c r="I188" s="104"/>
      <c r="J188" s="103"/>
      <c r="K188" s="103"/>
      <c r="L188" s="104"/>
      <c r="M188" s="36"/>
      <c r="N188" s="82"/>
      <c r="O188" s="36"/>
      <c r="P188" s="36"/>
    </row>
    <row r="189" spans="1:16" s="8" customFormat="1" ht="15" customHeight="1">
      <c r="A189" s="106"/>
      <c r="B189" s="106"/>
      <c r="C189" s="104"/>
      <c r="D189" s="103"/>
      <c r="E189" s="103"/>
      <c r="F189" s="104"/>
      <c r="G189" s="103"/>
      <c r="H189" s="103"/>
      <c r="I189" s="104"/>
      <c r="J189" s="103"/>
      <c r="K189" s="103"/>
      <c r="L189" s="104"/>
      <c r="M189" s="36"/>
      <c r="N189" s="82"/>
      <c r="O189" s="36"/>
      <c r="P189" s="36"/>
    </row>
    <row r="190" spans="1:16" s="8" customFormat="1" ht="15" customHeight="1">
      <c r="A190" s="106"/>
      <c r="B190" s="106"/>
      <c r="C190" s="104"/>
      <c r="D190" s="103"/>
      <c r="E190" s="103"/>
      <c r="F190" s="104"/>
      <c r="G190" s="103"/>
      <c r="H190" s="103"/>
      <c r="I190" s="104"/>
      <c r="J190" s="103"/>
      <c r="K190" s="103"/>
      <c r="L190" s="104"/>
      <c r="M190" s="36"/>
      <c r="N190" s="82"/>
      <c r="O190" s="36"/>
      <c r="P190" s="36"/>
    </row>
    <row r="191" spans="1:16" s="8" customFormat="1" ht="15" customHeight="1">
      <c r="A191" s="106"/>
      <c r="B191" s="106"/>
      <c r="C191" s="104"/>
      <c r="D191" s="103"/>
      <c r="E191" s="103"/>
      <c r="F191" s="104"/>
      <c r="G191" s="103"/>
      <c r="H191" s="103"/>
      <c r="I191" s="104"/>
      <c r="J191" s="103"/>
      <c r="K191" s="103"/>
      <c r="L191" s="104"/>
      <c r="M191" s="36"/>
      <c r="N191" s="82"/>
      <c r="O191" s="36"/>
      <c r="P191" s="36"/>
    </row>
    <row r="192" spans="1:16" s="8" customFormat="1" ht="15" customHeight="1">
      <c r="A192" s="106"/>
      <c r="B192" s="106"/>
      <c r="C192" s="104"/>
      <c r="D192" s="103"/>
      <c r="E192" s="103"/>
      <c r="F192" s="104"/>
      <c r="G192" s="103"/>
      <c r="H192" s="103"/>
      <c r="I192" s="104"/>
      <c r="J192" s="103"/>
      <c r="K192" s="103"/>
      <c r="L192" s="104"/>
      <c r="M192" s="36"/>
      <c r="N192" s="82"/>
      <c r="O192" s="36"/>
      <c r="P192" s="36"/>
    </row>
    <row r="193" spans="1:16" s="8" customFormat="1" ht="15" customHeight="1">
      <c r="A193" s="106"/>
      <c r="B193" s="106"/>
      <c r="C193" s="104"/>
      <c r="D193" s="103"/>
      <c r="E193" s="103"/>
      <c r="F193" s="104"/>
      <c r="G193" s="103"/>
      <c r="H193" s="103"/>
      <c r="I193" s="104"/>
      <c r="J193" s="103"/>
      <c r="K193" s="103"/>
      <c r="L193" s="104"/>
      <c r="M193" s="36"/>
      <c r="N193" s="82"/>
      <c r="O193" s="36"/>
      <c r="P193" s="36"/>
    </row>
    <row r="194" spans="1:16" s="8" customFormat="1" ht="15" customHeight="1">
      <c r="A194" s="106"/>
      <c r="B194" s="106"/>
      <c r="C194" s="104"/>
      <c r="D194" s="103"/>
      <c r="E194" s="103"/>
      <c r="F194" s="104"/>
      <c r="G194" s="103"/>
      <c r="H194" s="103"/>
      <c r="I194" s="104"/>
      <c r="J194" s="103"/>
      <c r="K194" s="103"/>
      <c r="L194" s="104"/>
      <c r="M194" s="36"/>
      <c r="N194" s="82"/>
      <c r="O194" s="36"/>
      <c r="P194" s="36"/>
    </row>
    <row r="195" spans="1:16" s="8" customFormat="1" ht="15" customHeight="1">
      <c r="A195" s="106"/>
      <c r="B195" s="106"/>
      <c r="C195" s="104"/>
      <c r="D195" s="103"/>
      <c r="E195" s="103"/>
      <c r="F195" s="104"/>
      <c r="G195" s="103"/>
      <c r="H195" s="103"/>
      <c r="I195" s="104"/>
      <c r="J195" s="103"/>
      <c r="K195" s="103"/>
      <c r="L195" s="104"/>
      <c r="M195" s="36"/>
      <c r="N195" s="82"/>
      <c r="O195" s="36"/>
      <c r="P195" s="36"/>
    </row>
    <row r="196" spans="1:16" s="8" customFormat="1" ht="15" customHeight="1">
      <c r="A196" s="106"/>
      <c r="B196" s="106"/>
      <c r="C196" s="104"/>
      <c r="D196" s="103"/>
      <c r="E196" s="103"/>
      <c r="F196" s="104"/>
      <c r="G196" s="103"/>
      <c r="H196" s="103"/>
      <c r="I196" s="104"/>
      <c r="J196" s="103"/>
      <c r="K196" s="103"/>
      <c r="L196" s="104"/>
      <c r="M196" s="36"/>
      <c r="N196" s="82"/>
      <c r="O196" s="36"/>
      <c r="P196" s="36"/>
    </row>
    <row r="197" spans="1:16" s="8" customFormat="1" ht="15" customHeight="1">
      <c r="A197" s="106"/>
      <c r="B197" s="106"/>
      <c r="C197" s="104"/>
      <c r="D197" s="103"/>
      <c r="E197" s="103"/>
      <c r="F197" s="104"/>
      <c r="G197" s="103"/>
      <c r="H197" s="103"/>
      <c r="I197" s="104"/>
      <c r="J197" s="103"/>
      <c r="K197" s="103"/>
      <c r="L197" s="104"/>
      <c r="M197" s="36"/>
      <c r="N197" s="82"/>
      <c r="O197" s="36"/>
      <c r="P197" s="36"/>
    </row>
    <row r="198" spans="1:16" s="8" customFormat="1" ht="15" customHeight="1">
      <c r="A198" s="106"/>
      <c r="B198" s="106"/>
      <c r="C198" s="104"/>
      <c r="D198" s="103"/>
      <c r="E198" s="103"/>
      <c r="F198" s="104"/>
      <c r="G198" s="103"/>
      <c r="H198" s="103"/>
      <c r="I198" s="104"/>
      <c r="J198" s="103"/>
      <c r="K198" s="103"/>
      <c r="L198" s="104"/>
      <c r="M198" s="36"/>
      <c r="N198" s="82"/>
      <c r="O198" s="36"/>
      <c r="P198" s="36"/>
    </row>
    <row r="199" spans="1:16" s="8" customFormat="1" ht="15" customHeight="1">
      <c r="A199" s="106"/>
      <c r="B199" s="103"/>
      <c r="C199" s="104"/>
      <c r="D199" s="103"/>
      <c r="E199" s="103"/>
      <c r="F199" s="104"/>
      <c r="G199" s="103"/>
      <c r="H199" s="103"/>
      <c r="I199" s="104"/>
      <c r="J199" s="103"/>
      <c r="K199" s="103"/>
      <c r="L199" s="104"/>
      <c r="M199" s="36"/>
      <c r="N199" s="82"/>
      <c r="O199" s="36"/>
      <c r="P199" s="36"/>
    </row>
    <row r="200" spans="1:16" s="8" customFormat="1" ht="15" customHeight="1">
      <c r="A200" s="106"/>
      <c r="B200" s="103"/>
      <c r="C200" s="104"/>
      <c r="D200" s="103"/>
      <c r="E200" s="103"/>
      <c r="F200" s="104"/>
      <c r="G200" s="103"/>
      <c r="H200" s="103"/>
      <c r="I200" s="104"/>
      <c r="J200" s="103"/>
      <c r="K200" s="103"/>
      <c r="L200" s="104"/>
      <c r="M200" s="36"/>
      <c r="N200" s="82"/>
      <c r="O200" s="36"/>
      <c r="P200" s="36"/>
    </row>
    <row r="201" spans="1:16" s="8" customFormat="1" ht="15" customHeight="1">
      <c r="A201" s="106"/>
      <c r="B201" s="103"/>
      <c r="C201" s="104"/>
      <c r="D201" s="103"/>
      <c r="E201" s="103"/>
      <c r="F201" s="104"/>
      <c r="G201" s="103"/>
      <c r="H201" s="103"/>
      <c r="I201" s="104"/>
      <c r="J201" s="103"/>
      <c r="K201" s="103"/>
      <c r="L201" s="104"/>
      <c r="M201" s="36"/>
      <c r="N201" s="82"/>
      <c r="O201" s="36"/>
      <c r="P201" s="36"/>
    </row>
    <row r="202" spans="1:16" s="8" customFormat="1" ht="15" customHeight="1">
      <c r="A202" s="106"/>
      <c r="B202" s="103"/>
      <c r="C202" s="104"/>
      <c r="D202" s="103"/>
      <c r="E202" s="103"/>
      <c r="F202" s="104"/>
      <c r="G202" s="103"/>
      <c r="H202" s="103"/>
      <c r="I202" s="104"/>
      <c r="J202" s="103"/>
      <c r="K202" s="103"/>
      <c r="L202" s="104"/>
      <c r="M202" s="36"/>
      <c r="N202" s="82"/>
      <c r="O202" s="36"/>
      <c r="P202" s="36"/>
    </row>
    <row r="203" spans="1:16" s="8" customFormat="1" ht="15" customHeight="1">
      <c r="A203" s="106"/>
      <c r="B203" s="103"/>
      <c r="C203" s="104"/>
      <c r="D203" s="103"/>
      <c r="E203" s="103"/>
      <c r="F203" s="104"/>
      <c r="G203" s="103"/>
      <c r="H203" s="103"/>
      <c r="I203" s="104"/>
      <c r="J203" s="103"/>
      <c r="K203" s="103"/>
      <c r="L203" s="104"/>
      <c r="M203" s="36"/>
      <c r="N203" s="82"/>
      <c r="O203" s="36"/>
      <c r="P203" s="36"/>
    </row>
    <row r="204" spans="1:16" s="8" customFormat="1" ht="15" customHeight="1">
      <c r="A204" s="106"/>
      <c r="B204" s="103"/>
      <c r="C204" s="104"/>
      <c r="D204" s="103"/>
      <c r="E204" s="103"/>
      <c r="F204" s="104"/>
      <c r="G204" s="103"/>
      <c r="H204" s="103"/>
      <c r="I204" s="104"/>
      <c r="J204" s="103"/>
      <c r="K204" s="103"/>
      <c r="L204" s="104"/>
      <c r="M204" s="36"/>
      <c r="N204" s="82"/>
      <c r="O204" s="36"/>
      <c r="P204" s="36"/>
    </row>
    <row r="205" spans="1:16" s="8" customFormat="1" ht="15" customHeight="1">
      <c r="A205" s="106"/>
      <c r="B205" s="103"/>
      <c r="C205" s="104"/>
      <c r="D205" s="103"/>
      <c r="E205" s="103"/>
      <c r="F205" s="104"/>
      <c r="G205" s="103"/>
      <c r="H205" s="103"/>
      <c r="I205" s="104"/>
      <c r="J205" s="103"/>
      <c r="K205" s="103"/>
      <c r="L205" s="104"/>
      <c r="M205" s="36"/>
      <c r="N205" s="82"/>
      <c r="O205" s="36"/>
      <c r="P205" s="36"/>
    </row>
    <row r="206" spans="1:16" s="8" customFormat="1" ht="15" customHeight="1">
      <c r="A206" s="106"/>
      <c r="B206" s="103"/>
      <c r="C206" s="104"/>
      <c r="D206" s="103"/>
      <c r="E206" s="103"/>
      <c r="F206" s="104"/>
      <c r="G206" s="103"/>
      <c r="H206" s="103"/>
      <c r="I206" s="104"/>
      <c r="J206" s="103"/>
      <c r="K206" s="103"/>
      <c r="L206" s="104"/>
      <c r="M206" s="36"/>
      <c r="N206" s="82"/>
      <c r="O206" s="36"/>
      <c r="P206" s="36"/>
    </row>
    <row r="207" spans="1:16" s="8" customFormat="1" ht="15" customHeight="1">
      <c r="A207" s="106"/>
      <c r="B207" s="103"/>
      <c r="C207" s="104"/>
      <c r="D207" s="103"/>
      <c r="E207" s="103"/>
      <c r="F207" s="104"/>
      <c r="G207" s="103"/>
      <c r="H207" s="103"/>
      <c r="I207" s="104"/>
      <c r="J207" s="103"/>
      <c r="K207" s="103"/>
      <c r="L207" s="104"/>
      <c r="M207" s="36"/>
      <c r="N207" s="82"/>
      <c r="O207" s="36"/>
      <c r="P207" s="36"/>
    </row>
    <row r="208" spans="1:16" s="8" customFormat="1" ht="15" customHeight="1">
      <c r="A208" s="106"/>
      <c r="B208" s="103"/>
      <c r="C208" s="104"/>
      <c r="D208" s="103"/>
      <c r="E208" s="103"/>
      <c r="F208" s="104"/>
      <c r="G208" s="103"/>
      <c r="H208" s="103"/>
      <c r="I208" s="104"/>
      <c r="J208" s="103"/>
      <c r="K208" s="103"/>
      <c r="L208" s="104"/>
      <c r="M208" s="36"/>
      <c r="N208" s="82"/>
      <c r="O208" s="36"/>
      <c r="P208" s="36"/>
    </row>
    <row r="209" spans="1:16" s="8" customFormat="1" ht="15" customHeight="1">
      <c r="A209" s="106"/>
      <c r="B209" s="103"/>
      <c r="C209" s="104"/>
      <c r="D209" s="103"/>
      <c r="E209" s="103"/>
      <c r="F209" s="104"/>
      <c r="G209" s="103"/>
      <c r="H209" s="103"/>
      <c r="I209" s="104"/>
      <c r="J209" s="103"/>
      <c r="K209" s="103"/>
      <c r="L209" s="104"/>
      <c r="M209" s="36"/>
      <c r="N209" s="82"/>
      <c r="O209" s="36"/>
      <c r="P209" s="36"/>
    </row>
    <row r="210" spans="1:16" s="8" customFormat="1" ht="15" customHeight="1">
      <c r="A210" s="106"/>
      <c r="B210" s="103"/>
      <c r="C210" s="104"/>
      <c r="D210" s="103"/>
      <c r="E210" s="103"/>
      <c r="F210" s="104"/>
      <c r="G210" s="103"/>
      <c r="H210" s="103"/>
      <c r="I210" s="104"/>
      <c r="J210" s="103"/>
      <c r="K210" s="103"/>
      <c r="L210" s="104"/>
      <c r="M210" s="36"/>
      <c r="N210" s="82"/>
      <c r="O210" s="36"/>
      <c r="P210" s="36"/>
    </row>
    <row r="211" spans="1:16" s="8" customFormat="1" ht="15" customHeight="1">
      <c r="A211" s="106"/>
      <c r="B211" s="103"/>
      <c r="C211" s="104"/>
      <c r="D211" s="103"/>
      <c r="E211" s="103"/>
      <c r="F211" s="104"/>
      <c r="G211" s="103"/>
      <c r="H211" s="103"/>
      <c r="I211" s="104"/>
      <c r="J211" s="103"/>
      <c r="K211" s="103"/>
      <c r="L211" s="104"/>
      <c r="M211" s="36"/>
      <c r="N211" s="82"/>
      <c r="O211" s="36"/>
      <c r="P211" s="36"/>
    </row>
    <row r="212" spans="1:16" s="8" customFormat="1" ht="15" customHeight="1">
      <c r="A212" s="106"/>
      <c r="B212" s="103"/>
      <c r="C212" s="104"/>
      <c r="D212" s="103"/>
      <c r="E212" s="103"/>
      <c r="F212" s="104"/>
      <c r="G212" s="103"/>
      <c r="H212" s="103"/>
      <c r="I212" s="104"/>
      <c r="J212" s="103"/>
      <c r="K212" s="103"/>
      <c r="L212" s="104"/>
      <c r="M212" s="36"/>
      <c r="N212" s="82"/>
      <c r="O212" s="36"/>
      <c r="P212" s="36"/>
    </row>
    <row r="213" spans="1:16" s="8" customFormat="1" ht="15" customHeight="1">
      <c r="A213" s="106"/>
      <c r="B213" s="103"/>
      <c r="C213" s="104"/>
      <c r="D213" s="103"/>
      <c r="E213" s="103"/>
      <c r="F213" s="104"/>
      <c r="G213" s="103"/>
      <c r="H213" s="103"/>
      <c r="I213" s="104"/>
      <c r="J213" s="103"/>
      <c r="K213" s="103"/>
      <c r="L213" s="104"/>
      <c r="M213" s="36"/>
      <c r="N213" s="82"/>
      <c r="O213" s="36"/>
      <c r="P213" s="36"/>
    </row>
    <row r="214" spans="1:16" s="8" customFormat="1" ht="15" customHeight="1">
      <c r="A214" s="106"/>
      <c r="B214" s="103"/>
      <c r="C214" s="104"/>
      <c r="D214" s="103"/>
      <c r="E214" s="103"/>
      <c r="F214" s="104"/>
      <c r="G214" s="103"/>
      <c r="H214" s="103"/>
      <c r="I214" s="104"/>
      <c r="J214" s="103"/>
      <c r="K214" s="103"/>
      <c r="L214" s="104"/>
      <c r="M214" s="36"/>
      <c r="N214" s="82"/>
      <c r="O214" s="36"/>
      <c r="P214" s="36"/>
    </row>
    <row r="215" spans="1:16" s="8" customFormat="1" ht="15" customHeight="1">
      <c r="A215" s="106"/>
      <c r="B215" s="103"/>
      <c r="C215" s="104"/>
      <c r="D215" s="103"/>
      <c r="E215" s="103"/>
      <c r="F215" s="104"/>
      <c r="G215" s="103"/>
      <c r="H215" s="103"/>
      <c r="I215" s="104"/>
      <c r="J215" s="103"/>
      <c r="K215" s="103"/>
      <c r="L215" s="104"/>
      <c r="M215" s="36"/>
      <c r="N215" s="82"/>
      <c r="O215" s="36"/>
      <c r="P215" s="36"/>
    </row>
    <row r="216" spans="1:16" s="8" customFormat="1" ht="15" customHeight="1">
      <c r="A216" s="106"/>
      <c r="B216" s="103"/>
      <c r="C216" s="104"/>
      <c r="D216" s="103"/>
      <c r="E216" s="103"/>
      <c r="F216" s="104"/>
      <c r="G216" s="103"/>
      <c r="H216" s="103"/>
      <c r="I216" s="104"/>
      <c r="J216" s="103"/>
      <c r="K216" s="103"/>
      <c r="L216" s="104"/>
      <c r="M216" s="36"/>
      <c r="N216" s="82"/>
      <c r="O216" s="36"/>
      <c r="P216" s="36"/>
    </row>
    <row r="217" spans="1:16" s="8" customFormat="1" ht="15" customHeight="1">
      <c r="A217" s="106"/>
      <c r="B217" s="103"/>
      <c r="C217" s="104"/>
      <c r="D217" s="103"/>
      <c r="E217" s="103"/>
      <c r="F217" s="104"/>
      <c r="G217" s="103"/>
      <c r="H217" s="103"/>
      <c r="I217" s="104"/>
      <c r="J217" s="103"/>
      <c r="K217" s="103"/>
      <c r="L217" s="104"/>
      <c r="M217" s="36"/>
      <c r="N217" s="82"/>
      <c r="O217" s="36"/>
      <c r="P217" s="36"/>
    </row>
    <row r="218" spans="1:16" s="8" customFormat="1" ht="15" customHeight="1">
      <c r="A218" s="106"/>
      <c r="B218" s="103"/>
      <c r="C218" s="104"/>
      <c r="D218" s="103"/>
      <c r="E218" s="103"/>
      <c r="F218" s="104"/>
      <c r="G218" s="103"/>
      <c r="H218" s="103"/>
      <c r="I218" s="104"/>
      <c r="J218" s="103"/>
      <c r="K218" s="103"/>
      <c r="L218" s="104"/>
      <c r="M218" s="36"/>
      <c r="N218" s="82"/>
      <c r="O218" s="36"/>
      <c r="P218" s="36"/>
    </row>
    <row r="219" spans="1:16" s="8" customFormat="1" ht="15" customHeight="1">
      <c r="A219" s="106"/>
      <c r="B219" s="106"/>
      <c r="C219" s="104"/>
      <c r="D219" s="103"/>
      <c r="E219" s="103"/>
      <c r="F219" s="104"/>
      <c r="G219" s="103"/>
      <c r="H219" s="103"/>
      <c r="I219" s="104"/>
      <c r="J219" s="103"/>
      <c r="K219" s="103"/>
      <c r="L219" s="104"/>
      <c r="M219" s="36"/>
      <c r="N219" s="82"/>
      <c r="O219" s="36"/>
      <c r="P219" s="36"/>
    </row>
    <row r="220" spans="1:16" s="8" customFormat="1" ht="15" customHeight="1">
      <c r="A220" s="106"/>
      <c r="B220" s="106"/>
      <c r="C220" s="104"/>
      <c r="D220" s="103"/>
      <c r="E220" s="103"/>
      <c r="F220" s="104"/>
      <c r="G220" s="103"/>
      <c r="H220" s="103"/>
      <c r="I220" s="104"/>
      <c r="J220" s="103"/>
      <c r="K220" s="103"/>
      <c r="L220" s="104"/>
      <c r="M220" s="36"/>
      <c r="N220" s="82"/>
      <c r="O220" s="36"/>
      <c r="P220" s="36"/>
    </row>
    <row r="221" spans="1:16" s="8" customFormat="1" ht="15" customHeight="1">
      <c r="A221" s="106"/>
      <c r="B221" s="106"/>
      <c r="C221" s="104"/>
      <c r="D221" s="103"/>
      <c r="E221" s="103"/>
      <c r="F221" s="104"/>
      <c r="G221" s="103"/>
      <c r="H221" s="103"/>
      <c r="I221" s="104"/>
      <c r="J221" s="103"/>
      <c r="K221" s="103"/>
      <c r="L221" s="104"/>
      <c r="M221" s="36"/>
      <c r="N221" s="82"/>
      <c r="O221" s="36"/>
      <c r="P221" s="36"/>
    </row>
    <row r="222" spans="1:16" s="8" customFormat="1" ht="15" customHeight="1">
      <c r="A222" s="106"/>
      <c r="B222" s="106"/>
      <c r="C222" s="104"/>
      <c r="D222" s="103"/>
      <c r="E222" s="103"/>
      <c r="F222" s="104"/>
      <c r="G222" s="103"/>
      <c r="H222" s="103"/>
      <c r="I222" s="104"/>
      <c r="J222" s="103"/>
      <c r="K222" s="103"/>
      <c r="L222" s="104"/>
      <c r="M222" s="36"/>
      <c r="N222" s="82"/>
      <c r="O222" s="36"/>
      <c r="P222" s="36"/>
    </row>
    <row r="223" spans="1:16" s="8" customFormat="1" ht="15" customHeight="1">
      <c r="A223" s="106"/>
      <c r="B223" s="106"/>
      <c r="C223" s="104"/>
      <c r="D223" s="103"/>
      <c r="E223" s="103"/>
      <c r="F223" s="104"/>
      <c r="G223" s="103"/>
      <c r="H223" s="103"/>
      <c r="I223" s="104"/>
      <c r="J223" s="103"/>
      <c r="K223" s="103"/>
      <c r="L223" s="104"/>
      <c r="M223" s="36"/>
      <c r="N223" s="82"/>
      <c r="O223" s="36"/>
      <c r="P223" s="36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6"/>
      <c r="N224" s="82"/>
      <c r="O224" s="36"/>
      <c r="P224" s="36"/>
    </row>
    <row r="225" spans="1:16" s="8" customFormat="1" ht="15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36"/>
      <c r="N225" s="82"/>
      <c r="O225" s="36"/>
      <c r="P225" s="36"/>
    </row>
    <row r="226" spans="1:16" s="8" customFormat="1" ht="18" customHeight="1">
      <c r="A226" s="110"/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36"/>
      <c r="N226" s="82"/>
      <c r="O226" s="36"/>
      <c r="P226" s="36"/>
    </row>
    <row r="227" spans="1:16" s="8" customFormat="1" ht="20.100000000000001" customHeight="1">
      <c r="A227" s="110"/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36"/>
      <c r="N227" s="82"/>
      <c r="O227" s="36"/>
      <c r="P227" s="36"/>
    </row>
    <row r="228" spans="1:16" s="8" customFormat="1" ht="20.100000000000001" customHeight="1">
      <c r="A228" s="105"/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36"/>
      <c r="N228" s="82"/>
      <c r="O228" s="36"/>
      <c r="P228" s="36"/>
    </row>
    <row r="229" spans="1:16" s="8" customFormat="1" ht="20.100000000000001" customHeight="1">
      <c r="A229" s="105"/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36"/>
      <c r="N229" s="82"/>
      <c r="O229" s="36"/>
      <c r="P229" s="36"/>
    </row>
    <row r="230" spans="1:16" s="8" customFormat="1" ht="15" customHeight="1">
      <c r="A230" s="103"/>
      <c r="B230" s="103"/>
      <c r="C230" s="104"/>
      <c r="D230" s="103"/>
      <c r="E230" s="103"/>
      <c r="F230" s="104"/>
      <c r="G230" s="103"/>
      <c r="H230" s="103"/>
      <c r="I230" s="104"/>
      <c r="J230" s="103"/>
      <c r="K230" s="103"/>
      <c r="L230" s="104"/>
      <c r="M230" s="36"/>
      <c r="N230" s="82"/>
      <c r="O230" s="36"/>
      <c r="P230" s="36"/>
    </row>
    <row r="231" spans="1:16" s="8" customFormat="1" ht="15" customHeight="1">
      <c r="A231" s="103"/>
      <c r="B231" s="103"/>
      <c r="C231" s="104"/>
      <c r="D231" s="103"/>
      <c r="E231" s="103"/>
      <c r="F231" s="104"/>
      <c r="G231" s="103"/>
      <c r="H231" s="103"/>
      <c r="I231" s="104"/>
      <c r="J231" s="103"/>
      <c r="K231" s="103"/>
      <c r="L231" s="104"/>
      <c r="M231" s="36"/>
      <c r="N231" s="82"/>
      <c r="O231" s="36"/>
      <c r="P231" s="36"/>
    </row>
    <row r="232" spans="1:16" s="8" customFormat="1" ht="15" customHeight="1">
      <c r="A232" s="103"/>
      <c r="B232" s="103"/>
      <c r="C232" s="104"/>
      <c r="D232" s="103"/>
      <c r="E232" s="103"/>
      <c r="F232" s="104"/>
      <c r="G232" s="103"/>
      <c r="H232" s="103"/>
      <c r="I232" s="104"/>
      <c r="J232" s="103"/>
      <c r="K232" s="103"/>
      <c r="L232" s="104"/>
      <c r="M232" s="36"/>
      <c r="N232" s="82"/>
      <c r="O232" s="36"/>
      <c r="P232" s="36"/>
    </row>
    <row r="233" spans="1:16" s="8" customFormat="1" ht="15" customHeight="1">
      <c r="A233" s="103"/>
      <c r="B233" s="103"/>
      <c r="C233" s="104"/>
      <c r="D233" s="103"/>
      <c r="E233" s="103"/>
      <c r="F233" s="104"/>
      <c r="G233" s="103"/>
      <c r="H233" s="103"/>
      <c r="I233" s="104"/>
      <c r="J233" s="103"/>
      <c r="K233" s="103"/>
      <c r="L233" s="104"/>
      <c r="M233" s="36"/>
      <c r="N233" s="82"/>
      <c r="O233" s="36"/>
      <c r="P233" s="36"/>
    </row>
    <row r="234" spans="1:16" s="8" customFormat="1" ht="15" customHeight="1">
      <c r="A234" s="103"/>
      <c r="B234" s="103"/>
      <c r="C234" s="104"/>
      <c r="D234" s="103"/>
      <c r="E234" s="103"/>
      <c r="F234" s="104"/>
      <c r="G234" s="103"/>
      <c r="H234" s="103"/>
      <c r="I234" s="104"/>
      <c r="J234" s="103"/>
      <c r="K234" s="103"/>
      <c r="L234" s="104"/>
      <c r="M234" s="36"/>
      <c r="N234" s="82"/>
      <c r="O234" s="36"/>
      <c r="P234" s="36"/>
    </row>
    <row r="235" spans="1:16" s="8" customFormat="1" ht="15" customHeight="1">
      <c r="A235" s="103"/>
      <c r="B235" s="103"/>
      <c r="C235" s="104"/>
      <c r="D235" s="103"/>
      <c r="E235" s="103"/>
      <c r="F235" s="104"/>
      <c r="G235" s="103"/>
      <c r="H235" s="103"/>
      <c r="I235" s="104"/>
      <c r="J235" s="103"/>
      <c r="K235" s="103"/>
      <c r="L235" s="104"/>
      <c r="M235" s="36"/>
      <c r="N235" s="82"/>
      <c r="O235" s="36"/>
      <c r="P235" s="36"/>
    </row>
    <row r="236" spans="1:16" s="8" customFormat="1" ht="15" customHeight="1">
      <c r="A236" s="103"/>
      <c r="B236" s="103"/>
      <c r="C236" s="104"/>
      <c r="D236" s="103"/>
      <c r="E236" s="103"/>
      <c r="F236" s="104"/>
      <c r="G236" s="103"/>
      <c r="H236" s="103"/>
      <c r="I236" s="104"/>
      <c r="J236" s="103"/>
      <c r="K236" s="103"/>
      <c r="L236" s="104"/>
      <c r="M236" s="36"/>
      <c r="N236" s="82"/>
      <c r="O236" s="36"/>
      <c r="P236" s="36"/>
    </row>
    <row r="237" spans="1:16" s="8" customFormat="1" ht="15" customHeight="1">
      <c r="A237" s="103"/>
      <c r="B237" s="103"/>
      <c r="C237" s="104"/>
      <c r="D237" s="103"/>
      <c r="E237" s="103"/>
      <c r="F237" s="104"/>
      <c r="G237" s="103"/>
      <c r="H237" s="103"/>
      <c r="I237" s="104"/>
      <c r="J237" s="103"/>
      <c r="K237" s="103"/>
      <c r="L237" s="104"/>
      <c r="M237" s="36"/>
      <c r="N237" s="82"/>
      <c r="O237" s="36"/>
      <c r="P237" s="36"/>
    </row>
    <row r="238" spans="1:16" s="8" customFormat="1" ht="15" customHeight="1">
      <c r="A238" s="103"/>
      <c r="B238" s="103"/>
      <c r="C238" s="104"/>
      <c r="D238" s="103"/>
      <c r="E238" s="103"/>
      <c r="F238" s="104"/>
      <c r="G238" s="103"/>
      <c r="H238" s="103"/>
      <c r="I238" s="104"/>
      <c r="J238" s="103"/>
      <c r="K238" s="103"/>
      <c r="L238" s="104"/>
      <c r="M238" s="36"/>
      <c r="N238" s="82"/>
      <c r="O238" s="36"/>
      <c r="P238" s="36"/>
    </row>
    <row r="239" spans="1:16" s="8" customFormat="1" ht="15" customHeight="1">
      <c r="A239" s="103"/>
      <c r="B239" s="103"/>
      <c r="C239" s="104"/>
      <c r="D239" s="103"/>
      <c r="E239" s="103"/>
      <c r="F239" s="104"/>
      <c r="G239" s="103"/>
      <c r="H239" s="103"/>
      <c r="I239" s="104"/>
      <c r="J239" s="103"/>
      <c r="K239" s="103"/>
      <c r="L239" s="104"/>
      <c r="M239" s="36"/>
      <c r="N239" s="82"/>
      <c r="O239" s="36"/>
      <c r="P239" s="36"/>
    </row>
    <row r="240" spans="1:16" s="8" customFormat="1" ht="15" customHeight="1">
      <c r="A240" s="103"/>
      <c r="B240" s="103"/>
      <c r="C240" s="104"/>
      <c r="D240" s="103"/>
      <c r="E240" s="103"/>
      <c r="F240" s="104"/>
      <c r="G240" s="103"/>
      <c r="H240" s="103"/>
      <c r="I240" s="104"/>
      <c r="J240" s="103"/>
      <c r="K240" s="103"/>
      <c r="L240" s="104"/>
      <c r="M240" s="36"/>
      <c r="N240" s="82"/>
      <c r="O240" s="36"/>
      <c r="P240" s="36"/>
    </row>
    <row r="241" spans="1:16" s="8" customFormat="1" ht="15" customHeight="1">
      <c r="A241" s="103"/>
      <c r="B241" s="103"/>
      <c r="C241" s="104"/>
      <c r="D241" s="103"/>
      <c r="E241" s="103"/>
      <c r="F241" s="104"/>
      <c r="G241" s="103"/>
      <c r="H241" s="103"/>
      <c r="I241" s="104"/>
      <c r="J241" s="103"/>
      <c r="K241" s="103"/>
      <c r="L241" s="104"/>
      <c r="M241" s="36"/>
      <c r="N241" s="82"/>
      <c r="O241" s="36"/>
      <c r="P241" s="36"/>
    </row>
    <row r="242" spans="1:16" s="8" customFormat="1" ht="15" customHeight="1">
      <c r="A242" s="103"/>
      <c r="B242" s="103"/>
      <c r="C242" s="104"/>
      <c r="D242" s="103"/>
      <c r="E242" s="103"/>
      <c r="F242" s="104"/>
      <c r="G242" s="103"/>
      <c r="H242" s="103"/>
      <c r="I242" s="104"/>
      <c r="J242" s="103"/>
      <c r="K242" s="103"/>
      <c r="L242" s="104"/>
      <c r="M242" s="36"/>
      <c r="N242" s="82"/>
      <c r="O242" s="36"/>
      <c r="P242" s="36"/>
    </row>
    <row r="243" spans="1:16" s="8" customFormat="1" ht="15" customHeight="1">
      <c r="A243" s="103"/>
      <c r="B243" s="103"/>
      <c r="C243" s="104"/>
      <c r="D243" s="103"/>
      <c r="E243" s="103"/>
      <c r="F243" s="104"/>
      <c r="G243" s="103"/>
      <c r="H243" s="103"/>
      <c r="I243" s="104"/>
      <c r="J243" s="103"/>
      <c r="K243" s="103"/>
      <c r="L243" s="104"/>
      <c r="M243" s="36"/>
      <c r="N243" s="82"/>
      <c r="O243" s="36"/>
      <c r="P243" s="36"/>
    </row>
    <row r="244" spans="1:16" s="8" customFormat="1" ht="15" customHeight="1">
      <c r="A244" s="106"/>
      <c r="B244" s="106"/>
      <c r="C244" s="104"/>
      <c r="D244" s="103"/>
      <c r="E244" s="103"/>
      <c r="F244" s="104"/>
      <c r="G244" s="103"/>
      <c r="H244" s="103"/>
      <c r="I244" s="104"/>
      <c r="J244" s="103"/>
      <c r="K244" s="103"/>
      <c r="L244" s="104"/>
      <c r="M244" s="36"/>
      <c r="N244" s="82"/>
      <c r="O244" s="36"/>
      <c r="P244" s="36"/>
    </row>
    <row r="245" spans="1:16" s="8" customFormat="1" ht="15" customHeight="1">
      <c r="A245" s="106"/>
      <c r="B245" s="106"/>
      <c r="C245" s="104"/>
      <c r="D245" s="103"/>
      <c r="E245" s="103"/>
      <c r="F245" s="104"/>
      <c r="G245" s="103"/>
      <c r="H245" s="103"/>
      <c r="I245" s="104"/>
      <c r="J245" s="103"/>
      <c r="K245" s="103"/>
      <c r="L245" s="104"/>
      <c r="M245" s="36"/>
      <c r="N245" s="82"/>
      <c r="O245" s="36"/>
      <c r="P245" s="36"/>
    </row>
    <row r="246" spans="1:16" s="8" customFormat="1" ht="15" customHeight="1">
      <c r="A246" s="106"/>
      <c r="B246" s="106"/>
      <c r="C246" s="104"/>
      <c r="D246" s="103"/>
      <c r="E246" s="103"/>
      <c r="F246" s="104"/>
      <c r="G246" s="103"/>
      <c r="H246" s="103"/>
      <c r="I246" s="104"/>
      <c r="J246" s="103"/>
      <c r="K246" s="103"/>
      <c r="L246" s="104"/>
      <c r="M246" s="36"/>
      <c r="N246" s="82"/>
      <c r="O246" s="36"/>
      <c r="P246" s="36"/>
    </row>
    <row r="247" spans="1:16" s="8" customFormat="1" ht="15" customHeight="1">
      <c r="A247" s="106"/>
      <c r="B247" s="106"/>
      <c r="C247" s="104"/>
      <c r="D247" s="103"/>
      <c r="E247" s="103"/>
      <c r="F247" s="104"/>
      <c r="G247" s="103"/>
      <c r="H247" s="103"/>
      <c r="I247" s="104"/>
      <c r="J247" s="103"/>
      <c r="K247" s="103"/>
      <c r="L247" s="104"/>
      <c r="M247" s="36"/>
      <c r="N247" s="82"/>
      <c r="O247" s="36"/>
      <c r="P247" s="36"/>
    </row>
    <row r="248" spans="1:16" s="8" customFormat="1" ht="15" customHeight="1">
      <c r="A248" s="106"/>
      <c r="B248" s="106"/>
      <c r="C248" s="104"/>
      <c r="D248" s="103"/>
      <c r="E248" s="103"/>
      <c r="F248" s="104"/>
      <c r="G248" s="103"/>
      <c r="H248" s="103"/>
      <c r="I248" s="104"/>
      <c r="J248" s="103"/>
      <c r="K248" s="103"/>
      <c r="L248" s="104"/>
      <c r="M248" s="36"/>
      <c r="N248" s="82"/>
      <c r="O248" s="36"/>
      <c r="P248" s="36"/>
    </row>
    <row r="249" spans="1:16" s="8" customFormat="1" ht="15" customHeight="1">
      <c r="A249" s="106"/>
      <c r="B249" s="106"/>
      <c r="C249" s="104"/>
      <c r="D249" s="103"/>
      <c r="E249" s="103"/>
      <c r="F249" s="104"/>
      <c r="G249" s="103"/>
      <c r="H249" s="103"/>
      <c r="I249" s="104"/>
      <c r="J249" s="103"/>
      <c r="K249" s="103"/>
      <c r="L249" s="104"/>
      <c r="M249" s="36"/>
      <c r="N249" s="82"/>
      <c r="O249" s="36"/>
      <c r="P249" s="36"/>
    </row>
    <row r="250" spans="1:16" s="8" customFormat="1" ht="15" customHeight="1">
      <c r="A250" s="106"/>
      <c r="B250" s="106"/>
      <c r="C250" s="104"/>
      <c r="D250" s="103"/>
      <c r="E250" s="103"/>
      <c r="F250" s="104"/>
      <c r="G250" s="103"/>
      <c r="H250" s="103"/>
      <c r="I250" s="104"/>
      <c r="J250" s="103"/>
      <c r="K250" s="103"/>
      <c r="L250" s="104"/>
      <c r="M250" s="36"/>
      <c r="N250" s="82"/>
      <c r="O250" s="36"/>
      <c r="P250" s="36"/>
    </row>
    <row r="251" spans="1:16" s="8" customFormat="1" ht="15" customHeight="1">
      <c r="A251" s="106"/>
      <c r="B251" s="106"/>
      <c r="C251" s="104"/>
      <c r="D251" s="103"/>
      <c r="E251" s="103"/>
      <c r="F251" s="104"/>
      <c r="G251" s="103"/>
      <c r="H251" s="103"/>
      <c r="I251" s="104"/>
      <c r="J251" s="103"/>
      <c r="K251" s="103"/>
      <c r="L251" s="104"/>
      <c r="M251" s="36"/>
      <c r="N251" s="82"/>
      <c r="O251" s="36"/>
      <c r="P251" s="36"/>
    </row>
    <row r="252" spans="1:16" s="8" customFormat="1" ht="15" customHeight="1">
      <c r="A252" s="106"/>
      <c r="B252" s="106"/>
      <c r="C252" s="104"/>
      <c r="D252" s="103"/>
      <c r="E252" s="103"/>
      <c r="F252" s="104"/>
      <c r="G252" s="103"/>
      <c r="H252" s="103"/>
      <c r="I252" s="104"/>
      <c r="J252" s="103"/>
      <c r="K252" s="103"/>
      <c r="L252" s="104"/>
      <c r="M252" s="36"/>
      <c r="N252" s="82"/>
      <c r="O252" s="36"/>
      <c r="P252" s="36"/>
    </row>
    <row r="253" spans="1:16" s="8" customFormat="1" ht="15" customHeight="1">
      <c r="A253" s="106"/>
      <c r="B253" s="106"/>
      <c r="C253" s="104"/>
      <c r="D253" s="103"/>
      <c r="E253" s="103"/>
      <c r="F253" s="104"/>
      <c r="G253" s="103"/>
      <c r="H253" s="103"/>
      <c r="I253" s="104"/>
      <c r="J253" s="103"/>
      <c r="K253" s="103"/>
      <c r="L253" s="104"/>
      <c r="M253" s="36"/>
      <c r="N253" s="82"/>
      <c r="O253" s="36"/>
      <c r="P253" s="36"/>
    </row>
    <row r="254" spans="1:16" s="8" customFormat="1" ht="15" customHeight="1">
      <c r="A254" s="106"/>
      <c r="B254" s="106"/>
      <c r="C254" s="104"/>
      <c r="D254" s="103"/>
      <c r="E254" s="103"/>
      <c r="F254" s="104"/>
      <c r="G254" s="103"/>
      <c r="H254" s="103"/>
      <c r="I254" s="104"/>
      <c r="J254" s="103"/>
      <c r="K254" s="103"/>
      <c r="L254" s="104"/>
      <c r="M254" s="36"/>
      <c r="N254" s="82"/>
      <c r="O254" s="36"/>
      <c r="P254" s="36"/>
    </row>
    <row r="255" spans="1:16" s="8" customFormat="1" ht="15" customHeight="1">
      <c r="A255" s="106"/>
      <c r="B255" s="103"/>
      <c r="C255" s="104"/>
      <c r="D255" s="103"/>
      <c r="E255" s="103"/>
      <c r="F255" s="104"/>
      <c r="G255" s="103"/>
      <c r="H255" s="103"/>
      <c r="I255" s="104"/>
      <c r="J255" s="103"/>
      <c r="K255" s="103"/>
      <c r="L255" s="104"/>
      <c r="M255" s="36"/>
      <c r="N255" s="82"/>
      <c r="O255" s="36"/>
      <c r="P255" s="36"/>
    </row>
    <row r="256" spans="1:16" s="8" customFormat="1" ht="15" customHeight="1">
      <c r="A256" s="106"/>
      <c r="B256" s="103"/>
      <c r="C256" s="104"/>
      <c r="D256" s="103"/>
      <c r="E256" s="103"/>
      <c r="F256" s="104"/>
      <c r="G256" s="103"/>
      <c r="H256" s="103"/>
      <c r="I256" s="104"/>
      <c r="J256" s="103"/>
      <c r="K256" s="103"/>
      <c r="L256" s="104"/>
      <c r="M256" s="36"/>
      <c r="N256" s="82"/>
      <c r="O256" s="36"/>
      <c r="P256" s="36"/>
    </row>
    <row r="257" spans="1:16" s="8" customFormat="1" ht="15" customHeight="1">
      <c r="A257" s="106"/>
      <c r="B257" s="103"/>
      <c r="C257" s="104"/>
      <c r="D257" s="103"/>
      <c r="E257" s="103"/>
      <c r="F257" s="104"/>
      <c r="G257" s="103"/>
      <c r="H257" s="103"/>
      <c r="I257" s="104"/>
      <c r="J257" s="103"/>
      <c r="K257" s="103"/>
      <c r="L257" s="104"/>
      <c r="M257" s="36"/>
      <c r="N257" s="82"/>
      <c r="O257" s="36"/>
      <c r="P257" s="36"/>
    </row>
    <row r="258" spans="1:16" s="8" customFormat="1" ht="15" customHeight="1">
      <c r="A258" s="106"/>
      <c r="B258" s="103"/>
      <c r="C258" s="104"/>
      <c r="D258" s="103"/>
      <c r="E258" s="103"/>
      <c r="F258" s="104"/>
      <c r="G258" s="103"/>
      <c r="H258" s="103"/>
      <c r="I258" s="104"/>
      <c r="J258" s="103"/>
      <c r="K258" s="103"/>
      <c r="L258" s="104"/>
      <c r="M258" s="36"/>
      <c r="N258" s="82"/>
      <c r="O258" s="36"/>
      <c r="P258" s="36"/>
    </row>
    <row r="259" spans="1:16" s="8" customFormat="1" ht="15" customHeight="1">
      <c r="A259" s="106"/>
      <c r="B259" s="103"/>
      <c r="C259" s="104"/>
      <c r="D259" s="103"/>
      <c r="E259" s="103"/>
      <c r="F259" s="104"/>
      <c r="G259" s="103"/>
      <c r="H259" s="103"/>
      <c r="I259" s="104"/>
      <c r="J259" s="103"/>
      <c r="K259" s="103"/>
      <c r="L259" s="104"/>
      <c r="M259" s="36"/>
      <c r="N259" s="82"/>
      <c r="O259" s="36"/>
      <c r="P259" s="36"/>
    </row>
    <row r="260" spans="1:16" s="8" customFormat="1" ht="15" customHeight="1">
      <c r="A260" s="106"/>
      <c r="B260" s="103"/>
      <c r="C260" s="104"/>
      <c r="D260" s="103"/>
      <c r="E260" s="103"/>
      <c r="F260" s="104"/>
      <c r="G260" s="103"/>
      <c r="H260" s="103"/>
      <c r="I260" s="104"/>
      <c r="J260" s="103"/>
      <c r="K260" s="103"/>
      <c r="L260" s="104"/>
      <c r="M260" s="36"/>
      <c r="N260" s="82"/>
      <c r="O260" s="36"/>
      <c r="P260" s="36"/>
    </row>
    <row r="261" spans="1:16" s="8" customFormat="1" ht="15" customHeight="1">
      <c r="A261" s="106"/>
      <c r="B261" s="103"/>
      <c r="C261" s="104"/>
      <c r="D261" s="103"/>
      <c r="E261" s="103"/>
      <c r="F261" s="104"/>
      <c r="G261" s="103"/>
      <c r="H261" s="103"/>
      <c r="I261" s="104"/>
      <c r="J261" s="103"/>
      <c r="K261" s="103"/>
      <c r="L261" s="104"/>
      <c r="M261" s="36"/>
      <c r="N261" s="82"/>
      <c r="O261" s="36"/>
      <c r="P261" s="36"/>
    </row>
    <row r="262" spans="1:16" s="8" customFormat="1" ht="15" customHeight="1">
      <c r="A262" s="106"/>
      <c r="B262" s="103"/>
      <c r="C262" s="104"/>
      <c r="D262" s="103"/>
      <c r="E262" s="103"/>
      <c r="F262" s="104"/>
      <c r="G262" s="103"/>
      <c r="H262" s="103"/>
      <c r="I262" s="104"/>
      <c r="J262" s="103"/>
      <c r="K262" s="103"/>
      <c r="L262" s="104"/>
      <c r="M262" s="36"/>
      <c r="N262" s="82"/>
      <c r="O262" s="36"/>
      <c r="P262" s="36"/>
    </row>
    <row r="263" spans="1:16" s="8" customFormat="1" ht="15" customHeight="1">
      <c r="A263" s="106"/>
      <c r="B263" s="103"/>
      <c r="C263" s="104"/>
      <c r="D263" s="103"/>
      <c r="E263" s="103"/>
      <c r="F263" s="104"/>
      <c r="G263" s="103"/>
      <c r="H263" s="103"/>
      <c r="I263" s="104"/>
      <c r="J263" s="103"/>
      <c r="K263" s="103"/>
      <c r="L263" s="104"/>
      <c r="M263" s="36"/>
      <c r="N263" s="82"/>
      <c r="O263" s="36"/>
      <c r="P263" s="36"/>
    </row>
    <row r="264" spans="1:16" s="8" customFormat="1" ht="15" customHeight="1">
      <c r="A264" s="106"/>
      <c r="B264" s="103"/>
      <c r="C264" s="104"/>
      <c r="D264" s="103"/>
      <c r="E264" s="103"/>
      <c r="F264" s="104"/>
      <c r="G264" s="103"/>
      <c r="H264" s="103"/>
      <c r="I264" s="104"/>
      <c r="J264" s="103"/>
      <c r="K264" s="103"/>
      <c r="L264" s="104"/>
      <c r="M264" s="36"/>
      <c r="N264" s="82"/>
      <c r="O264" s="36"/>
      <c r="P264" s="36"/>
    </row>
    <row r="265" spans="1:16" s="8" customFormat="1" ht="15" customHeight="1">
      <c r="A265" s="106"/>
      <c r="B265" s="103"/>
      <c r="C265" s="104"/>
      <c r="D265" s="103"/>
      <c r="E265" s="103"/>
      <c r="F265" s="104"/>
      <c r="G265" s="103"/>
      <c r="H265" s="103"/>
      <c r="I265" s="104"/>
      <c r="J265" s="103"/>
      <c r="K265" s="103"/>
      <c r="L265" s="104"/>
      <c r="M265" s="36"/>
      <c r="N265" s="82"/>
      <c r="O265" s="36"/>
      <c r="P265" s="36"/>
    </row>
    <row r="266" spans="1:16" s="8" customFormat="1" ht="15" customHeight="1">
      <c r="A266" s="106"/>
      <c r="B266" s="103"/>
      <c r="C266" s="104"/>
      <c r="D266" s="103"/>
      <c r="E266" s="103"/>
      <c r="F266" s="104"/>
      <c r="G266" s="103"/>
      <c r="H266" s="103"/>
      <c r="I266" s="104"/>
      <c r="J266" s="103"/>
      <c r="K266" s="103"/>
      <c r="L266" s="104"/>
      <c r="M266" s="36"/>
      <c r="N266" s="82"/>
      <c r="O266" s="36"/>
      <c r="P266" s="36"/>
    </row>
    <row r="267" spans="1:16" s="8" customFormat="1" ht="15" customHeight="1">
      <c r="A267" s="106"/>
      <c r="B267" s="103"/>
      <c r="C267" s="104"/>
      <c r="D267" s="103"/>
      <c r="E267" s="103"/>
      <c r="F267" s="104"/>
      <c r="G267" s="103"/>
      <c r="H267" s="103"/>
      <c r="I267" s="104"/>
      <c r="J267" s="103"/>
      <c r="K267" s="103"/>
      <c r="L267" s="104"/>
      <c r="M267" s="36"/>
      <c r="N267" s="82"/>
      <c r="O267" s="36"/>
      <c r="P267" s="36"/>
    </row>
    <row r="268" spans="1:16" s="8" customFormat="1" ht="15" customHeight="1">
      <c r="A268" s="106"/>
      <c r="B268" s="103"/>
      <c r="C268" s="104"/>
      <c r="D268" s="103"/>
      <c r="E268" s="103"/>
      <c r="F268" s="104"/>
      <c r="G268" s="103"/>
      <c r="H268" s="103"/>
      <c r="I268" s="104"/>
      <c r="J268" s="103"/>
      <c r="K268" s="103"/>
      <c r="L268" s="104"/>
      <c r="M268" s="36"/>
      <c r="N268" s="82"/>
      <c r="O268" s="36"/>
      <c r="P268" s="36"/>
    </row>
    <row r="269" spans="1:16" s="8" customFormat="1" ht="15" customHeight="1">
      <c r="A269" s="106"/>
      <c r="B269" s="103"/>
      <c r="C269" s="104"/>
      <c r="D269" s="103"/>
      <c r="E269" s="103"/>
      <c r="F269" s="104"/>
      <c r="G269" s="103"/>
      <c r="H269" s="103"/>
      <c r="I269" s="104"/>
      <c r="J269" s="103"/>
      <c r="K269" s="103"/>
      <c r="L269" s="104"/>
      <c r="M269" s="36"/>
      <c r="N269" s="82"/>
      <c r="O269" s="36"/>
      <c r="P269" s="36"/>
    </row>
    <row r="270" spans="1:16" s="8" customFormat="1" ht="15" customHeight="1">
      <c r="A270" s="106"/>
      <c r="B270" s="103"/>
      <c r="C270" s="104"/>
      <c r="D270" s="103"/>
      <c r="E270" s="103"/>
      <c r="F270" s="104"/>
      <c r="G270" s="103"/>
      <c r="H270" s="103"/>
      <c r="I270" s="104"/>
      <c r="J270" s="103"/>
      <c r="K270" s="103"/>
      <c r="L270" s="104"/>
      <c r="M270" s="36"/>
      <c r="N270" s="82"/>
      <c r="O270" s="36"/>
      <c r="P270" s="36"/>
    </row>
    <row r="271" spans="1:16" s="8" customFormat="1" ht="15" customHeight="1">
      <c r="A271" s="106"/>
      <c r="B271" s="103"/>
      <c r="C271" s="104"/>
      <c r="D271" s="103"/>
      <c r="E271" s="103"/>
      <c r="F271" s="104"/>
      <c r="G271" s="103"/>
      <c r="H271" s="103"/>
      <c r="I271" s="104"/>
      <c r="J271" s="103"/>
      <c r="K271" s="103"/>
      <c r="L271" s="104"/>
      <c r="M271" s="36"/>
      <c r="N271" s="82"/>
      <c r="O271" s="36"/>
      <c r="P271" s="36"/>
    </row>
    <row r="272" spans="1:16" s="8" customFormat="1" ht="15" customHeight="1">
      <c r="A272" s="106"/>
      <c r="B272" s="103"/>
      <c r="C272" s="104"/>
      <c r="D272" s="103"/>
      <c r="E272" s="103"/>
      <c r="F272" s="104"/>
      <c r="G272" s="103"/>
      <c r="H272" s="103"/>
      <c r="I272" s="104"/>
      <c r="J272" s="103"/>
      <c r="K272" s="103"/>
      <c r="L272" s="104"/>
      <c r="M272" s="36"/>
      <c r="N272" s="82"/>
      <c r="O272" s="36"/>
      <c r="P272" s="36"/>
    </row>
    <row r="273" spans="1:16" s="8" customFormat="1" ht="15" customHeight="1">
      <c r="A273" s="106"/>
      <c r="B273" s="103"/>
      <c r="C273" s="104"/>
      <c r="D273" s="103"/>
      <c r="E273" s="103"/>
      <c r="F273" s="104"/>
      <c r="G273" s="103"/>
      <c r="H273" s="103"/>
      <c r="I273" s="104"/>
      <c r="J273" s="103"/>
      <c r="K273" s="103"/>
      <c r="L273" s="104"/>
      <c r="M273" s="36"/>
      <c r="N273" s="82"/>
      <c r="O273" s="36"/>
      <c r="P273" s="36"/>
    </row>
    <row r="274" spans="1:16" s="8" customFormat="1" ht="15" customHeight="1">
      <c r="A274" s="106"/>
      <c r="B274" s="103"/>
      <c r="C274" s="104"/>
      <c r="D274" s="103"/>
      <c r="E274" s="103"/>
      <c r="F274" s="104"/>
      <c r="G274" s="103"/>
      <c r="H274" s="103"/>
      <c r="I274" s="104"/>
      <c r="J274" s="103"/>
      <c r="K274" s="103"/>
      <c r="L274" s="104"/>
      <c r="M274" s="36"/>
      <c r="N274" s="82"/>
      <c r="O274" s="36"/>
      <c r="P274" s="36"/>
    </row>
    <row r="275" spans="1:16" s="8" customFormat="1" ht="15" customHeight="1">
      <c r="A275" s="106"/>
      <c r="B275" s="106"/>
      <c r="C275" s="104"/>
      <c r="D275" s="103"/>
      <c r="E275" s="103"/>
      <c r="F275" s="104"/>
      <c r="G275" s="103"/>
      <c r="H275" s="103"/>
      <c r="I275" s="104"/>
      <c r="J275" s="103"/>
      <c r="K275" s="103"/>
      <c r="L275" s="104"/>
      <c r="M275" s="36"/>
      <c r="N275" s="82"/>
      <c r="O275" s="36"/>
      <c r="P275" s="36"/>
    </row>
    <row r="276" spans="1:16" s="8" customFormat="1" ht="15" customHeight="1">
      <c r="A276" s="106"/>
      <c r="B276" s="106"/>
      <c r="C276" s="104"/>
      <c r="D276" s="103"/>
      <c r="E276" s="103"/>
      <c r="F276" s="104"/>
      <c r="G276" s="103"/>
      <c r="H276" s="103"/>
      <c r="I276" s="104"/>
      <c r="J276" s="103"/>
      <c r="K276" s="103"/>
      <c r="L276" s="104"/>
      <c r="M276" s="36"/>
      <c r="N276" s="82"/>
      <c r="O276" s="36"/>
      <c r="P276" s="36"/>
    </row>
    <row r="277" spans="1:16" s="8" customFormat="1" ht="15" customHeight="1">
      <c r="A277" s="106"/>
      <c r="B277" s="106"/>
      <c r="C277" s="104"/>
      <c r="D277" s="103"/>
      <c r="E277" s="103"/>
      <c r="F277" s="104"/>
      <c r="G277" s="103"/>
      <c r="H277" s="103"/>
      <c r="I277" s="104"/>
      <c r="J277" s="103"/>
      <c r="K277" s="103"/>
      <c r="L277" s="104"/>
      <c r="M277" s="36"/>
      <c r="N277" s="82"/>
      <c r="O277" s="36"/>
      <c r="P277" s="36"/>
    </row>
    <row r="278" spans="1:16" s="8" customFormat="1" ht="15" customHeight="1">
      <c r="A278" s="106"/>
      <c r="B278" s="106"/>
      <c r="C278" s="104"/>
      <c r="D278" s="103"/>
      <c r="E278" s="103"/>
      <c r="F278" s="104"/>
      <c r="G278" s="103"/>
      <c r="H278" s="103"/>
      <c r="I278" s="104"/>
      <c r="J278" s="103"/>
      <c r="K278" s="103"/>
      <c r="L278" s="104"/>
      <c r="M278" s="36"/>
      <c r="N278" s="82"/>
      <c r="O278" s="36"/>
      <c r="P278" s="36"/>
    </row>
    <row r="279" spans="1:16" s="8" customFormat="1" ht="15" customHeight="1">
      <c r="A279" s="106"/>
      <c r="B279" s="106"/>
      <c r="C279" s="104"/>
      <c r="D279" s="103"/>
      <c r="E279" s="103"/>
      <c r="F279" s="104"/>
      <c r="G279" s="103"/>
      <c r="H279" s="103"/>
      <c r="I279" s="104"/>
      <c r="J279" s="103"/>
      <c r="K279" s="103"/>
      <c r="L279" s="104"/>
      <c r="M279" s="36"/>
      <c r="N279" s="82"/>
      <c r="O279" s="36"/>
      <c r="P279" s="36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6"/>
      <c r="N280" s="82"/>
      <c r="O280" s="36"/>
      <c r="P280" s="36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6"/>
      <c r="N281" s="82"/>
      <c r="O281" s="36"/>
      <c r="P281" s="36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6"/>
      <c r="N282" s="82"/>
      <c r="O282" s="36"/>
      <c r="P282" s="36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6"/>
      <c r="N283" s="82"/>
      <c r="O283" s="36"/>
      <c r="P283" s="36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6"/>
      <c r="N284" s="82"/>
      <c r="O284" s="36"/>
      <c r="P284" s="36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6"/>
      <c r="N285" s="82"/>
      <c r="O285" s="36"/>
      <c r="P285" s="36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6"/>
      <c r="N286" s="82"/>
      <c r="O286" s="36"/>
      <c r="P286" s="36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6"/>
      <c r="N287" s="82"/>
      <c r="O287" s="36"/>
      <c r="P287" s="36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6"/>
      <c r="N288" s="82"/>
      <c r="O288" s="36"/>
      <c r="P288" s="36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6"/>
      <c r="N289" s="82"/>
      <c r="O289" s="36"/>
      <c r="P289" s="36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6"/>
      <c r="N290" s="82"/>
      <c r="O290" s="36"/>
      <c r="P290" s="36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6"/>
      <c r="N291" s="82"/>
      <c r="O291" s="36"/>
      <c r="P291" s="36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6"/>
      <c r="N292" s="82"/>
      <c r="O292" s="36"/>
      <c r="P292" s="36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6"/>
      <c r="N293" s="82"/>
      <c r="O293" s="36"/>
      <c r="P293" s="36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6"/>
      <c r="N294" s="82"/>
      <c r="O294" s="36"/>
      <c r="P294" s="36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6"/>
      <c r="N295" s="82"/>
      <c r="O295" s="36"/>
      <c r="P295" s="36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6"/>
      <c r="N296" s="82"/>
      <c r="O296" s="36"/>
      <c r="P296" s="36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6"/>
      <c r="N297" s="82"/>
      <c r="O297" s="36"/>
      <c r="P297" s="36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6"/>
      <c r="N298" s="82"/>
      <c r="O298" s="36"/>
      <c r="P298" s="36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6"/>
      <c r="N299" s="82"/>
      <c r="O299" s="36"/>
      <c r="P299" s="36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6"/>
      <c r="N300" s="82"/>
      <c r="O300" s="36"/>
      <c r="P300" s="36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6"/>
      <c r="N301" s="82"/>
      <c r="O301" s="36"/>
      <c r="P301" s="36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6"/>
      <c r="N302" s="82"/>
      <c r="O302" s="36"/>
      <c r="P302" s="36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6"/>
      <c r="N303" s="82"/>
      <c r="O303" s="36"/>
      <c r="P303" s="36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6"/>
      <c r="N304" s="82"/>
      <c r="O304" s="36"/>
      <c r="P304" s="36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6"/>
      <c r="N305" s="82"/>
      <c r="O305" s="36"/>
      <c r="P305" s="36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6"/>
      <c r="N306" s="82"/>
      <c r="O306" s="36"/>
      <c r="P306" s="36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6"/>
      <c r="N307" s="82"/>
      <c r="O307" s="36"/>
      <c r="P307" s="36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6"/>
      <c r="N308" s="82"/>
      <c r="O308" s="36"/>
      <c r="P308" s="36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6"/>
      <c r="N309" s="82"/>
      <c r="O309" s="36"/>
      <c r="P309" s="36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6"/>
      <c r="N310" s="82"/>
      <c r="O310" s="36"/>
      <c r="P310" s="36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6"/>
      <c r="N311" s="82"/>
      <c r="O311" s="36"/>
      <c r="P311" s="36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6"/>
      <c r="N312" s="82"/>
      <c r="O312" s="36"/>
      <c r="P312" s="36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6"/>
      <c r="N313" s="82"/>
      <c r="O313" s="36"/>
      <c r="P313" s="36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6"/>
      <c r="N314" s="82"/>
      <c r="O314" s="36"/>
      <c r="P314" s="36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6"/>
      <c r="N315" s="82"/>
      <c r="O315" s="36"/>
      <c r="P315" s="36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6"/>
      <c r="N316" s="82"/>
      <c r="O316" s="36"/>
      <c r="P316" s="36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6"/>
      <c r="N317" s="82"/>
      <c r="O317" s="36"/>
      <c r="P317" s="36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6"/>
      <c r="N318" s="82"/>
      <c r="O318" s="36"/>
      <c r="P318" s="36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6"/>
      <c r="N319" s="82"/>
      <c r="O319" s="36"/>
      <c r="P319" s="36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6"/>
      <c r="N320" s="82"/>
      <c r="O320" s="36"/>
      <c r="P320" s="36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6"/>
      <c r="N321" s="82"/>
      <c r="O321" s="36"/>
      <c r="P321" s="36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6"/>
      <c r="N322" s="82"/>
      <c r="O322" s="36"/>
      <c r="P322" s="36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6"/>
      <c r="N323" s="82"/>
      <c r="O323" s="36"/>
      <c r="P323" s="36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6"/>
      <c r="N324" s="82"/>
      <c r="O324" s="36"/>
      <c r="P324" s="36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6"/>
      <c r="N325" s="82"/>
      <c r="O325" s="36"/>
      <c r="P325" s="36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6"/>
      <c r="N326" s="82"/>
      <c r="O326" s="36"/>
      <c r="P326" s="36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6"/>
      <c r="N327" s="82"/>
      <c r="O327" s="36"/>
      <c r="P327" s="36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6"/>
      <c r="N328" s="82"/>
      <c r="O328" s="36"/>
      <c r="P328" s="36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6"/>
      <c r="N329" s="82"/>
      <c r="O329" s="36"/>
      <c r="P329" s="36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6"/>
      <c r="N330" s="82"/>
      <c r="O330" s="36"/>
      <c r="P330" s="36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6"/>
      <c r="N331" s="82"/>
      <c r="O331" s="36"/>
      <c r="P331" s="36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6"/>
      <c r="N332" s="82"/>
      <c r="O332" s="36"/>
      <c r="P332" s="36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6"/>
      <c r="N333" s="82"/>
      <c r="O333" s="36"/>
      <c r="P333" s="36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6"/>
      <c r="N334" s="82"/>
      <c r="O334" s="36"/>
      <c r="P334" s="36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6"/>
      <c r="N335" s="82"/>
      <c r="O335" s="36"/>
      <c r="P335" s="36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6"/>
      <c r="N336" s="82"/>
      <c r="O336" s="36"/>
      <c r="P336" s="36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6"/>
      <c r="N337" s="82"/>
      <c r="O337" s="36"/>
      <c r="P337" s="36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6"/>
      <c r="N338" s="82"/>
      <c r="O338" s="36"/>
      <c r="P338" s="36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6"/>
      <c r="N339" s="82"/>
      <c r="O339" s="36"/>
      <c r="P339" s="36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6"/>
      <c r="N340" s="82"/>
      <c r="O340" s="36"/>
      <c r="P340" s="36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6"/>
      <c r="N341" s="82"/>
      <c r="O341" s="36"/>
      <c r="P341" s="36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6"/>
      <c r="N342" s="82"/>
      <c r="O342" s="36"/>
      <c r="P342" s="36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6"/>
      <c r="N343" s="82"/>
      <c r="O343" s="36"/>
      <c r="P343" s="36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6"/>
      <c r="N344" s="82"/>
      <c r="O344" s="36"/>
      <c r="P344" s="36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6"/>
      <c r="N345" s="82"/>
      <c r="O345" s="36"/>
      <c r="P345" s="36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6"/>
      <c r="N346" s="82"/>
      <c r="O346" s="36"/>
      <c r="P346" s="36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6"/>
      <c r="N347" s="82"/>
      <c r="O347" s="36"/>
      <c r="P347" s="36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6"/>
      <c r="N348" s="82"/>
      <c r="O348" s="36"/>
      <c r="P348" s="36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6"/>
      <c r="N349" s="82"/>
      <c r="O349" s="36"/>
      <c r="P349" s="36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6"/>
      <c r="N350" s="82"/>
      <c r="O350" s="36"/>
      <c r="P350" s="36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6"/>
      <c r="N351" s="82"/>
      <c r="O351" s="36"/>
      <c r="P351" s="36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6"/>
      <c r="N352" s="82"/>
      <c r="O352" s="36"/>
      <c r="P352" s="36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6"/>
      <c r="N353" s="82"/>
      <c r="O353" s="36"/>
      <c r="P353" s="36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6"/>
      <c r="N354" s="82"/>
      <c r="O354" s="36"/>
      <c r="P354" s="36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6"/>
      <c r="N355" s="82"/>
      <c r="O355" s="36"/>
      <c r="P355" s="36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6"/>
      <c r="N356" s="82"/>
      <c r="O356" s="36"/>
      <c r="P356" s="36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6"/>
      <c r="N357" s="82"/>
      <c r="O357" s="36"/>
      <c r="P357" s="36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6"/>
      <c r="N358" s="82"/>
      <c r="O358" s="36"/>
      <c r="P358" s="36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6"/>
      <c r="N359" s="82"/>
      <c r="O359" s="36"/>
      <c r="P359" s="36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6"/>
      <c r="N360" s="82"/>
      <c r="O360" s="36"/>
      <c r="P360" s="36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6"/>
      <c r="N361" s="82"/>
      <c r="O361" s="36"/>
      <c r="P361" s="36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6"/>
      <c r="N362" s="82"/>
      <c r="O362" s="36"/>
      <c r="P362" s="36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6"/>
      <c r="N363" s="82"/>
      <c r="O363" s="36"/>
      <c r="P363" s="36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6"/>
      <c r="N364" s="82"/>
      <c r="O364" s="36"/>
      <c r="P364" s="36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6"/>
      <c r="N365" s="82"/>
      <c r="O365" s="36"/>
      <c r="P365" s="36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6"/>
      <c r="N366" s="82"/>
      <c r="O366" s="36"/>
      <c r="P366" s="36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6"/>
      <c r="N367" s="82"/>
      <c r="O367" s="36"/>
      <c r="P367" s="36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6"/>
      <c r="N368" s="82"/>
      <c r="O368" s="36"/>
      <c r="P368" s="36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6"/>
      <c r="N369" s="82"/>
      <c r="O369" s="36"/>
      <c r="P369" s="36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6"/>
      <c r="N370" s="82"/>
      <c r="O370" s="36"/>
      <c r="P370" s="36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6"/>
      <c r="N371" s="82"/>
      <c r="O371" s="36"/>
      <c r="P371" s="36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6"/>
      <c r="N372" s="82"/>
      <c r="O372" s="36"/>
      <c r="P372" s="36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6"/>
      <c r="N373" s="82"/>
      <c r="O373" s="36"/>
      <c r="P373" s="36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6"/>
      <c r="N374" s="82"/>
      <c r="O374" s="36"/>
      <c r="P374" s="36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6"/>
      <c r="N375" s="82"/>
      <c r="O375" s="36"/>
      <c r="P375" s="36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6"/>
      <c r="N376" s="82"/>
      <c r="O376" s="36"/>
      <c r="P376" s="36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6"/>
      <c r="N377" s="82"/>
      <c r="O377" s="36"/>
      <c r="P377" s="36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6"/>
      <c r="N378" s="82"/>
      <c r="O378" s="36"/>
      <c r="P378" s="36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6"/>
      <c r="N379" s="82"/>
      <c r="O379" s="36"/>
      <c r="P379" s="36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6"/>
      <c r="N380" s="82"/>
      <c r="O380" s="36"/>
      <c r="P380" s="36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6"/>
      <c r="N381" s="82"/>
      <c r="O381" s="36"/>
      <c r="P381" s="36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6"/>
      <c r="N382" s="82"/>
      <c r="O382" s="36"/>
      <c r="P382" s="36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6"/>
      <c r="N383" s="82"/>
      <c r="O383" s="36"/>
      <c r="P383" s="36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6"/>
      <c r="N384" s="82"/>
      <c r="O384" s="36"/>
      <c r="P384" s="36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6"/>
      <c r="N385" s="82"/>
      <c r="O385" s="36"/>
      <c r="P385" s="36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6"/>
      <c r="N386" s="82"/>
      <c r="O386" s="36"/>
      <c r="P386" s="36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6"/>
      <c r="N387" s="82"/>
      <c r="O387" s="36"/>
      <c r="P387" s="36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6"/>
      <c r="N388" s="82"/>
      <c r="O388" s="36"/>
      <c r="P388" s="36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6"/>
      <c r="N389" s="82"/>
      <c r="O389" s="36"/>
      <c r="P389" s="36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6"/>
      <c r="N390" s="82"/>
      <c r="O390" s="36"/>
      <c r="P390" s="36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6"/>
      <c r="N391" s="82"/>
      <c r="O391" s="36"/>
      <c r="P391" s="36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6"/>
      <c r="N392" s="82"/>
      <c r="O392" s="36"/>
      <c r="P392" s="36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6"/>
      <c r="N393" s="82"/>
      <c r="O393" s="36"/>
      <c r="P393" s="36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6"/>
      <c r="N394" s="82"/>
      <c r="O394" s="36"/>
      <c r="P394" s="36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6"/>
      <c r="N395" s="82"/>
      <c r="O395" s="36"/>
      <c r="P395" s="36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6"/>
      <c r="N396" s="82"/>
      <c r="O396" s="36"/>
      <c r="P396" s="36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6"/>
      <c r="N397" s="82"/>
      <c r="O397" s="36"/>
      <c r="P397" s="36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6"/>
      <c r="N398" s="82"/>
      <c r="O398" s="36"/>
      <c r="P398" s="36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6"/>
      <c r="N399" s="82"/>
      <c r="O399" s="36"/>
      <c r="P399" s="36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6"/>
      <c r="N400" s="82"/>
      <c r="O400" s="36"/>
      <c r="P400" s="36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6"/>
      <c r="N401" s="82"/>
      <c r="O401" s="36"/>
      <c r="P401" s="36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6"/>
      <c r="N402" s="82"/>
      <c r="O402" s="36"/>
      <c r="P402" s="36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6"/>
      <c r="N403" s="82"/>
      <c r="O403" s="36"/>
      <c r="P403" s="36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6"/>
      <c r="N404" s="82"/>
      <c r="O404" s="36"/>
      <c r="P404" s="36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6"/>
      <c r="N405" s="82"/>
      <c r="O405" s="36"/>
      <c r="P405" s="36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6"/>
      <c r="N406" s="82"/>
      <c r="O406" s="36"/>
      <c r="P406" s="36"/>
    </row>
    <row r="407" spans="1:16" s="8" customFormat="1" ht="18.75">
      <c r="M407" s="36"/>
      <c r="N407" s="82"/>
      <c r="O407" s="36"/>
      <c r="P407" s="36"/>
    </row>
    <row r="408" spans="1:16" s="8" customFormat="1" ht="18.75">
      <c r="M408" s="36"/>
      <c r="N408" s="82"/>
      <c r="O408" s="36"/>
      <c r="P408" s="36"/>
    </row>
    <row r="409" spans="1:16" s="8" customFormat="1" ht="18.75">
      <c r="M409" s="36"/>
      <c r="N409" s="82"/>
      <c r="O409" s="36"/>
      <c r="P409" s="36"/>
    </row>
    <row r="410" spans="1:16" s="8" customFormat="1" ht="18.75">
      <c r="M410" s="36"/>
      <c r="N410" s="82"/>
      <c r="O410" s="36"/>
      <c r="P410" s="36"/>
    </row>
    <row r="411" spans="1:16" s="8" customFormat="1" ht="18.75">
      <c r="M411" s="36"/>
      <c r="N411" s="82"/>
      <c r="O411" s="36"/>
      <c r="P411" s="36"/>
    </row>
    <row r="412" spans="1:16" s="8" customFormat="1" ht="18.75">
      <c r="M412" s="36"/>
      <c r="N412" s="82"/>
      <c r="O412" s="36"/>
      <c r="P412" s="36"/>
    </row>
    <row r="413" spans="1:16" s="8" customFormat="1" ht="18.75">
      <c r="M413" s="36"/>
      <c r="N413" s="82"/>
      <c r="O413" s="36"/>
      <c r="P413" s="36"/>
    </row>
    <row r="414" spans="1:16" s="8" customFormat="1" ht="18.75">
      <c r="M414" s="36"/>
      <c r="N414" s="82"/>
      <c r="O414" s="36"/>
      <c r="P414" s="36"/>
    </row>
    <row r="415" spans="1:16" s="8" customFormat="1" ht="18.75">
      <c r="M415" s="36"/>
      <c r="N415" s="82"/>
      <c r="O415" s="36"/>
      <c r="P415" s="36"/>
    </row>
    <row r="416" spans="1:16" s="8" customFormat="1" ht="18.75">
      <c r="M416" s="36"/>
      <c r="N416" s="82"/>
      <c r="O416" s="36"/>
      <c r="P416" s="36"/>
    </row>
    <row r="417" spans="14:14">
      <c r="N417" s="82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C19" sqref="C19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1" t="s">
        <v>10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2"/>
      <c r="N1" s="112"/>
      <c r="O1" s="113" t="s">
        <v>0</v>
      </c>
      <c r="P1" s="112"/>
      <c r="Q1" s="32"/>
    </row>
    <row r="2" spans="1:17" ht="15" customHeight="1">
      <c r="A2" s="107" t="s">
        <v>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12"/>
      <c r="N2" s="112"/>
      <c r="O2" s="114">
        <v>248.89099999999999</v>
      </c>
      <c r="P2" s="112"/>
      <c r="Q2" s="32"/>
    </row>
    <row r="3" spans="1:17" ht="1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15"/>
      <c r="N3" s="115"/>
      <c r="O3" s="115"/>
      <c r="P3" s="112"/>
      <c r="Q3" s="32"/>
    </row>
    <row r="4" spans="1:17" ht="17.100000000000001" customHeight="1">
      <c r="A4" s="2" t="s">
        <v>1</v>
      </c>
      <c r="B4" s="2" t="s">
        <v>1</v>
      </c>
      <c r="C4" s="2" t="s">
        <v>12</v>
      </c>
      <c r="D4" s="2" t="s">
        <v>1</v>
      </c>
      <c r="E4" s="2" t="s">
        <v>1</v>
      </c>
      <c r="F4" s="2" t="s">
        <v>12</v>
      </c>
      <c r="G4" s="2" t="s">
        <v>1</v>
      </c>
      <c r="H4" s="2" t="s">
        <v>1</v>
      </c>
      <c r="I4" s="2" t="s">
        <v>12</v>
      </c>
      <c r="J4" s="2" t="s">
        <v>1</v>
      </c>
      <c r="K4" s="2" t="s">
        <v>1</v>
      </c>
      <c r="L4" s="2" t="s">
        <v>12</v>
      </c>
      <c r="M4" s="112"/>
      <c r="N4" s="112"/>
      <c r="O4" s="112"/>
      <c r="P4" s="112"/>
      <c r="Q4" s="32"/>
    </row>
    <row r="5" spans="1:17" ht="17.100000000000001" customHeight="1">
      <c r="A5" s="3" t="s">
        <v>2</v>
      </c>
      <c r="B5" s="3" t="s">
        <v>3</v>
      </c>
      <c r="C5" s="3" t="s">
        <v>11</v>
      </c>
      <c r="D5" s="3" t="s">
        <v>2</v>
      </c>
      <c r="E5" s="3" t="s">
        <v>3</v>
      </c>
      <c r="F5" s="3" t="s">
        <v>11</v>
      </c>
      <c r="G5" s="3" t="s">
        <v>2</v>
      </c>
      <c r="H5" s="3" t="s">
        <v>3</v>
      </c>
      <c r="I5" s="3" t="s">
        <v>11</v>
      </c>
      <c r="J5" s="3" t="s">
        <v>2</v>
      </c>
      <c r="K5" s="3" t="s">
        <v>3</v>
      </c>
      <c r="L5" s="3" t="s">
        <v>11</v>
      </c>
      <c r="M5" s="113" t="s">
        <v>4</v>
      </c>
      <c r="N5" s="113" t="s">
        <v>5</v>
      </c>
      <c r="O5" s="116"/>
      <c r="P5" s="113" t="s">
        <v>6</v>
      </c>
      <c r="Q5" s="32"/>
    </row>
    <row r="6" spans="1:17" s="8" customFormat="1" ht="14.1" customHeight="1">
      <c r="A6" s="4">
        <v>249</v>
      </c>
      <c r="B6" s="56">
        <v>0.10900000000000887</v>
      </c>
      <c r="C6" s="7">
        <v>0</v>
      </c>
      <c r="D6" s="57">
        <v>249.49999999999955</v>
      </c>
      <c r="E6" s="56">
        <v>0.6090000000000092</v>
      </c>
      <c r="F6" s="7">
        <v>6.9999999999999982</v>
      </c>
      <c r="G6" s="57">
        <v>249.99999999999909</v>
      </c>
      <c r="H6" s="56">
        <v>1.1090000000000095</v>
      </c>
      <c r="I6" s="7">
        <v>17.749999999999968</v>
      </c>
      <c r="J6" s="57">
        <v>250.49999999999864</v>
      </c>
      <c r="K6" s="56">
        <v>1.60900000000001</v>
      </c>
      <c r="L6" s="7">
        <v>32.799999999999933</v>
      </c>
      <c r="M6" s="29">
        <v>0.7</v>
      </c>
      <c r="N6" s="116">
        <v>1.5</v>
      </c>
      <c r="O6" s="29"/>
      <c r="P6" s="118">
        <f>N6</f>
        <v>1.5</v>
      </c>
      <c r="Q6" s="53"/>
    </row>
    <row r="7" spans="1:17" s="8" customFormat="1" ht="14.1" customHeight="1">
      <c r="A7" s="58">
        <v>249.01</v>
      </c>
      <c r="B7" s="59">
        <v>0.11900000000000886</v>
      </c>
      <c r="C7" s="12">
        <v>0.15</v>
      </c>
      <c r="D7" s="58">
        <v>249.50999999999954</v>
      </c>
      <c r="E7" s="59">
        <v>0.61900000000000921</v>
      </c>
      <c r="F7" s="12">
        <v>7.1999999999999984</v>
      </c>
      <c r="G7" s="58">
        <v>250.00999999999908</v>
      </c>
      <c r="H7" s="59">
        <v>1.1190000000000095</v>
      </c>
      <c r="I7" s="12">
        <v>18.024999999999967</v>
      </c>
      <c r="J7" s="60">
        <v>250.50999999999863</v>
      </c>
      <c r="K7" s="61">
        <v>1.61900000000001</v>
      </c>
      <c r="L7" s="39">
        <v>33.149999999999935</v>
      </c>
      <c r="M7" s="29">
        <f t="shared" ref="M7:M58" si="0">M6+0.1</f>
        <v>0.79999999999999993</v>
      </c>
      <c r="N7" s="121">
        <v>1.5</v>
      </c>
      <c r="O7" s="29"/>
      <c r="P7" s="118">
        <f t="shared" ref="P7:P58" si="1">P6+N7</f>
        <v>3</v>
      </c>
      <c r="Q7" s="53"/>
    </row>
    <row r="8" spans="1:17" s="8" customFormat="1" ht="14.1" customHeight="1">
      <c r="A8" s="58">
        <v>249.01999999999998</v>
      </c>
      <c r="B8" s="59">
        <v>0.12900000000000886</v>
      </c>
      <c r="C8" s="12">
        <v>0.3</v>
      </c>
      <c r="D8" s="58">
        <v>249.51999999999953</v>
      </c>
      <c r="E8" s="59">
        <v>0.62900000000000922</v>
      </c>
      <c r="F8" s="12">
        <v>7.3999999999999986</v>
      </c>
      <c r="G8" s="58">
        <v>250.01999999999907</v>
      </c>
      <c r="H8" s="59">
        <v>1.1290000000000096</v>
      </c>
      <c r="I8" s="12">
        <v>18.299999999999965</v>
      </c>
      <c r="J8" s="60">
        <v>250.51999999999862</v>
      </c>
      <c r="K8" s="61">
        <v>1.62900000000001</v>
      </c>
      <c r="L8" s="39">
        <v>33.499999999999936</v>
      </c>
      <c r="M8" s="29">
        <f t="shared" si="0"/>
        <v>0.89999999999999991</v>
      </c>
      <c r="N8" s="121">
        <v>1</v>
      </c>
      <c r="O8" s="29"/>
      <c r="P8" s="118">
        <f>P7+N8</f>
        <v>4</v>
      </c>
      <c r="Q8" s="53"/>
    </row>
    <row r="9" spans="1:17" s="8" customFormat="1" ht="14.1" customHeight="1">
      <c r="A9" s="58">
        <v>249.02999999999997</v>
      </c>
      <c r="B9" s="59">
        <v>0.13900000000000887</v>
      </c>
      <c r="C9" s="12">
        <v>0.44999999999999996</v>
      </c>
      <c r="D9" s="58">
        <v>249.52999999999952</v>
      </c>
      <c r="E9" s="59">
        <v>0.63900000000000923</v>
      </c>
      <c r="F9" s="12">
        <v>7.5999999999999988</v>
      </c>
      <c r="G9" s="58">
        <v>250.02999999999906</v>
      </c>
      <c r="H9" s="59">
        <v>1.1390000000000096</v>
      </c>
      <c r="I9" s="12">
        <v>18.574999999999964</v>
      </c>
      <c r="J9" s="60">
        <v>250.52999999999861</v>
      </c>
      <c r="K9" s="61">
        <v>1.63900000000001</v>
      </c>
      <c r="L9" s="39">
        <v>33.849999999999937</v>
      </c>
      <c r="M9" s="29">
        <f t="shared" si="0"/>
        <v>0.99999999999999989</v>
      </c>
      <c r="N9" s="121">
        <v>1</v>
      </c>
      <c r="O9" s="29"/>
      <c r="P9" s="118">
        <f t="shared" si="1"/>
        <v>5</v>
      </c>
      <c r="Q9" s="53"/>
    </row>
    <row r="10" spans="1:17" s="8" customFormat="1" ht="14.1" customHeight="1">
      <c r="A10" s="58">
        <v>249.03999999999996</v>
      </c>
      <c r="B10" s="59">
        <v>0.14900000000000888</v>
      </c>
      <c r="C10" s="12">
        <v>0.6</v>
      </c>
      <c r="D10" s="58">
        <v>249.53999999999951</v>
      </c>
      <c r="E10" s="59">
        <v>0.64900000000000924</v>
      </c>
      <c r="F10" s="12">
        <v>7.7999999999999989</v>
      </c>
      <c r="G10" s="58">
        <v>250.03999999999905</v>
      </c>
      <c r="H10" s="59">
        <v>1.1490000000000096</v>
      </c>
      <c r="I10" s="12">
        <v>18.849999999999962</v>
      </c>
      <c r="J10" s="60">
        <v>250.5399999999986</v>
      </c>
      <c r="K10" s="61">
        <v>1.64900000000001</v>
      </c>
      <c r="L10" s="39">
        <v>34.199999999999939</v>
      </c>
      <c r="M10" s="29">
        <f t="shared" si="0"/>
        <v>1.0999999999999999</v>
      </c>
      <c r="N10" s="121">
        <v>2</v>
      </c>
      <c r="O10" s="29"/>
      <c r="P10" s="118">
        <f t="shared" si="1"/>
        <v>7</v>
      </c>
      <c r="Q10" s="53"/>
    </row>
    <row r="11" spans="1:17" s="8" customFormat="1" ht="14.1" customHeight="1">
      <c r="A11" s="58">
        <v>249.04999999999995</v>
      </c>
      <c r="B11" s="59">
        <v>0.15900000000000888</v>
      </c>
      <c r="C11" s="12">
        <v>0.75</v>
      </c>
      <c r="D11" s="58">
        <v>249.5499999999995</v>
      </c>
      <c r="E11" s="59">
        <v>0.65900000000000925</v>
      </c>
      <c r="F11" s="12">
        <v>7.9999999999999991</v>
      </c>
      <c r="G11" s="58">
        <v>250.04999999999905</v>
      </c>
      <c r="H11" s="59">
        <v>1.1590000000000096</v>
      </c>
      <c r="I11" s="12">
        <v>19.124999999999961</v>
      </c>
      <c r="J11" s="60">
        <v>250.54999999999859</v>
      </c>
      <c r="K11" s="61">
        <v>1.65900000000001</v>
      </c>
      <c r="L11" s="39">
        <v>34.54999999999994</v>
      </c>
      <c r="M11" s="29">
        <f t="shared" si="0"/>
        <v>1.2</v>
      </c>
      <c r="N11" s="121">
        <v>2</v>
      </c>
      <c r="O11" s="29"/>
      <c r="P11" s="118">
        <f t="shared" si="1"/>
        <v>9</v>
      </c>
      <c r="Q11" s="53"/>
    </row>
    <row r="12" spans="1:17" s="8" customFormat="1" ht="14.1" customHeight="1">
      <c r="A12" s="58">
        <v>249.05999999999995</v>
      </c>
      <c r="B12" s="59">
        <v>0.16900000000000889</v>
      </c>
      <c r="C12" s="12">
        <v>0.9</v>
      </c>
      <c r="D12" s="58">
        <v>249.55999999999949</v>
      </c>
      <c r="E12" s="59">
        <v>0.66900000000000925</v>
      </c>
      <c r="F12" s="12">
        <v>8.1999999999999993</v>
      </c>
      <c r="G12" s="58">
        <v>250.05999999999904</v>
      </c>
      <c r="H12" s="59">
        <v>1.1690000000000096</v>
      </c>
      <c r="I12" s="12">
        <v>19.399999999999959</v>
      </c>
      <c r="J12" s="60">
        <v>250.55999999999858</v>
      </c>
      <c r="K12" s="61">
        <v>1.66900000000001</v>
      </c>
      <c r="L12" s="39">
        <v>34.899999999999942</v>
      </c>
      <c r="M12" s="29">
        <f t="shared" si="0"/>
        <v>1.3</v>
      </c>
      <c r="N12" s="121">
        <v>2</v>
      </c>
      <c r="O12" s="29"/>
      <c r="P12" s="118">
        <f t="shared" si="1"/>
        <v>11</v>
      </c>
      <c r="Q12" s="53"/>
    </row>
    <row r="13" spans="1:17" s="8" customFormat="1" ht="14.1" customHeight="1">
      <c r="A13" s="58">
        <v>249.06999999999994</v>
      </c>
      <c r="B13" s="59">
        <v>0.1790000000000089</v>
      </c>
      <c r="C13" s="12">
        <v>1.05</v>
      </c>
      <c r="D13" s="58">
        <v>249.56999999999948</v>
      </c>
      <c r="E13" s="59">
        <v>0.67900000000000926</v>
      </c>
      <c r="F13" s="12">
        <v>8.3999999999999986</v>
      </c>
      <c r="G13" s="58">
        <v>250.06999999999903</v>
      </c>
      <c r="H13" s="59">
        <v>1.1790000000000096</v>
      </c>
      <c r="I13" s="12">
        <v>19.674999999999958</v>
      </c>
      <c r="J13" s="60">
        <v>250.56999999999857</v>
      </c>
      <c r="K13" s="61">
        <v>1.67900000000001</v>
      </c>
      <c r="L13" s="39">
        <v>35.249999999999943</v>
      </c>
      <c r="M13" s="29">
        <f t="shared" si="0"/>
        <v>1.4000000000000001</v>
      </c>
      <c r="N13" s="121">
        <v>2</v>
      </c>
      <c r="O13" s="29"/>
      <c r="P13" s="118">
        <f t="shared" si="1"/>
        <v>13</v>
      </c>
      <c r="Q13" s="53"/>
    </row>
    <row r="14" spans="1:17" s="8" customFormat="1" ht="14.1" customHeight="1">
      <c r="A14" s="58">
        <v>249.07999999999993</v>
      </c>
      <c r="B14" s="59">
        <v>0.18900000000000891</v>
      </c>
      <c r="C14" s="12">
        <v>1.2</v>
      </c>
      <c r="D14" s="58">
        <v>249.57999999999947</v>
      </c>
      <c r="E14" s="59">
        <v>0.68900000000000927</v>
      </c>
      <c r="F14" s="12">
        <v>8.5999999999999979</v>
      </c>
      <c r="G14" s="58">
        <v>250.07999999999902</v>
      </c>
      <c r="H14" s="59">
        <v>1.1890000000000096</v>
      </c>
      <c r="I14" s="12">
        <v>19.949999999999957</v>
      </c>
      <c r="J14" s="60">
        <v>250.57999999999856</v>
      </c>
      <c r="K14" s="61">
        <v>1.68900000000001</v>
      </c>
      <c r="L14" s="39">
        <v>35.599999999999945</v>
      </c>
      <c r="M14" s="29">
        <f t="shared" si="0"/>
        <v>1.5000000000000002</v>
      </c>
      <c r="N14" s="121">
        <v>2</v>
      </c>
      <c r="O14" s="29"/>
      <c r="P14" s="118">
        <f t="shared" si="1"/>
        <v>15</v>
      </c>
      <c r="Q14" s="53"/>
    </row>
    <row r="15" spans="1:17" s="8" customFormat="1" ht="14.1" customHeight="1">
      <c r="A15" s="58">
        <v>249.08999999999992</v>
      </c>
      <c r="B15" s="59">
        <v>0.19900000000000892</v>
      </c>
      <c r="C15" s="12">
        <v>1.3499999999999999</v>
      </c>
      <c r="D15" s="58">
        <v>249.58999999999946</v>
      </c>
      <c r="E15" s="59">
        <v>0.69900000000000928</v>
      </c>
      <c r="F15" s="12">
        <v>8.7999999999999972</v>
      </c>
      <c r="G15" s="58">
        <v>250.08999999999901</v>
      </c>
      <c r="H15" s="59">
        <v>1.1990000000000096</v>
      </c>
      <c r="I15" s="12">
        <v>20.224999999999955</v>
      </c>
      <c r="J15" s="60">
        <v>250.58999999999855</v>
      </c>
      <c r="K15" s="61">
        <v>1.6990000000000101</v>
      </c>
      <c r="L15" s="39">
        <v>35.949999999999946</v>
      </c>
      <c r="M15" s="29">
        <f t="shared" si="0"/>
        <v>1.6000000000000003</v>
      </c>
      <c r="N15" s="121">
        <v>2.75</v>
      </c>
      <c r="O15" s="29"/>
      <c r="P15" s="118">
        <f t="shared" si="1"/>
        <v>17.75</v>
      </c>
      <c r="Q15" s="53"/>
    </row>
    <row r="16" spans="1:17" s="8" customFormat="1" ht="14.1" customHeight="1">
      <c r="A16" s="62">
        <v>249.09999999999991</v>
      </c>
      <c r="B16" s="63">
        <v>0.20900000000000893</v>
      </c>
      <c r="C16" s="18">
        <v>1.4999999999999998</v>
      </c>
      <c r="D16" s="62">
        <v>249.59999999999945</v>
      </c>
      <c r="E16" s="63">
        <v>0.70900000000000929</v>
      </c>
      <c r="F16" s="18">
        <v>8.9999999999999964</v>
      </c>
      <c r="G16" s="62">
        <v>250.099999999999</v>
      </c>
      <c r="H16" s="63">
        <v>1.2090000000000096</v>
      </c>
      <c r="I16" s="18">
        <v>20.499999999999954</v>
      </c>
      <c r="J16" s="64">
        <v>250.59999999999854</v>
      </c>
      <c r="K16" s="65">
        <v>1.7090000000000101</v>
      </c>
      <c r="L16" s="42">
        <v>36.299999999999947</v>
      </c>
      <c r="M16" s="29">
        <f t="shared" si="0"/>
        <v>1.7000000000000004</v>
      </c>
      <c r="N16" s="121">
        <v>2.75</v>
      </c>
      <c r="O16" s="29"/>
      <c r="P16" s="118">
        <f t="shared" si="1"/>
        <v>20.5</v>
      </c>
      <c r="Q16" s="53"/>
    </row>
    <row r="17" spans="1:17" s="8" customFormat="1" ht="14.1" customHeight="1">
      <c r="A17" s="66">
        <v>249.1099999999999</v>
      </c>
      <c r="B17" s="67">
        <v>0.21900000000000894</v>
      </c>
      <c r="C17" s="19">
        <v>1.6499999999999997</v>
      </c>
      <c r="D17" s="66">
        <v>249.60999999999945</v>
      </c>
      <c r="E17" s="67">
        <v>0.7190000000000093</v>
      </c>
      <c r="F17" s="19">
        <v>9.1999999999999957</v>
      </c>
      <c r="G17" s="66">
        <v>250.10999999999899</v>
      </c>
      <c r="H17" s="67">
        <v>1.2190000000000096</v>
      </c>
      <c r="I17" s="19">
        <v>20.774999999999952</v>
      </c>
      <c r="J17" s="68">
        <v>250.60999999999854</v>
      </c>
      <c r="K17" s="69">
        <v>1.7190000000000101</v>
      </c>
      <c r="L17" s="43">
        <v>36.649999999999949</v>
      </c>
      <c r="M17" s="29">
        <f t="shared" si="0"/>
        <v>1.8000000000000005</v>
      </c>
      <c r="N17" s="121">
        <v>2.75</v>
      </c>
      <c r="O17" s="79"/>
      <c r="P17" s="118">
        <f t="shared" si="1"/>
        <v>23.25</v>
      </c>
      <c r="Q17" s="53"/>
    </row>
    <row r="18" spans="1:17" s="8" customFormat="1" ht="14.1" customHeight="1">
      <c r="A18" s="58">
        <v>249.11999999999989</v>
      </c>
      <c r="B18" s="59">
        <v>0.22900000000000895</v>
      </c>
      <c r="C18" s="19">
        <v>1.7999999999999996</v>
      </c>
      <c r="D18" s="58">
        <v>249.61999999999944</v>
      </c>
      <c r="E18" s="59">
        <v>0.72900000000000931</v>
      </c>
      <c r="F18" s="12">
        <v>9.399999999999995</v>
      </c>
      <c r="G18" s="58">
        <v>250.11999999999898</v>
      </c>
      <c r="H18" s="59">
        <v>1.2290000000000096</v>
      </c>
      <c r="I18" s="12">
        <v>21.049999999999951</v>
      </c>
      <c r="J18" s="60">
        <v>250.61999999999853</v>
      </c>
      <c r="K18" s="61">
        <v>1.7290000000000101</v>
      </c>
      <c r="L18" s="39">
        <v>36.99999999999995</v>
      </c>
      <c r="M18" s="29">
        <f t="shared" si="0"/>
        <v>1.9000000000000006</v>
      </c>
      <c r="N18" s="121">
        <v>2.75</v>
      </c>
      <c r="O18" s="29"/>
      <c r="P18" s="118">
        <f t="shared" si="1"/>
        <v>26</v>
      </c>
      <c r="Q18" s="53"/>
    </row>
    <row r="19" spans="1:17" s="8" customFormat="1" ht="14.1" customHeight="1">
      <c r="A19" s="58">
        <v>249.12999999999988</v>
      </c>
      <c r="B19" s="59">
        <v>0.23900000000000896</v>
      </c>
      <c r="C19" s="19">
        <v>1.9499999999999995</v>
      </c>
      <c r="D19" s="58">
        <v>249.62999999999943</v>
      </c>
      <c r="E19" s="59">
        <v>0.73900000000000932</v>
      </c>
      <c r="F19" s="12">
        <v>9.5999999999999943</v>
      </c>
      <c r="G19" s="58">
        <v>250.12999999999897</v>
      </c>
      <c r="H19" s="59">
        <v>1.2390000000000096</v>
      </c>
      <c r="I19" s="12">
        <v>21.32499999999995</v>
      </c>
      <c r="J19" s="60">
        <v>250.62999999999852</v>
      </c>
      <c r="K19" s="61">
        <v>1.7390000000000101</v>
      </c>
      <c r="L19" s="39">
        <v>37.349999999999952</v>
      </c>
      <c r="M19" s="29">
        <f t="shared" si="0"/>
        <v>2.0000000000000004</v>
      </c>
      <c r="N19" s="121">
        <v>3.4</v>
      </c>
      <c r="O19" s="29"/>
      <c r="P19" s="118">
        <f t="shared" si="1"/>
        <v>29.4</v>
      </c>
      <c r="Q19" s="53"/>
    </row>
    <row r="20" spans="1:17" s="8" customFormat="1" ht="14.1" customHeight="1">
      <c r="A20" s="58">
        <v>249.13999999999987</v>
      </c>
      <c r="B20" s="59">
        <v>0.24900000000000896</v>
      </c>
      <c r="C20" s="19">
        <v>2.0999999999999996</v>
      </c>
      <c r="D20" s="58">
        <v>249.63999999999942</v>
      </c>
      <c r="E20" s="59">
        <v>0.74900000000000932</v>
      </c>
      <c r="F20" s="12">
        <v>9.7999999999999936</v>
      </c>
      <c r="G20" s="58">
        <v>250.13999999999896</v>
      </c>
      <c r="H20" s="59">
        <v>1.2490000000000097</v>
      </c>
      <c r="I20" s="12">
        <v>21.599999999999948</v>
      </c>
      <c r="J20" s="60">
        <v>250.63999999999851</v>
      </c>
      <c r="K20" s="61">
        <v>1.7490000000000101</v>
      </c>
      <c r="L20" s="39">
        <v>37.699999999999953</v>
      </c>
      <c r="M20" s="29">
        <f t="shared" si="0"/>
        <v>2.1000000000000005</v>
      </c>
      <c r="N20" s="121">
        <v>3.4</v>
      </c>
      <c r="O20" s="29"/>
      <c r="P20" s="118">
        <f t="shared" si="1"/>
        <v>32.799999999999997</v>
      </c>
      <c r="Q20" s="53"/>
    </row>
    <row r="21" spans="1:17" s="8" customFormat="1" ht="14.1" customHeight="1">
      <c r="A21" s="58">
        <v>249.14999999999986</v>
      </c>
      <c r="B21" s="59">
        <v>0.25900000000000895</v>
      </c>
      <c r="C21" s="19">
        <v>2.2499999999999996</v>
      </c>
      <c r="D21" s="58">
        <v>249.64999999999941</v>
      </c>
      <c r="E21" s="59">
        <v>0.75900000000000933</v>
      </c>
      <c r="F21" s="12">
        <v>9.9999999999999929</v>
      </c>
      <c r="G21" s="58">
        <v>250.14999999999895</v>
      </c>
      <c r="H21" s="59">
        <v>1.2590000000000097</v>
      </c>
      <c r="I21" s="12">
        <v>21.874999999999947</v>
      </c>
      <c r="J21" s="60">
        <v>250.6499999999985</v>
      </c>
      <c r="K21" s="61">
        <v>1.7590000000000101</v>
      </c>
      <c r="L21" s="39">
        <v>38.049999999999955</v>
      </c>
      <c r="M21" s="29">
        <f t="shared" si="0"/>
        <v>2.2000000000000006</v>
      </c>
      <c r="N21" s="121">
        <v>3.5</v>
      </c>
      <c r="O21" s="29"/>
      <c r="P21" s="118">
        <f t="shared" si="1"/>
        <v>36.299999999999997</v>
      </c>
      <c r="Q21" s="53"/>
    </row>
    <row r="22" spans="1:17" s="8" customFormat="1" ht="14.1" customHeight="1">
      <c r="A22" s="58">
        <v>249.15999999999985</v>
      </c>
      <c r="B22" s="59">
        <v>0.26900000000000895</v>
      </c>
      <c r="C22" s="19">
        <v>2.3999999999999995</v>
      </c>
      <c r="D22" s="58">
        <v>249.6599999999994</v>
      </c>
      <c r="E22" s="59">
        <v>0.76900000000000934</v>
      </c>
      <c r="F22" s="12">
        <v>10.199999999999992</v>
      </c>
      <c r="G22" s="58">
        <v>250.15999999999894</v>
      </c>
      <c r="H22" s="59">
        <v>1.2690000000000097</v>
      </c>
      <c r="I22" s="12">
        <v>22.149999999999945</v>
      </c>
      <c r="J22" s="60">
        <v>250.65999999999849</v>
      </c>
      <c r="K22" s="61">
        <v>1.7690000000000101</v>
      </c>
      <c r="L22" s="39">
        <v>38.399999999999956</v>
      </c>
      <c r="M22" s="29">
        <f t="shared" si="0"/>
        <v>2.3000000000000007</v>
      </c>
      <c r="N22" s="121">
        <v>3.5</v>
      </c>
      <c r="O22" s="29"/>
      <c r="P22" s="118">
        <f t="shared" si="1"/>
        <v>39.799999999999997</v>
      </c>
      <c r="Q22" s="53"/>
    </row>
    <row r="23" spans="1:17" s="8" customFormat="1" ht="14.1" customHeight="1">
      <c r="A23" s="58">
        <v>249.16999999999985</v>
      </c>
      <c r="B23" s="59">
        <v>0.27900000000000896</v>
      </c>
      <c r="C23" s="19">
        <v>2.5499999999999994</v>
      </c>
      <c r="D23" s="58">
        <v>249.66999999999939</v>
      </c>
      <c r="E23" s="59">
        <v>0.77900000000000935</v>
      </c>
      <c r="F23" s="12">
        <v>10.399999999999991</v>
      </c>
      <c r="G23" s="58">
        <v>250.16999999999894</v>
      </c>
      <c r="H23" s="59">
        <v>1.2790000000000097</v>
      </c>
      <c r="I23" s="12">
        <v>22.424999999999944</v>
      </c>
      <c r="J23" s="60">
        <v>250.66999999999848</v>
      </c>
      <c r="K23" s="61">
        <v>1.7790000000000101</v>
      </c>
      <c r="L23" s="39">
        <v>38.749999999999957</v>
      </c>
      <c r="M23" s="29">
        <f t="shared" si="0"/>
        <v>2.4000000000000008</v>
      </c>
      <c r="N23" s="121">
        <v>3.7</v>
      </c>
      <c r="O23" s="29"/>
      <c r="P23" s="118">
        <f t="shared" si="1"/>
        <v>43.5</v>
      </c>
      <c r="Q23" s="53"/>
    </row>
    <row r="24" spans="1:17" s="8" customFormat="1" ht="14.1" customHeight="1">
      <c r="A24" s="58">
        <v>249.17999999999984</v>
      </c>
      <c r="B24" s="59">
        <v>0.28900000000000897</v>
      </c>
      <c r="C24" s="19">
        <v>2.6999999999999993</v>
      </c>
      <c r="D24" s="58">
        <v>249.67999999999938</v>
      </c>
      <c r="E24" s="59">
        <v>0.78900000000000936</v>
      </c>
      <c r="F24" s="12">
        <v>10.599999999999991</v>
      </c>
      <c r="G24" s="58">
        <v>250.17999999999893</v>
      </c>
      <c r="H24" s="59">
        <v>1.2890000000000097</v>
      </c>
      <c r="I24" s="12">
        <v>22.699999999999942</v>
      </c>
      <c r="J24" s="60">
        <v>250.67999999999847</v>
      </c>
      <c r="K24" s="61">
        <v>1.7890000000000101</v>
      </c>
      <c r="L24" s="39">
        <v>39.099999999999959</v>
      </c>
      <c r="M24" s="29">
        <f t="shared" si="0"/>
        <v>2.5000000000000009</v>
      </c>
      <c r="N24" s="121">
        <v>4</v>
      </c>
      <c r="O24" s="29"/>
      <c r="P24" s="118">
        <f t="shared" si="1"/>
        <v>47.5</v>
      </c>
      <c r="Q24" s="53"/>
    </row>
    <row r="25" spans="1:17" s="8" customFormat="1" ht="14.1" customHeight="1">
      <c r="A25" s="58">
        <v>249.18999999999983</v>
      </c>
      <c r="B25" s="59">
        <v>0.29900000000000898</v>
      </c>
      <c r="C25" s="19">
        <v>2.8499999999999992</v>
      </c>
      <c r="D25" s="58">
        <v>249.68999999999937</v>
      </c>
      <c r="E25" s="59">
        <v>0.79900000000000937</v>
      </c>
      <c r="F25" s="12">
        <v>10.79999999999999</v>
      </c>
      <c r="G25" s="58">
        <v>250.18999999999892</v>
      </c>
      <c r="H25" s="59">
        <v>1.2990000000000097</v>
      </c>
      <c r="I25" s="12">
        <v>22.974999999999941</v>
      </c>
      <c r="J25" s="60">
        <v>250.68999999999846</v>
      </c>
      <c r="K25" s="61">
        <v>1.7990000000000101</v>
      </c>
      <c r="L25" s="39">
        <v>39.44999999999996</v>
      </c>
      <c r="M25" s="29">
        <f t="shared" si="0"/>
        <v>2.600000000000001</v>
      </c>
      <c r="N25" s="121">
        <v>4.3</v>
      </c>
      <c r="O25" s="29"/>
      <c r="P25" s="118">
        <f t="shared" si="1"/>
        <v>51.8</v>
      </c>
      <c r="Q25" s="53"/>
    </row>
    <row r="26" spans="1:17" s="8" customFormat="1" ht="14.1" customHeight="1">
      <c r="A26" s="70">
        <v>249.19999999999982</v>
      </c>
      <c r="B26" s="71">
        <v>0.30900000000000899</v>
      </c>
      <c r="C26" s="72">
        <v>2.9999999999999991</v>
      </c>
      <c r="D26" s="70">
        <v>249.69999999999936</v>
      </c>
      <c r="E26" s="71">
        <v>0.80900000000000938</v>
      </c>
      <c r="F26" s="13">
        <v>10.999999999999989</v>
      </c>
      <c r="G26" s="70">
        <v>250.19999999999891</v>
      </c>
      <c r="H26" s="71">
        <v>1.3090000000000097</v>
      </c>
      <c r="I26" s="13">
        <v>23.24999999999994</v>
      </c>
      <c r="J26" s="73">
        <v>250.69999999999845</v>
      </c>
      <c r="K26" s="74">
        <v>1.8090000000000102</v>
      </c>
      <c r="L26" s="44">
        <v>39.799999999999962</v>
      </c>
      <c r="M26" s="29">
        <f t="shared" si="0"/>
        <v>2.7000000000000011</v>
      </c>
      <c r="N26" s="121">
        <v>4.3499999999999996</v>
      </c>
      <c r="O26" s="29"/>
      <c r="P26" s="118">
        <f t="shared" si="1"/>
        <v>56.15</v>
      </c>
      <c r="Q26" s="53"/>
    </row>
    <row r="27" spans="1:17" s="8" customFormat="1" ht="14.1" customHeight="1">
      <c r="A27" s="75">
        <v>249.20999999999981</v>
      </c>
      <c r="B27" s="56">
        <v>0.319000000000009</v>
      </c>
      <c r="C27" s="7">
        <v>3.0999999999999992</v>
      </c>
      <c r="D27" s="75">
        <v>249.70999999999935</v>
      </c>
      <c r="E27" s="56">
        <v>0.81900000000000939</v>
      </c>
      <c r="F27" s="7">
        <v>11.199999999999989</v>
      </c>
      <c r="G27" s="75">
        <v>250.2099999999989</v>
      </c>
      <c r="H27" s="56">
        <v>1.3190000000000097</v>
      </c>
      <c r="I27" s="7">
        <v>23.524999999999938</v>
      </c>
      <c r="J27" s="76">
        <v>250.70999999999844</v>
      </c>
      <c r="K27" s="77">
        <v>1.8190000000000102</v>
      </c>
      <c r="L27" s="47">
        <v>40.169999999999959</v>
      </c>
      <c r="M27" s="29">
        <f t="shared" si="0"/>
        <v>2.8000000000000012</v>
      </c>
      <c r="N27" s="121">
        <v>4.3499999999999996</v>
      </c>
      <c r="O27" s="29"/>
      <c r="P27" s="118">
        <f t="shared" si="1"/>
        <v>60.5</v>
      </c>
      <c r="Q27" s="31"/>
    </row>
    <row r="28" spans="1:17" s="8" customFormat="1" ht="14.25" customHeight="1">
      <c r="A28" s="58">
        <v>249.2199999999998</v>
      </c>
      <c r="B28" s="59">
        <v>0.32900000000000901</v>
      </c>
      <c r="C28" s="19">
        <v>3.1999999999999993</v>
      </c>
      <c r="D28" s="58">
        <v>249.71999999999935</v>
      </c>
      <c r="E28" s="59">
        <v>0.8290000000000094</v>
      </c>
      <c r="F28" s="12">
        <v>11.399999999999988</v>
      </c>
      <c r="G28" s="58">
        <v>250.21999999999889</v>
      </c>
      <c r="H28" s="59">
        <v>1.3290000000000097</v>
      </c>
      <c r="I28" s="12">
        <v>23.799999999999937</v>
      </c>
      <c r="J28" s="60">
        <v>250.71999999999844</v>
      </c>
      <c r="K28" s="61">
        <v>1.8290000000000102</v>
      </c>
      <c r="L28" s="39">
        <v>40.539999999999957</v>
      </c>
      <c r="M28" s="29">
        <f t="shared" si="0"/>
        <v>2.9000000000000012</v>
      </c>
      <c r="N28" s="121">
        <v>4.4000000000000004</v>
      </c>
      <c r="O28" s="29"/>
      <c r="P28" s="118">
        <f t="shared" si="1"/>
        <v>64.900000000000006</v>
      </c>
      <c r="Q28" s="31"/>
    </row>
    <row r="29" spans="1:17" s="8" customFormat="1" ht="14.1" customHeight="1">
      <c r="A29" s="58">
        <v>249.22999999999979</v>
      </c>
      <c r="B29" s="59">
        <v>0.33900000000000902</v>
      </c>
      <c r="C29" s="19">
        <v>3.2999999999999994</v>
      </c>
      <c r="D29" s="58">
        <v>249.72999999999934</v>
      </c>
      <c r="E29" s="59">
        <v>0.8390000000000094</v>
      </c>
      <c r="F29" s="12">
        <v>11.599999999999987</v>
      </c>
      <c r="G29" s="58">
        <v>250.22999999999888</v>
      </c>
      <c r="H29" s="59">
        <v>1.3390000000000097</v>
      </c>
      <c r="I29" s="12">
        <v>24.074999999999935</v>
      </c>
      <c r="J29" s="60">
        <v>250.72999999999843</v>
      </c>
      <c r="K29" s="61">
        <v>1.8390000000000102</v>
      </c>
      <c r="L29" s="39">
        <v>40.909999999999954</v>
      </c>
      <c r="M29" s="29">
        <f t="shared" si="0"/>
        <v>3.0000000000000013</v>
      </c>
      <c r="N29" s="121">
        <v>4.5999999999999996</v>
      </c>
      <c r="O29" s="29"/>
      <c r="P29" s="118">
        <f t="shared" si="1"/>
        <v>69.5</v>
      </c>
      <c r="Q29" s="31"/>
    </row>
    <row r="30" spans="1:17" s="8" customFormat="1" ht="14.1" customHeight="1">
      <c r="A30" s="58">
        <v>249.23999999999978</v>
      </c>
      <c r="B30" s="59">
        <v>0.34900000000000903</v>
      </c>
      <c r="C30" s="19">
        <v>3.3999999999999995</v>
      </c>
      <c r="D30" s="58">
        <v>249.73999999999933</v>
      </c>
      <c r="E30" s="59">
        <v>0.84900000000000941</v>
      </c>
      <c r="F30" s="12">
        <v>11.799999999999986</v>
      </c>
      <c r="G30" s="58">
        <v>250.23999999999887</v>
      </c>
      <c r="H30" s="59">
        <v>1.3490000000000097</v>
      </c>
      <c r="I30" s="12">
        <v>24.349999999999934</v>
      </c>
      <c r="J30" s="60">
        <v>250.73999999999842</v>
      </c>
      <c r="K30" s="61">
        <v>1.8490000000000102</v>
      </c>
      <c r="L30" s="39">
        <v>41.279999999999951</v>
      </c>
      <c r="M30" s="29">
        <f t="shared" si="0"/>
        <v>3.1000000000000014</v>
      </c>
      <c r="N30" s="121">
        <v>4.7</v>
      </c>
      <c r="O30" s="29"/>
      <c r="P30" s="118">
        <f t="shared" si="1"/>
        <v>74.2</v>
      </c>
      <c r="Q30" s="31"/>
    </row>
    <row r="31" spans="1:17" s="8" customFormat="1" ht="14.1" customHeight="1">
      <c r="A31" s="58">
        <v>249.24999999999977</v>
      </c>
      <c r="B31" s="59">
        <v>0.35900000000000903</v>
      </c>
      <c r="C31" s="19">
        <v>3.4999999999999996</v>
      </c>
      <c r="D31" s="58">
        <v>249.74999999999932</v>
      </c>
      <c r="E31" s="59">
        <v>0.85900000000000942</v>
      </c>
      <c r="F31" s="12">
        <v>11.999999999999986</v>
      </c>
      <c r="G31" s="58">
        <v>250.24999999999886</v>
      </c>
      <c r="H31" s="59">
        <v>1.3590000000000098</v>
      </c>
      <c r="I31" s="12">
        <v>24.624999999999932</v>
      </c>
      <c r="J31" s="60">
        <v>250.74999999999841</v>
      </c>
      <c r="K31" s="61">
        <v>1.8590000000000102</v>
      </c>
      <c r="L31" s="39">
        <v>41.649999999999949</v>
      </c>
      <c r="M31" s="29">
        <f t="shared" si="0"/>
        <v>3.2000000000000015</v>
      </c>
      <c r="N31" s="121">
        <v>4.9000000000000004</v>
      </c>
      <c r="O31" s="29"/>
      <c r="P31" s="118">
        <f t="shared" si="1"/>
        <v>79.100000000000009</v>
      </c>
      <c r="Q31" s="31"/>
    </row>
    <row r="32" spans="1:17" s="8" customFormat="1" ht="14.1" customHeight="1">
      <c r="A32" s="58">
        <v>249.25999999999976</v>
      </c>
      <c r="B32" s="59">
        <v>0.36900000000000904</v>
      </c>
      <c r="C32" s="19">
        <v>3.5999999999999996</v>
      </c>
      <c r="D32" s="58">
        <v>249.75999999999931</v>
      </c>
      <c r="E32" s="59">
        <v>0.86900000000000943</v>
      </c>
      <c r="F32" s="12">
        <v>12.199999999999985</v>
      </c>
      <c r="G32" s="58">
        <v>250.25999999999885</v>
      </c>
      <c r="H32" s="59">
        <v>1.3690000000000098</v>
      </c>
      <c r="I32" s="12">
        <v>24.899999999999931</v>
      </c>
      <c r="J32" s="60">
        <v>250.7599999999984</v>
      </c>
      <c r="K32" s="61">
        <v>1.8690000000000102</v>
      </c>
      <c r="L32" s="39">
        <v>42.019999999999946</v>
      </c>
      <c r="M32" s="29">
        <f t="shared" si="0"/>
        <v>3.3000000000000016</v>
      </c>
      <c r="N32" s="121">
        <v>4.9000000000000004</v>
      </c>
      <c r="O32" s="29"/>
      <c r="P32" s="118">
        <f t="shared" si="1"/>
        <v>84.000000000000014</v>
      </c>
      <c r="Q32" s="31"/>
    </row>
    <row r="33" spans="1:17" s="8" customFormat="1" ht="14.1" customHeight="1">
      <c r="A33" s="58">
        <v>249.26999999999975</v>
      </c>
      <c r="B33" s="59">
        <v>0.37900000000000905</v>
      </c>
      <c r="C33" s="19">
        <v>3.6999999999999997</v>
      </c>
      <c r="D33" s="58">
        <v>249.7699999999993</v>
      </c>
      <c r="E33" s="59">
        <v>0.87900000000000944</v>
      </c>
      <c r="F33" s="12">
        <v>12.399999999999984</v>
      </c>
      <c r="G33" s="58">
        <v>250.26999999999884</v>
      </c>
      <c r="H33" s="59">
        <v>1.3790000000000098</v>
      </c>
      <c r="I33" s="12">
        <v>25.17499999999993</v>
      </c>
      <c r="J33" s="60">
        <v>250.76999999999839</v>
      </c>
      <c r="K33" s="61">
        <v>1.8790000000000102</v>
      </c>
      <c r="L33" s="39">
        <v>42.389999999999944</v>
      </c>
      <c r="M33" s="29">
        <f t="shared" si="0"/>
        <v>3.4000000000000017</v>
      </c>
      <c r="N33" s="122">
        <v>5</v>
      </c>
      <c r="O33" s="29"/>
      <c r="P33" s="118">
        <f t="shared" si="1"/>
        <v>89.000000000000014</v>
      </c>
      <c r="Q33" s="31"/>
    </row>
    <row r="34" spans="1:17" s="8" customFormat="1" ht="14.1" customHeight="1">
      <c r="A34" s="58">
        <v>249.27999999999975</v>
      </c>
      <c r="B34" s="59">
        <v>0.38900000000000906</v>
      </c>
      <c r="C34" s="19">
        <v>3.8</v>
      </c>
      <c r="D34" s="58">
        <v>249.77999999999929</v>
      </c>
      <c r="E34" s="59">
        <v>0.88900000000000945</v>
      </c>
      <c r="F34" s="12">
        <v>12.599999999999984</v>
      </c>
      <c r="G34" s="58">
        <v>250.27999999999884</v>
      </c>
      <c r="H34" s="59">
        <v>1.3890000000000098</v>
      </c>
      <c r="I34" s="12">
        <v>25.449999999999928</v>
      </c>
      <c r="J34" s="60">
        <v>250.77999999999838</v>
      </c>
      <c r="K34" s="61">
        <v>1.8890000000000102</v>
      </c>
      <c r="L34" s="39">
        <v>42.759999999999941</v>
      </c>
      <c r="M34" s="29">
        <f t="shared" si="0"/>
        <v>3.5000000000000018</v>
      </c>
      <c r="N34" s="121">
        <v>5</v>
      </c>
      <c r="O34" s="29"/>
      <c r="P34" s="118">
        <f t="shared" si="1"/>
        <v>94.000000000000014</v>
      </c>
      <c r="Q34" s="31"/>
    </row>
    <row r="35" spans="1:17" s="8" customFormat="1" ht="14.1" customHeight="1">
      <c r="A35" s="58">
        <v>249.28999999999974</v>
      </c>
      <c r="B35" s="59">
        <v>0.39900000000000907</v>
      </c>
      <c r="C35" s="19">
        <v>3.9</v>
      </c>
      <c r="D35" s="58">
        <v>249.78999999999928</v>
      </c>
      <c r="E35" s="59">
        <v>0.89900000000000946</v>
      </c>
      <c r="F35" s="12">
        <v>12.799999999999983</v>
      </c>
      <c r="G35" s="58">
        <v>250.28999999999883</v>
      </c>
      <c r="H35" s="59">
        <v>1.3990000000000098</v>
      </c>
      <c r="I35" s="12">
        <v>25.724999999999927</v>
      </c>
      <c r="J35" s="60">
        <v>250.78999999999837</v>
      </c>
      <c r="K35" s="61">
        <v>1.8990000000000102</v>
      </c>
      <c r="L35" s="39">
        <v>43.129999999999939</v>
      </c>
      <c r="M35" s="29">
        <f t="shared" si="0"/>
        <v>3.6000000000000019</v>
      </c>
      <c r="N35" s="121">
        <v>5.3</v>
      </c>
      <c r="O35" s="29"/>
      <c r="P35" s="118">
        <f t="shared" si="1"/>
        <v>99.300000000000011</v>
      </c>
      <c r="Q35" s="31"/>
    </row>
    <row r="36" spans="1:17" s="8" customFormat="1" ht="14.1" customHeight="1">
      <c r="A36" s="62">
        <v>249.29999999999973</v>
      </c>
      <c r="B36" s="63">
        <v>0.40900000000000908</v>
      </c>
      <c r="C36" s="78">
        <v>4</v>
      </c>
      <c r="D36" s="62">
        <v>249.79999999999927</v>
      </c>
      <c r="E36" s="63">
        <v>0.90900000000000947</v>
      </c>
      <c r="F36" s="18">
        <v>12.999999999999982</v>
      </c>
      <c r="G36" s="62">
        <v>250.29999999999882</v>
      </c>
      <c r="H36" s="63">
        <v>1.4090000000000098</v>
      </c>
      <c r="I36" s="18">
        <v>25.999999999999925</v>
      </c>
      <c r="J36" s="64">
        <v>250.79999999999836</v>
      </c>
      <c r="K36" s="65">
        <v>1.9090000000000102</v>
      </c>
      <c r="L36" s="42">
        <v>43.499999999999936</v>
      </c>
      <c r="M36" s="29">
        <f t="shared" si="0"/>
        <v>3.700000000000002</v>
      </c>
      <c r="N36" s="121">
        <v>5.35</v>
      </c>
      <c r="O36" s="29"/>
      <c r="P36" s="118">
        <f t="shared" si="1"/>
        <v>104.65</v>
      </c>
      <c r="Q36" s="31"/>
    </row>
    <row r="37" spans="1:17" s="8" customFormat="1" ht="14.1" customHeight="1">
      <c r="A37" s="14">
        <v>249.30999999999972</v>
      </c>
      <c r="B37" s="5">
        <v>0.41900000000000909</v>
      </c>
      <c r="C37" s="6">
        <v>4.0999999999999996</v>
      </c>
      <c r="D37" s="14">
        <v>249.80999999999926</v>
      </c>
      <c r="E37" s="5">
        <v>0.91900000000000948</v>
      </c>
      <c r="F37" s="7">
        <v>13.199999999999982</v>
      </c>
      <c r="G37" s="14">
        <v>250.30999999999881</v>
      </c>
      <c r="H37" s="5">
        <v>1.4190000000000098</v>
      </c>
      <c r="I37" s="7">
        <v>26.339999999999925</v>
      </c>
      <c r="J37" s="45">
        <v>250.80999999999835</v>
      </c>
      <c r="K37" s="46">
        <v>1.9190000000000103</v>
      </c>
      <c r="L37" s="47">
        <v>43.899999999999935</v>
      </c>
      <c r="M37" s="29">
        <f t="shared" si="0"/>
        <v>3.800000000000002</v>
      </c>
      <c r="N37" s="121">
        <v>5.35</v>
      </c>
      <c r="O37" s="29"/>
      <c r="P37" s="118">
        <f t="shared" si="1"/>
        <v>110</v>
      </c>
      <c r="Q37" s="31"/>
    </row>
    <row r="38" spans="1:17" s="8" customFormat="1" ht="14.1" customHeight="1">
      <c r="A38" s="9">
        <v>249.31999999999971</v>
      </c>
      <c r="B38" s="10">
        <v>0.4290000000000091</v>
      </c>
      <c r="C38" s="11">
        <v>4.1999999999999993</v>
      </c>
      <c r="D38" s="9">
        <v>249.81999999999925</v>
      </c>
      <c r="E38" s="10">
        <v>0.92900000000000948</v>
      </c>
      <c r="F38" s="12">
        <v>13.399999999999981</v>
      </c>
      <c r="G38" s="9">
        <v>250.3199999999988</v>
      </c>
      <c r="H38" s="10">
        <v>1.4290000000000098</v>
      </c>
      <c r="I38" s="12">
        <v>26.679999999999925</v>
      </c>
      <c r="J38" s="37">
        <v>250.81999999999834</v>
      </c>
      <c r="K38" s="38">
        <v>1.9290000000000103</v>
      </c>
      <c r="L38" s="39">
        <v>44.299999999999933</v>
      </c>
      <c r="M38" s="29">
        <f t="shared" si="0"/>
        <v>3.9000000000000021</v>
      </c>
      <c r="N38" s="121">
        <v>5.8</v>
      </c>
      <c r="O38" s="29"/>
      <c r="P38" s="118">
        <f t="shared" si="1"/>
        <v>115.8</v>
      </c>
      <c r="Q38" s="31"/>
    </row>
    <row r="39" spans="1:17" s="8" customFormat="1" ht="14.1" customHeight="1">
      <c r="A39" s="9">
        <v>249.3299999999997</v>
      </c>
      <c r="B39" s="10">
        <v>0.43900000000000911</v>
      </c>
      <c r="C39" s="11">
        <v>4.2999999999999989</v>
      </c>
      <c r="D39" s="9">
        <v>249.82999999999925</v>
      </c>
      <c r="E39" s="10">
        <v>0.93900000000000949</v>
      </c>
      <c r="F39" s="12">
        <v>13.59999999999998</v>
      </c>
      <c r="G39" s="9">
        <v>250.32999999999879</v>
      </c>
      <c r="H39" s="10">
        <v>1.4390000000000098</v>
      </c>
      <c r="I39" s="12">
        <v>27.019999999999925</v>
      </c>
      <c r="J39" s="37">
        <v>250.82999999999834</v>
      </c>
      <c r="K39" s="38">
        <v>1.9390000000000103</v>
      </c>
      <c r="L39" s="39">
        <v>44.699999999999932</v>
      </c>
      <c r="M39" s="29">
        <f t="shared" si="0"/>
        <v>4.0000000000000018</v>
      </c>
      <c r="N39" s="121">
        <v>5.8</v>
      </c>
      <c r="O39" s="29"/>
      <c r="P39" s="118">
        <f t="shared" si="1"/>
        <v>121.6</v>
      </c>
      <c r="Q39" s="31"/>
    </row>
    <row r="40" spans="1:17" s="8" customFormat="1" ht="14.1" customHeight="1">
      <c r="A40" s="9">
        <v>249.33999999999969</v>
      </c>
      <c r="B40" s="10">
        <v>0.44900000000000911</v>
      </c>
      <c r="C40" s="11">
        <v>4.3999999999999986</v>
      </c>
      <c r="D40" s="9">
        <v>249.83999999999924</v>
      </c>
      <c r="E40" s="10">
        <v>0.9490000000000095</v>
      </c>
      <c r="F40" s="12">
        <v>13.799999999999979</v>
      </c>
      <c r="G40" s="9">
        <v>250.33999999999878</v>
      </c>
      <c r="H40" s="10">
        <v>1.4490000000000098</v>
      </c>
      <c r="I40" s="12">
        <v>27.359999999999925</v>
      </c>
      <c r="J40" s="37">
        <v>250.83999999999833</v>
      </c>
      <c r="K40" s="38">
        <v>1.9490000000000103</v>
      </c>
      <c r="L40" s="39">
        <v>45.09999999999993</v>
      </c>
      <c r="M40" s="29">
        <f t="shared" si="0"/>
        <v>4.1000000000000014</v>
      </c>
      <c r="N40" s="116">
        <v>5.8</v>
      </c>
      <c r="O40" s="29"/>
      <c r="P40" s="118">
        <f t="shared" si="1"/>
        <v>127.39999999999999</v>
      </c>
      <c r="Q40" s="31"/>
    </row>
    <row r="41" spans="1:17" s="8" customFormat="1" ht="14.1" customHeight="1">
      <c r="A41" s="9">
        <v>249.34999999999968</v>
      </c>
      <c r="B41" s="10">
        <v>0.45900000000000912</v>
      </c>
      <c r="C41" s="11">
        <v>4.4999999999999982</v>
      </c>
      <c r="D41" s="9">
        <v>249.84999999999923</v>
      </c>
      <c r="E41" s="10">
        <v>0.95900000000000951</v>
      </c>
      <c r="F41" s="12">
        <v>13.999999999999979</v>
      </c>
      <c r="G41" s="9">
        <v>250.34999999999877</v>
      </c>
      <c r="H41" s="10">
        <v>1.4590000000000098</v>
      </c>
      <c r="I41" s="12">
        <v>27.699999999999925</v>
      </c>
      <c r="J41" s="37">
        <v>250.84999999999832</v>
      </c>
      <c r="K41" s="38">
        <v>1.9590000000000103</v>
      </c>
      <c r="L41" s="39">
        <v>45.499999999999929</v>
      </c>
      <c r="M41" s="29">
        <f t="shared" si="0"/>
        <v>4.2000000000000011</v>
      </c>
      <c r="N41" s="116">
        <v>5.8</v>
      </c>
      <c r="O41" s="29"/>
      <c r="P41" s="118">
        <f t="shared" si="1"/>
        <v>133.19999999999999</v>
      </c>
      <c r="Q41" s="31"/>
    </row>
    <row r="42" spans="1:17" s="8" customFormat="1" ht="14.1" customHeight="1">
      <c r="A42" s="9">
        <v>249.35999999999967</v>
      </c>
      <c r="B42" s="10">
        <v>0.46900000000000913</v>
      </c>
      <c r="C42" s="11">
        <v>4.5999999999999979</v>
      </c>
      <c r="D42" s="9">
        <v>249.85999999999922</v>
      </c>
      <c r="E42" s="10">
        <v>0.96900000000000952</v>
      </c>
      <c r="F42" s="12">
        <v>14.199999999999978</v>
      </c>
      <c r="G42" s="9">
        <v>250.35999999999876</v>
      </c>
      <c r="H42" s="10">
        <v>1.4690000000000099</v>
      </c>
      <c r="I42" s="12">
        <v>28.039999999999925</v>
      </c>
      <c r="J42" s="37">
        <v>250.85999999999831</v>
      </c>
      <c r="K42" s="38">
        <v>1.9690000000000103</v>
      </c>
      <c r="L42" s="39">
        <v>45.899999999999928</v>
      </c>
      <c r="M42" s="29">
        <f t="shared" si="0"/>
        <v>4.3000000000000007</v>
      </c>
      <c r="N42" s="116">
        <v>5.8</v>
      </c>
      <c r="O42" s="29"/>
      <c r="P42" s="118">
        <f t="shared" si="1"/>
        <v>139</v>
      </c>
      <c r="Q42" s="31"/>
    </row>
    <row r="43" spans="1:17" s="8" customFormat="1" ht="14.1" customHeight="1">
      <c r="A43" s="9">
        <v>249.36999999999966</v>
      </c>
      <c r="B43" s="10">
        <v>0.47900000000000914</v>
      </c>
      <c r="C43" s="11">
        <v>4.6999999999999975</v>
      </c>
      <c r="D43" s="9">
        <v>249.86999999999921</v>
      </c>
      <c r="E43" s="10">
        <v>0.97900000000000953</v>
      </c>
      <c r="F43" s="12">
        <v>14.399999999999977</v>
      </c>
      <c r="G43" s="9">
        <v>250.36999999999875</v>
      </c>
      <c r="H43" s="10">
        <v>1.4790000000000099</v>
      </c>
      <c r="I43" s="12">
        <v>28.379999999999924</v>
      </c>
      <c r="J43" s="37">
        <v>250.8699999999983</v>
      </c>
      <c r="K43" s="38">
        <v>1.9790000000000103</v>
      </c>
      <c r="L43" s="39">
        <v>46.299999999999926</v>
      </c>
      <c r="M43" s="29">
        <f t="shared" si="0"/>
        <v>4.4000000000000004</v>
      </c>
      <c r="N43" s="29">
        <v>6.25</v>
      </c>
      <c r="O43" s="29"/>
      <c r="P43" s="118">
        <f t="shared" si="1"/>
        <v>145.25</v>
      </c>
      <c r="Q43" s="31"/>
    </row>
    <row r="44" spans="1:17" s="8" customFormat="1" ht="14.1" customHeight="1">
      <c r="A44" s="9">
        <v>249.37999999999965</v>
      </c>
      <c r="B44" s="10">
        <v>0.48900000000000915</v>
      </c>
      <c r="C44" s="11">
        <v>4.7999999999999972</v>
      </c>
      <c r="D44" s="9">
        <v>249.8799999999992</v>
      </c>
      <c r="E44" s="10">
        <v>0.98900000000000954</v>
      </c>
      <c r="F44" s="12">
        <v>14.599999999999977</v>
      </c>
      <c r="G44" s="9">
        <v>250.37999999999874</v>
      </c>
      <c r="H44" s="10">
        <v>1.4890000000000099</v>
      </c>
      <c r="I44" s="12">
        <v>28.719999999999924</v>
      </c>
      <c r="J44" s="37">
        <v>250.87999999999829</v>
      </c>
      <c r="K44" s="38">
        <v>1.9890000000000103</v>
      </c>
      <c r="L44" s="39">
        <v>46.699999999999925</v>
      </c>
      <c r="M44" s="29">
        <f t="shared" si="0"/>
        <v>4.5</v>
      </c>
      <c r="N44" s="29">
        <v>6.25</v>
      </c>
      <c r="O44" s="29"/>
      <c r="P44" s="118">
        <f t="shared" si="1"/>
        <v>151.5</v>
      </c>
      <c r="Q44" s="31"/>
    </row>
    <row r="45" spans="1:17" s="8" customFormat="1" ht="14.1" customHeight="1">
      <c r="A45" s="9">
        <v>249.38999999999965</v>
      </c>
      <c r="B45" s="10">
        <v>0.49900000000000916</v>
      </c>
      <c r="C45" s="11">
        <v>4.8999999999999968</v>
      </c>
      <c r="D45" s="9">
        <v>249.88999999999919</v>
      </c>
      <c r="E45" s="10">
        <v>0.99900000000000955</v>
      </c>
      <c r="F45" s="12">
        <v>14.799999999999976</v>
      </c>
      <c r="G45" s="9">
        <v>250.38999999999874</v>
      </c>
      <c r="H45" s="10">
        <v>1.4990000000000099</v>
      </c>
      <c r="I45" s="12">
        <v>29.059999999999924</v>
      </c>
      <c r="J45" s="37">
        <v>250.88999999999828</v>
      </c>
      <c r="K45" s="38">
        <v>1.9990000000000103</v>
      </c>
      <c r="L45" s="39">
        <v>47.099999999999923</v>
      </c>
      <c r="M45" s="29">
        <f t="shared" si="0"/>
        <v>4.5999999999999996</v>
      </c>
      <c r="N45" s="29">
        <v>6.25</v>
      </c>
      <c r="O45" s="29"/>
      <c r="P45" s="118">
        <f t="shared" si="1"/>
        <v>157.75</v>
      </c>
    </row>
    <row r="46" spans="1:17" s="8" customFormat="1" ht="14.1" customHeight="1">
      <c r="A46" s="15">
        <v>249.39999999999964</v>
      </c>
      <c r="B46" s="16">
        <v>0.50900000000000911</v>
      </c>
      <c r="C46" s="17">
        <v>4.9999999999999964</v>
      </c>
      <c r="D46" s="15">
        <v>249.89999999999918</v>
      </c>
      <c r="E46" s="16">
        <v>1.0090000000000094</v>
      </c>
      <c r="F46" s="18">
        <v>14.999999999999975</v>
      </c>
      <c r="G46" s="15">
        <v>250.39999999999873</v>
      </c>
      <c r="H46" s="16">
        <v>1.5090000000000099</v>
      </c>
      <c r="I46" s="18">
        <v>29.399999999999924</v>
      </c>
      <c r="J46" s="40">
        <v>250.89999999999827</v>
      </c>
      <c r="K46" s="41">
        <v>2.0090000000000101</v>
      </c>
      <c r="L46" s="42">
        <v>47.499999999999922</v>
      </c>
      <c r="M46" s="29">
        <f t="shared" si="0"/>
        <v>4.6999999999999993</v>
      </c>
      <c r="N46" s="29">
        <v>6.25</v>
      </c>
      <c r="O46" s="29"/>
      <c r="P46" s="118">
        <f t="shared" si="1"/>
        <v>164</v>
      </c>
    </row>
    <row r="47" spans="1:17" s="8" customFormat="1" ht="14.1" customHeight="1">
      <c r="A47" s="14">
        <v>249.40999999999963</v>
      </c>
      <c r="B47" s="5">
        <v>0.51900000000000912</v>
      </c>
      <c r="C47" s="6">
        <v>5.1999999999999966</v>
      </c>
      <c r="D47" s="14">
        <v>249.90999999999917</v>
      </c>
      <c r="E47" s="5">
        <v>1.0190000000000095</v>
      </c>
      <c r="F47" s="7">
        <v>15.274999999999975</v>
      </c>
      <c r="G47" s="14">
        <v>250.40999999999872</v>
      </c>
      <c r="H47" s="5">
        <v>1.5190000000000099</v>
      </c>
      <c r="I47" s="7">
        <v>29.739999999999924</v>
      </c>
      <c r="J47" s="45">
        <v>250.90999999999826</v>
      </c>
      <c r="K47" s="46">
        <v>2.0190000000000099</v>
      </c>
      <c r="L47" s="47">
        <v>47.929999999999922</v>
      </c>
      <c r="M47" s="29">
        <f t="shared" si="0"/>
        <v>4.7999999999999989</v>
      </c>
      <c r="N47" s="29">
        <v>6.25</v>
      </c>
      <c r="O47" s="29"/>
      <c r="P47" s="118">
        <f t="shared" si="1"/>
        <v>170.25</v>
      </c>
    </row>
    <row r="48" spans="1:17" s="8" customFormat="1" ht="14.1" customHeight="1">
      <c r="A48" s="9">
        <v>249.41999999999962</v>
      </c>
      <c r="B48" s="10">
        <v>0.52900000000000913</v>
      </c>
      <c r="C48" s="11">
        <v>5.3999999999999968</v>
      </c>
      <c r="D48" s="9">
        <v>249.91999999999916</v>
      </c>
      <c r="E48" s="10">
        <v>1.0290000000000095</v>
      </c>
      <c r="F48" s="12">
        <v>15.549999999999976</v>
      </c>
      <c r="G48" s="9">
        <v>250.41999999999871</v>
      </c>
      <c r="H48" s="10">
        <v>1.5290000000000099</v>
      </c>
      <c r="I48" s="12">
        <v>30.079999999999924</v>
      </c>
      <c r="J48" s="37">
        <v>250.91999999999825</v>
      </c>
      <c r="K48" s="38">
        <v>2.0290000000000097</v>
      </c>
      <c r="L48" s="39">
        <v>48.359999999999921</v>
      </c>
      <c r="M48" s="29">
        <f t="shared" si="0"/>
        <v>4.8999999999999986</v>
      </c>
      <c r="N48" s="29">
        <v>6.25</v>
      </c>
      <c r="O48" s="29"/>
      <c r="P48" s="118">
        <f t="shared" si="1"/>
        <v>176.5</v>
      </c>
    </row>
    <row r="49" spans="1:16" s="8" customFormat="1" ht="14.1" customHeight="1">
      <c r="A49" s="9">
        <v>249.42999999999961</v>
      </c>
      <c r="B49" s="10">
        <v>0.53900000000000914</v>
      </c>
      <c r="C49" s="11">
        <v>5.599999999999997</v>
      </c>
      <c r="D49" s="9">
        <v>249.92999999999915</v>
      </c>
      <c r="E49" s="10">
        <v>1.0390000000000095</v>
      </c>
      <c r="F49" s="12">
        <v>15.824999999999976</v>
      </c>
      <c r="G49" s="9">
        <v>250.4299999999987</v>
      </c>
      <c r="H49" s="10">
        <v>1.5390000000000099</v>
      </c>
      <c r="I49" s="12">
        <v>30.419999999999924</v>
      </c>
      <c r="J49" s="37">
        <v>250.92999999999824</v>
      </c>
      <c r="K49" s="38">
        <v>2.0390000000000095</v>
      </c>
      <c r="L49" s="39">
        <v>48.789999999999921</v>
      </c>
      <c r="M49" s="29">
        <f t="shared" si="0"/>
        <v>4.9999999999999982</v>
      </c>
      <c r="N49" s="29">
        <v>6.5</v>
      </c>
      <c r="O49" s="29"/>
      <c r="P49" s="118">
        <f t="shared" si="1"/>
        <v>183</v>
      </c>
    </row>
    <row r="50" spans="1:16" s="8" customFormat="1" ht="14.1" customHeight="1">
      <c r="A50" s="9">
        <v>249.4399999999996</v>
      </c>
      <c r="B50" s="10">
        <v>0.54900000000000915</v>
      </c>
      <c r="C50" s="11">
        <v>5.7999999999999972</v>
      </c>
      <c r="D50" s="9">
        <v>249.93999999999915</v>
      </c>
      <c r="E50" s="10">
        <v>1.0490000000000095</v>
      </c>
      <c r="F50" s="12">
        <v>16.099999999999977</v>
      </c>
      <c r="G50" s="9">
        <v>250.43999999999869</v>
      </c>
      <c r="H50" s="10">
        <v>1.5490000000000099</v>
      </c>
      <c r="I50" s="12">
        <v>30.759999999999923</v>
      </c>
      <c r="J50" s="37">
        <v>250.93999999999824</v>
      </c>
      <c r="K50" s="38">
        <v>2.0490000000000093</v>
      </c>
      <c r="L50" s="39">
        <v>49.219999999999921</v>
      </c>
      <c r="M50" s="29">
        <f t="shared" si="0"/>
        <v>5.0999999999999979</v>
      </c>
      <c r="N50" s="29">
        <v>6.5</v>
      </c>
      <c r="O50" s="29"/>
      <c r="P50" s="118">
        <f t="shared" si="1"/>
        <v>189.5</v>
      </c>
    </row>
    <row r="51" spans="1:16" s="8" customFormat="1" ht="14.1" customHeight="1">
      <c r="A51" s="9">
        <v>249.44999999999959</v>
      </c>
      <c r="B51" s="10">
        <v>0.55900000000000916</v>
      </c>
      <c r="C51" s="11">
        <v>5.9999999999999973</v>
      </c>
      <c r="D51" s="9">
        <v>249.94999999999914</v>
      </c>
      <c r="E51" s="10">
        <v>1.0590000000000095</v>
      </c>
      <c r="F51" s="12">
        <v>16.374999999999975</v>
      </c>
      <c r="G51" s="9">
        <v>250.44999999999868</v>
      </c>
      <c r="H51" s="10">
        <v>1.5590000000000099</v>
      </c>
      <c r="I51" s="12">
        <v>31.099999999999923</v>
      </c>
      <c r="J51" s="37">
        <v>250.94999999999823</v>
      </c>
      <c r="K51" s="38">
        <v>2.059000000000009</v>
      </c>
      <c r="L51" s="39">
        <v>49.64999999999992</v>
      </c>
      <c r="M51" s="29">
        <f t="shared" si="0"/>
        <v>5.1999999999999975</v>
      </c>
      <c r="N51" s="29">
        <v>6.5</v>
      </c>
      <c r="O51" s="29"/>
      <c r="P51" s="118">
        <f t="shared" si="1"/>
        <v>196</v>
      </c>
    </row>
    <row r="52" spans="1:16" s="8" customFormat="1" ht="14.1" customHeight="1">
      <c r="A52" s="9">
        <v>249.45999999999958</v>
      </c>
      <c r="B52" s="10">
        <v>0.56900000000000917</v>
      </c>
      <c r="C52" s="11">
        <v>6.1999999999999975</v>
      </c>
      <c r="D52" s="9">
        <v>249.95999999999913</v>
      </c>
      <c r="E52" s="10">
        <v>1.0690000000000095</v>
      </c>
      <c r="F52" s="12">
        <v>16.649999999999974</v>
      </c>
      <c r="G52" s="9">
        <v>250.45999999999867</v>
      </c>
      <c r="H52" s="10">
        <v>1.5690000000000099</v>
      </c>
      <c r="I52" s="12">
        <v>31.439999999999923</v>
      </c>
      <c r="J52" s="37">
        <v>250.95999999999822</v>
      </c>
      <c r="K52" s="38">
        <v>2.0690000000000088</v>
      </c>
      <c r="L52" s="39">
        <v>50.07999999999992</v>
      </c>
      <c r="M52" s="29">
        <f t="shared" si="0"/>
        <v>5.2999999999999972</v>
      </c>
      <c r="N52" s="29">
        <v>6.5</v>
      </c>
      <c r="O52" s="29"/>
      <c r="P52" s="118">
        <f t="shared" si="1"/>
        <v>202.5</v>
      </c>
    </row>
    <row r="53" spans="1:16" s="8" customFormat="1" ht="14.1" customHeight="1">
      <c r="A53" s="9">
        <v>249.46999999999957</v>
      </c>
      <c r="B53" s="10">
        <v>0.57900000000000917</v>
      </c>
      <c r="C53" s="11">
        <v>6.3999999999999977</v>
      </c>
      <c r="D53" s="9">
        <v>249.96999999999912</v>
      </c>
      <c r="E53" s="10">
        <v>1.0790000000000095</v>
      </c>
      <c r="F53" s="12">
        <v>16.924999999999972</v>
      </c>
      <c r="G53" s="9">
        <v>250.46999999999866</v>
      </c>
      <c r="H53" s="10">
        <v>1.57900000000001</v>
      </c>
      <c r="I53" s="12">
        <v>31.779999999999923</v>
      </c>
      <c r="J53" s="37">
        <v>250.96999999999821</v>
      </c>
      <c r="K53" s="38">
        <v>2.0790000000000086</v>
      </c>
      <c r="L53" s="39">
        <v>50.50999999999992</v>
      </c>
      <c r="M53" s="29">
        <f t="shared" si="0"/>
        <v>5.3999999999999968</v>
      </c>
      <c r="N53" s="29">
        <v>6.5</v>
      </c>
      <c r="O53" s="29"/>
      <c r="P53" s="118">
        <f t="shared" si="1"/>
        <v>209</v>
      </c>
    </row>
    <row r="54" spans="1:16" s="8" customFormat="1" ht="14.1" customHeight="1">
      <c r="A54" s="9">
        <v>249.47999999999956</v>
      </c>
      <c r="B54" s="10">
        <v>0.58900000000000918</v>
      </c>
      <c r="C54" s="11">
        <v>6.5999999999999979</v>
      </c>
      <c r="D54" s="9">
        <v>249.97999999999911</v>
      </c>
      <c r="E54" s="10">
        <v>1.0890000000000095</v>
      </c>
      <c r="F54" s="12">
        <v>17.199999999999971</v>
      </c>
      <c r="G54" s="9">
        <v>250.47999999999865</v>
      </c>
      <c r="H54" s="10">
        <v>1.58900000000001</v>
      </c>
      <c r="I54" s="12">
        <v>32.119999999999926</v>
      </c>
      <c r="J54" s="37">
        <v>250.9799999999982</v>
      </c>
      <c r="K54" s="38">
        <v>2.0890000000000084</v>
      </c>
      <c r="L54" s="39">
        <v>50.93999999999992</v>
      </c>
      <c r="M54" s="29">
        <f t="shared" si="0"/>
        <v>5.4999999999999964</v>
      </c>
      <c r="N54" s="29">
        <v>6.5</v>
      </c>
      <c r="O54" s="29"/>
      <c r="P54" s="118">
        <f t="shared" si="1"/>
        <v>215.5</v>
      </c>
    </row>
    <row r="55" spans="1:16" s="8" customFormat="1" ht="14.1" customHeight="1">
      <c r="A55" s="15">
        <v>249.48999999999955</v>
      </c>
      <c r="B55" s="16">
        <v>0.59900000000000919</v>
      </c>
      <c r="C55" s="17">
        <v>6.799999999999998</v>
      </c>
      <c r="D55" s="15">
        <v>249.9899999999991</v>
      </c>
      <c r="E55" s="16">
        <v>1.0990000000000095</v>
      </c>
      <c r="F55" s="18">
        <v>17.474999999999969</v>
      </c>
      <c r="G55" s="15">
        <v>250.48999999999864</v>
      </c>
      <c r="H55" s="16">
        <v>1.59900000000001</v>
      </c>
      <c r="I55" s="18">
        <v>32.45999999999993</v>
      </c>
      <c r="J55" s="40">
        <v>250.98999999999819</v>
      </c>
      <c r="K55" s="41">
        <v>2.0990000000000082</v>
      </c>
      <c r="L55" s="42">
        <v>51.369999999999919</v>
      </c>
      <c r="M55" s="29">
        <f t="shared" si="0"/>
        <v>5.5999999999999961</v>
      </c>
      <c r="N55" s="29">
        <v>6.5</v>
      </c>
      <c r="O55" s="29"/>
      <c r="P55" s="118">
        <f t="shared" si="1"/>
        <v>222</v>
      </c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29">
        <f t="shared" si="0"/>
        <v>5.6999999999999957</v>
      </c>
      <c r="N56" s="29">
        <v>6.5</v>
      </c>
      <c r="O56" s="29"/>
      <c r="P56" s="118">
        <f t="shared" si="1"/>
        <v>228.5</v>
      </c>
    </row>
    <row r="57" spans="1:16" ht="21" customHeight="1">
      <c r="A57" s="111" t="s">
        <v>10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29">
        <f t="shared" si="0"/>
        <v>5.7999999999999954</v>
      </c>
      <c r="N57" s="29">
        <v>6.5</v>
      </c>
      <c r="O57" s="33"/>
      <c r="P57" s="118">
        <f t="shared" si="1"/>
        <v>235</v>
      </c>
    </row>
    <row r="58" spans="1:16" ht="15" customHeight="1">
      <c r="A58" s="107" t="s">
        <v>14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29">
        <f t="shared" si="0"/>
        <v>5.899999999999995</v>
      </c>
      <c r="N58" s="29">
        <v>6.5</v>
      </c>
      <c r="O58" s="33"/>
      <c r="P58" s="118">
        <f t="shared" si="1"/>
        <v>241.5</v>
      </c>
    </row>
    <row r="59" spans="1:16" ht="15" customHeight="1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29"/>
      <c r="N59" s="29"/>
      <c r="O59" s="33"/>
      <c r="P59" s="118"/>
    </row>
    <row r="60" spans="1:16" ht="17.100000000000001" customHeight="1">
      <c r="A60" s="48" t="s">
        <v>1</v>
      </c>
      <c r="B60" s="48" t="s">
        <v>1</v>
      </c>
      <c r="C60" s="48" t="s">
        <v>12</v>
      </c>
      <c r="D60" s="48" t="s">
        <v>1</v>
      </c>
      <c r="E60" s="48" t="s">
        <v>1</v>
      </c>
      <c r="F60" s="48" t="s">
        <v>12</v>
      </c>
      <c r="G60" s="48" t="s">
        <v>1</v>
      </c>
      <c r="H60" s="48" t="s">
        <v>1</v>
      </c>
      <c r="I60" s="48" t="s">
        <v>12</v>
      </c>
      <c r="J60" s="48" t="s">
        <v>1</v>
      </c>
      <c r="K60" s="48" t="s">
        <v>1</v>
      </c>
      <c r="L60" s="48" t="s">
        <v>12</v>
      </c>
      <c r="M60" s="29"/>
      <c r="N60" s="29"/>
      <c r="O60" s="33"/>
      <c r="P60" s="118"/>
    </row>
    <row r="61" spans="1:16" ht="17.100000000000001" customHeight="1">
      <c r="A61" s="49" t="s">
        <v>2</v>
      </c>
      <c r="B61" s="49" t="s">
        <v>3</v>
      </c>
      <c r="C61" s="49" t="s">
        <v>13</v>
      </c>
      <c r="D61" s="49" t="s">
        <v>2</v>
      </c>
      <c r="E61" s="49" t="s">
        <v>3</v>
      </c>
      <c r="F61" s="49" t="s">
        <v>13</v>
      </c>
      <c r="G61" s="49" t="s">
        <v>2</v>
      </c>
      <c r="H61" s="49" t="s">
        <v>3</v>
      </c>
      <c r="I61" s="49" t="s">
        <v>13</v>
      </c>
      <c r="J61" s="49" t="s">
        <v>2</v>
      </c>
      <c r="K61" s="49" t="s">
        <v>3</v>
      </c>
      <c r="L61" s="49" t="s">
        <v>13</v>
      </c>
      <c r="M61" s="29"/>
      <c r="N61" s="29"/>
      <c r="O61" s="33"/>
      <c r="P61" s="118"/>
    </row>
    <row r="62" spans="1:16" s="8" customFormat="1" ht="14.1" customHeight="1">
      <c r="A62" s="92">
        <v>250.99999999999818</v>
      </c>
      <c r="B62" s="91">
        <v>2.109000000000008</v>
      </c>
      <c r="C62" s="84">
        <v>51.799999999999919</v>
      </c>
      <c r="D62" s="92">
        <v>251.49999999999773</v>
      </c>
      <c r="E62" s="91">
        <v>2.6089999999999973</v>
      </c>
      <c r="F62" s="84">
        <v>74.199999999999875</v>
      </c>
      <c r="G62" s="92">
        <v>251.99999999999727</v>
      </c>
      <c r="H62" s="91">
        <v>3.1089999999999867</v>
      </c>
      <c r="I62" s="84">
        <v>99.299999999999784</v>
      </c>
      <c r="J62" s="98">
        <v>252.49999999999682</v>
      </c>
      <c r="K62" s="91">
        <v>3.608999999999976</v>
      </c>
      <c r="L62" s="84">
        <v>127.39999999999966</v>
      </c>
      <c r="M62" s="29"/>
      <c r="N62" s="29"/>
      <c r="O62" s="29"/>
      <c r="P62" s="118"/>
    </row>
    <row r="63" spans="1:16" s="8" customFormat="1" ht="14.1" customHeight="1">
      <c r="A63" s="87">
        <v>251.00999999999817</v>
      </c>
      <c r="B63" s="85">
        <v>2.1190000000000078</v>
      </c>
      <c r="C63" s="86">
        <v>52.234999999999921</v>
      </c>
      <c r="D63" s="87">
        <v>251.50999999999772</v>
      </c>
      <c r="E63" s="85">
        <v>2.6189999999999971</v>
      </c>
      <c r="F63" s="86">
        <v>74.68999999999987</v>
      </c>
      <c r="G63" s="87">
        <v>252.00999999999726</v>
      </c>
      <c r="H63" s="85">
        <v>3.1189999999999864</v>
      </c>
      <c r="I63" s="86">
        <v>99.834999999999781</v>
      </c>
      <c r="J63" s="99">
        <v>252.50999999999681</v>
      </c>
      <c r="K63" s="85">
        <v>3.6189999999999758</v>
      </c>
      <c r="L63" s="86">
        <v>127.97999999999966</v>
      </c>
      <c r="M63" s="29"/>
      <c r="N63" s="29"/>
      <c r="O63" s="29"/>
      <c r="P63" s="118"/>
    </row>
    <row r="64" spans="1:16" s="8" customFormat="1" ht="14.1" customHeight="1">
      <c r="A64" s="87">
        <v>251.01999999999816</v>
      </c>
      <c r="B64" s="85">
        <v>2.1290000000000076</v>
      </c>
      <c r="C64" s="86">
        <v>52.669999999999924</v>
      </c>
      <c r="D64" s="87">
        <v>251.51999999999771</v>
      </c>
      <c r="E64" s="85">
        <v>2.6289999999999969</v>
      </c>
      <c r="F64" s="86">
        <v>75.179999999999865</v>
      </c>
      <c r="G64" s="87">
        <v>252.01999999999725</v>
      </c>
      <c r="H64" s="85">
        <v>3.1289999999999862</v>
      </c>
      <c r="I64" s="86">
        <v>100.36999999999978</v>
      </c>
      <c r="J64" s="99">
        <v>252.5199999999968</v>
      </c>
      <c r="K64" s="85">
        <v>3.6289999999999756</v>
      </c>
      <c r="L64" s="86">
        <v>128.55999999999966</v>
      </c>
      <c r="M64" s="29"/>
      <c r="N64" s="29"/>
      <c r="O64" s="29"/>
      <c r="P64" s="118"/>
    </row>
    <row r="65" spans="1:16" s="8" customFormat="1" ht="14.1" customHeight="1">
      <c r="A65" s="87">
        <v>251.02999999999815</v>
      </c>
      <c r="B65" s="85">
        <v>2.1390000000000073</v>
      </c>
      <c r="C65" s="86">
        <v>53.104999999999926</v>
      </c>
      <c r="D65" s="87">
        <v>251.5299999999977</v>
      </c>
      <c r="E65" s="85">
        <v>2.6389999999999967</v>
      </c>
      <c r="F65" s="86">
        <v>75.66999999999986</v>
      </c>
      <c r="G65" s="87">
        <v>252.02999999999724</v>
      </c>
      <c r="H65" s="85">
        <v>3.138999999999986</v>
      </c>
      <c r="I65" s="86">
        <v>100.90499999999977</v>
      </c>
      <c r="J65" s="99">
        <v>252.52999999999679</v>
      </c>
      <c r="K65" s="85">
        <v>3.6389999999999754</v>
      </c>
      <c r="L65" s="86">
        <v>129.13999999999967</v>
      </c>
      <c r="M65" s="29"/>
      <c r="N65" s="29"/>
      <c r="O65" s="29"/>
      <c r="P65" s="118"/>
    </row>
    <row r="66" spans="1:16" s="8" customFormat="1" ht="14.1" customHeight="1">
      <c r="A66" s="87">
        <v>251.03999999999814</v>
      </c>
      <c r="B66" s="85">
        <v>2.1490000000000071</v>
      </c>
      <c r="C66" s="86">
        <v>53.539999999999928</v>
      </c>
      <c r="D66" s="87">
        <v>251.53999999999769</v>
      </c>
      <c r="E66" s="85">
        <v>2.6489999999999965</v>
      </c>
      <c r="F66" s="86">
        <v>76.159999999999854</v>
      </c>
      <c r="G66" s="87">
        <v>252.03999999999724</v>
      </c>
      <c r="H66" s="85">
        <v>3.1489999999999858</v>
      </c>
      <c r="I66" s="86">
        <v>101.43999999999977</v>
      </c>
      <c r="J66" s="99">
        <v>252.53999999999678</v>
      </c>
      <c r="K66" s="85">
        <v>3.6489999999999752</v>
      </c>
      <c r="L66" s="86">
        <v>129.71999999999969</v>
      </c>
      <c r="M66" s="29"/>
      <c r="N66" s="29"/>
      <c r="O66" s="29"/>
      <c r="P66" s="118"/>
    </row>
    <row r="67" spans="1:16" s="8" customFormat="1" ht="14.1" customHeight="1">
      <c r="A67" s="87">
        <v>251.04999999999814</v>
      </c>
      <c r="B67" s="85">
        <v>2.1590000000000069</v>
      </c>
      <c r="C67" s="86">
        <v>53.97499999999993</v>
      </c>
      <c r="D67" s="87">
        <v>251.54999999999768</v>
      </c>
      <c r="E67" s="85">
        <v>2.6589999999999963</v>
      </c>
      <c r="F67" s="86">
        <v>76.649999999999849</v>
      </c>
      <c r="G67" s="87">
        <v>252.04999999999723</v>
      </c>
      <c r="H67" s="85">
        <v>3.1589999999999856</v>
      </c>
      <c r="I67" s="86">
        <v>101.97499999999977</v>
      </c>
      <c r="J67" s="99">
        <v>252.54999999999677</v>
      </c>
      <c r="K67" s="85">
        <v>3.6589999999999749</v>
      </c>
      <c r="L67" s="86">
        <v>130.2999999999997</v>
      </c>
      <c r="M67" s="29"/>
      <c r="N67" s="29"/>
      <c r="O67" s="29"/>
      <c r="P67" s="118"/>
    </row>
    <row r="68" spans="1:16" s="8" customFormat="1" ht="14.1" customHeight="1">
      <c r="A68" s="87">
        <v>251.05999999999813</v>
      </c>
      <c r="B68" s="85">
        <v>2.1690000000000067</v>
      </c>
      <c r="C68" s="86">
        <v>54.409999999999933</v>
      </c>
      <c r="D68" s="87">
        <v>251.55999999999767</v>
      </c>
      <c r="E68" s="85">
        <v>2.668999999999996</v>
      </c>
      <c r="F68" s="86">
        <v>77.139999999999844</v>
      </c>
      <c r="G68" s="87">
        <v>252.05999999999722</v>
      </c>
      <c r="H68" s="85">
        <v>3.1689999999999854</v>
      </c>
      <c r="I68" s="86">
        <v>102.50999999999976</v>
      </c>
      <c r="J68" s="99">
        <v>252.55999999999676</v>
      </c>
      <c r="K68" s="85">
        <v>3.6689999999999747</v>
      </c>
      <c r="L68" s="86">
        <v>130.87999999999971</v>
      </c>
      <c r="M68" s="29"/>
      <c r="N68" s="29"/>
      <c r="O68" s="29"/>
      <c r="P68" s="118"/>
    </row>
    <row r="69" spans="1:16" s="8" customFormat="1" ht="14.1" customHeight="1">
      <c r="A69" s="87">
        <v>251.06999999999812</v>
      </c>
      <c r="B69" s="85">
        <v>2.1790000000000065</v>
      </c>
      <c r="C69" s="86">
        <v>54.844999999999935</v>
      </c>
      <c r="D69" s="87">
        <v>251.56999999999766</v>
      </c>
      <c r="E69" s="85">
        <v>2.6789999999999958</v>
      </c>
      <c r="F69" s="86">
        <v>77.629999999999839</v>
      </c>
      <c r="G69" s="87">
        <v>252.06999999999721</v>
      </c>
      <c r="H69" s="85">
        <v>3.1789999999999852</v>
      </c>
      <c r="I69" s="86">
        <v>103.04499999999976</v>
      </c>
      <c r="J69" s="99">
        <v>252.56999999999675</v>
      </c>
      <c r="K69" s="85">
        <v>3.6789999999999745</v>
      </c>
      <c r="L69" s="86">
        <v>131.45999999999972</v>
      </c>
      <c r="M69" s="29"/>
      <c r="N69" s="29"/>
      <c r="O69" s="29"/>
      <c r="P69" s="118"/>
    </row>
    <row r="70" spans="1:16" s="8" customFormat="1" ht="14.1" customHeight="1">
      <c r="A70" s="87">
        <v>251.07999999999811</v>
      </c>
      <c r="B70" s="85">
        <v>2.1890000000000063</v>
      </c>
      <c r="C70" s="86">
        <v>55.279999999999937</v>
      </c>
      <c r="D70" s="87">
        <v>251.57999999999765</v>
      </c>
      <c r="E70" s="85">
        <v>2.6889999999999956</v>
      </c>
      <c r="F70" s="86">
        <v>78.119999999999834</v>
      </c>
      <c r="G70" s="87">
        <v>252.0799999999972</v>
      </c>
      <c r="H70" s="85">
        <v>3.188999999999985</v>
      </c>
      <c r="I70" s="86">
        <v>103.57999999999976</v>
      </c>
      <c r="J70" s="99">
        <v>252.57999999999674</v>
      </c>
      <c r="K70" s="85">
        <v>3.6889999999999743</v>
      </c>
      <c r="L70" s="86">
        <v>132.03999999999974</v>
      </c>
      <c r="M70" s="29"/>
      <c r="N70" s="29"/>
      <c r="O70" s="29"/>
      <c r="P70" s="118"/>
    </row>
    <row r="71" spans="1:16" s="8" customFormat="1" ht="14.1" customHeight="1">
      <c r="A71" s="87">
        <v>251.0899999999981</v>
      </c>
      <c r="B71" s="85">
        <v>2.1990000000000061</v>
      </c>
      <c r="C71" s="86">
        <v>55.714999999999939</v>
      </c>
      <c r="D71" s="87">
        <v>251.58999999999764</v>
      </c>
      <c r="E71" s="85">
        <v>2.6989999999999954</v>
      </c>
      <c r="F71" s="86">
        <v>78.609999999999829</v>
      </c>
      <c r="G71" s="87">
        <v>252.08999999999719</v>
      </c>
      <c r="H71" s="85">
        <v>3.1989999999999847</v>
      </c>
      <c r="I71" s="86">
        <v>104.11499999999975</v>
      </c>
      <c r="J71" s="99">
        <v>252.58999999999673</v>
      </c>
      <c r="K71" s="85">
        <v>3.6989999999999741</v>
      </c>
      <c r="L71" s="86">
        <v>132.61999999999975</v>
      </c>
      <c r="M71" s="29"/>
      <c r="N71" s="29"/>
      <c r="O71" s="29"/>
      <c r="P71" s="118"/>
    </row>
    <row r="72" spans="1:16" s="8" customFormat="1" ht="14.1" customHeight="1">
      <c r="A72" s="97">
        <v>251.09999999999809</v>
      </c>
      <c r="B72" s="95">
        <v>2.2090000000000058</v>
      </c>
      <c r="C72" s="96">
        <v>56.149999999999942</v>
      </c>
      <c r="D72" s="97">
        <v>251.59999999999764</v>
      </c>
      <c r="E72" s="95">
        <v>2.7089999999999952</v>
      </c>
      <c r="F72" s="96">
        <v>79.099999999999824</v>
      </c>
      <c r="G72" s="97">
        <v>252.09999999999718</v>
      </c>
      <c r="H72" s="95">
        <v>3.2089999999999845</v>
      </c>
      <c r="I72" s="96">
        <v>104.64999999999975</v>
      </c>
      <c r="J72" s="100">
        <v>252.59999999999673</v>
      </c>
      <c r="K72" s="95">
        <v>3.7089999999999739</v>
      </c>
      <c r="L72" s="96">
        <v>133.19999999999976</v>
      </c>
      <c r="M72" s="29"/>
      <c r="N72" s="29"/>
      <c r="O72" s="29"/>
      <c r="P72" s="118"/>
    </row>
    <row r="73" spans="1:16" s="8" customFormat="1" ht="14.1" customHeight="1">
      <c r="A73" s="92">
        <v>251.10999999999808</v>
      </c>
      <c r="B73" s="91">
        <v>2.2190000000000056</v>
      </c>
      <c r="C73" s="84">
        <v>56.584999999999944</v>
      </c>
      <c r="D73" s="92">
        <v>251.60999999999763</v>
      </c>
      <c r="E73" s="91">
        <v>2.718999999999995</v>
      </c>
      <c r="F73" s="84">
        <v>79.589999999999819</v>
      </c>
      <c r="G73" s="92">
        <v>252.10999999999717</v>
      </c>
      <c r="H73" s="91">
        <v>3.2189999999999843</v>
      </c>
      <c r="I73" s="84">
        <v>105.18499999999975</v>
      </c>
      <c r="J73" s="98">
        <v>252.60999999999672</v>
      </c>
      <c r="K73" s="91">
        <v>3.7189999999999737</v>
      </c>
      <c r="L73" s="84">
        <v>133.77999999999977</v>
      </c>
      <c r="M73" s="29"/>
      <c r="N73" s="29"/>
      <c r="O73" s="29"/>
      <c r="P73" s="118"/>
    </row>
    <row r="74" spans="1:16" s="8" customFormat="1" ht="14.1" customHeight="1">
      <c r="A74" s="87">
        <v>251.11999999999807</v>
      </c>
      <c r="B74" s="85">
        <v>2.2290000000000054</v>
      </c>
      <c r="C74" s="86">
        <v>57.019999999999946</v>
      </c>
      <c r="D74" s="87">
        <v>251.61999999999762</v>
      </c>
      <c r="E74" s="85">
        <v>2.7289999999999948</v>
      </c>
      <c r="F74" s="86">
        <v>80.079999999999814</v>
      </c>
      <c r="G74" s="87">
        <v>252.11999999999716</v>
      </c>
      <c r="H74" s="85">
        <v>3.2289999999999841</v>
      </c>
      <c r="I74" s="86">
        <v>105.71999999999974</v>
      </c>
      <c r="J74" s="99">
        <v>252.61999999999671</v>
      </c>
      <c r="K74" s="85">
        <v>3.7289999999999734</v>
      </c>
      <c r="L74" s="86">
        <v>134.35999999999979</v>
      </c>
      <c r="M74" s="29"/>
      <c r="N74" s="29"/>
      <c r="O74" s="29"/>
      <c r="P74" s="118"/>
    </row>
    <row r="75" spans="1:16" s="8" customFormat="1" ht="14.1" customHeight="1">
      <c r="A75" s="87">
        <v>251.12999999999806</v>
      </c>
      <c r="B75" s="85">
        <v>2.2390000000000052</v>
      </c>
      <c r="C75" s="86">
        <v>57.454999999999949</v>
      </c>
      <c r="D75" s="87">
        <v>251.62999999999761</v>
      </c>
      <c r="E75" s="85">
        <v>2.7389999999999946</v>
      </c>
      <c r="F75" s="86">
        <v>80.569999999999808</v>
      </c>
      <c r="G75" s="87">
        <v>252.12999999999715</v>
      </c>
      <c r="H75" s="85">
        <v>3.2389999999999839</v>
      </c>
      <c r="I75" s="86">
        <v>106.25499999999974</v>
      </c>
      <c r="J75" s="99">
        <v>252.6299999999967</v>
      </c>
      <c r="K75" s="85">
        <v>3.7389999999999732</v>
      </c>
      <c r="L75" s="86">
        <v>134.9399999999998</v>
      </c>
      <c r="M75" s="29"/>
      <c r="N75" s="29"/>
      <c r="O75" s="29"/>
      <c r="P75" s="118"/>
    </row>
    <row r="76" spans="1:16" s="8" customFormat="1" ht="14.1" customHeight="1">
      <c r="A76" s="60">
        <v>251.13999999999805</v>
      </c>
      <c r="B76" s="61">
        <v>2.249000000000005</v>
      </c>
      <c r="C76" s="86">
        <v>57.889999999999951</v>
      </c>
      <c r="D76" s="87">
        <v>251.6399999999976</v>
      </c>
      <c r="E76" s="85">
        <v>2.7489999999999943</v>
      </c>
      <c r="F76" s="86">
        <v>81.059999999999803</v>
      </c>
      <c r="G76" s="87">
        <v>252.13999999999714</v>
      </c>
      <c r="H76" s="85">
        <v>3.2489999999999837</v>
      </c>
      <c r="I76" s="86">
        <v>106.78999999999974</v>
      </c>
      <c r="J76" s="99">
        <v>252.63999999999669</v>
      </c>
      <c r="K76" s="85">
        <v>3.748999999999973</v>
      </c>
      <c r="L76" s="86">
        <v>135.51999999999981</v>
      </c>
      <c r="M76" s="29"/>
      <c r="N76" s="29"/>
      <c r="O76" s="29"/>
      <c r="P76" s="118"/>
    </row>
    <row r="77" spans="1:16" s="8" customFormat="1" ht="14.1" customHeight="1">
      <c r="A77" s="60">
        <v>251.14999999999804</v>
      </c>
      <c r="B77" s="61">
        <v>2.2590000000000048</v>
      </c>
      <c r="C77" s="86">
        <v>58.324999999999953</v>
      </c>
      <c r="D77" s="87">
        <v>251.64999999999759</v>
      </c>
      <c r="E77" s="85">
        <v>2.7589999999999941</v>
      </c>
      <c r="F77" s="86">
        <v>81.549999999999798</v>
      </c>
      <c r="G77" s="87">
        <v>252.14999999999714</v>
      </c>
      <c r="H77" s="85">
        <v>3.2589999999999835</v>
      </c>
      <c r="I77" s="86">
        <v>107.32499999999973</v>
      </c>
      <c r="J77" s="99">
        <v>252.64999999999668</v>
      </c>
      <c r="K77" s="85">
        <v>3.7589999999999728</v>
      </c>
      <c r="L77" s="86">
        <v>136.09999999999982</v>
      </c>
      <c r="M77" s="29"/>
      <c r="N77" s="29"/>
      <c r="O77" s="29"/>
      <c r="P77" s="118"/>
    </row>
    <row r="78" spans="1:16" s="8" customFormat="1" ht="14.1" customHeight="1">
      <c r="A78" s="60">
        <v>251.15999999999804</v>
      </c>
      <c r="B78" s="61">
        <v>2.2690000000000046</v>
      </c>
      <c r="C78" s="86">
        <v>58.759999999999955</v>
      </c>
      <c r="D78" s="87">
        <v>251.65999999999758</v>
      </c>
      <c r="E78" s="85">
        <v>2.7689999999999939</v>
      </c>
      <c r="F78" s="86">
        <v>82.039999999999793</v>
      </c>
      <c r="G78" s="87">
        <v>252.15999999999713</v>
      </c>
      <c r="H78" s="85">
        <v>3.2689999999999833</v>
      </c>
      <c r="I78" s="86">
        <v>107.85999999999973</v>
      </c>
      <c r="J78" s="99">
        <v>252.65999999999667</v>
      </c>
      <c r="K78" s="85">
        <v>3.7689999999999726</v>
      </c>
      <c r="L78" s="86">
        <v>136.67999999999984</v>
      </c>
      <c r="M78" s="29"/>
      <c r="N78" s="29"/>
      <c r="O78" s="29"/>
      <c r="P78" s="118"/>
    </row>
    <row r="79" spans="1:16" s="8" customFormat="1" ht="14.1" customHeight="1">
      <c r="A79" s="60">
        <v>251.16999999999803</v>
      </c>
      <c r="B79" s="61">
        <v>2.2790000000000044</v>
      </c>
      <c r="C79" s="86">
        <v>59.194999999999958</v>
      </c>
      <c r="D79" s="87">
        <v>251.66999999999757</v>
      </c>
      <c r="E79" s="85">
        <v>2.7789999999999937</v>
      </c>
      <c r="F79" s="86">
        <v>82.529999999999788</v>
      </c>
      <c r="G79" s="87">
        <v>252.16999999999712</v>
      </c>
      <c r="H79" s="85">
        <v>3.278999999999983</v>
      </c>
      <c r="I79" s="86">
        <v>108.39499999999973</v>
      </c>
      <c r="J79" s="99">
        <v>252.66999999999666</v>
      </c>
      <c r="K79" s="85">
        <v>3.7789999999999724</v>
      </c>
      <c r="L79" s="86">
        <v>137.25999999999985</v>
      </c>
      <c r="M79" s="29"/>
      <c r="N79" s="29"/>
      <c r="O79" s="29"/>
      <c r="P79" s="118"/>
    </row>
    <row r="80" spans="1:16" s="8" customFormat="1" ht="14.1" customHeight="1">
      <c r="A80" s="60">
        <v>251.17999999999802</v>
      </c>
      <c r="B80" s="61">
        <v>2.2890000000000041</v>
      </c>
      <c r="C80" s="86">
        <v>59.62999999999996</v>
      </c>
      <c r="D80" s="87">
        <v>251.67999999999756</v>
      </c>
      <c r="E80" s="85">
        <v>2.7889999999999935</v>
      </c>
      <c r="F80" s="86">
        <v>83.019999999999783</v>
      </c>
      <c r="G80" s="87">
        <v>252.17999999999711</v>
      </c>
      <c r="H80" s="85">
        <v>3.2889999999999828</v>
      </c>
      <c r="I80" s="86">
        <v>108.92999999999972</v>
      </c>
      <c r="J80" s="99">
        <v>252.67999999999665</v>
      </c>
      <c r="K80" s="85">
        <v>3.7889999999999722</v>
      </c>
      <c r="L80" s="86">
        <v>137.83999999999986</v>
      </c>
      <c r="M80" s="29"/>
      <c r="N80" s="29"/>
      <c r="O80" s="29"/>
      <c r="P80" s="118"/>
    </row>
    <row r="81" spans="1:16" s="8" customFormat="1" ht="14.1" customHeight="1">
      <c r="A81" s="60">
        <v>251.18999999999801</v>
      </c>
      <c r="B81" s="61">
        <v>2.2990000000000039</v>
      </c>
      <c r="C81" s="86">
        <v>60.064999999999962</v>
      </c>
      <c r="D81" s="87">
        <v>251.68999999999755</v>
      </c>
      <c r="E81" s="85">
        <v>2.7989999999999933</v>
      </c>
      <c r="F81" s="86">
        <v>83.509999999999778</v>
      </c>
      <c r="G81" s="87">
        <v>252.1899999999971</v>
      </c>
      <c r="H81" s="85">
        <v>3.2989999999999826</v>
      </c>
      <c r="I81" s="86">
        <v>109.46499999999972</v>
      </c>
      <c r="J81" s="99">
        <v>252.68999999999664</v>
      </c>
      <c r="K81" s="85">
        <v>3.798999999999972</v>
      </c>
      <c r="L81" s="86">
        <v>138.41999999999987</v>
      </c>
      <c r="M81" s="29"/>
      <c r="N81" s="29"/>
      <c r="O81" s="29"/>
      <c r="P81" s="118"/>
    </row>
    <row r="82" spans="1:16" s="8" customFormat="1" ht="14.1" customHeight="1">
      <c r="A82" s="64">
        <v>251.199999999998</v>
      </c>
      <c r="B82" s="65">
        <v>2.3090000000000037</v>
      </c>
      <c r="C82" s="89">
        <v>60.499999999999964</v>
      </c>
      <c r="D82" s="90">
        <v>251.69999999999754</v>
      </c>
      <c r="E82" s="88">
        <v>2.8089999999999931</v>
      </c>
      <c r="F82" s="89">
        <v>83.999999999999773</v>
      </c>
      <c r="G82" s="90">
        <v>252.19999999999709</v>
      </c>
      <c r="H82" s="88">
        <v>3.3089999999999824</v>
      </c>
      <c r="I82" s="89">
        <v>109.99999999999972</v>
      </c>
      <c r="J82" s="101">
        <v>252.69999999999663</v>
      </c>
      <c r="K82" s="88">
        <v>3.8089999999999717</v>
      </c>
      <c r="L82" s="89">
        <v>138.99999999999989</v>
      </c>
      <c r="M82" s="29"/>
      <c r="N82" s="29"/>
      <c r="O82" s="29"/>
      <c r="P82" s="118"/>
    </row>
    <row r="83" spans="1:16" s="8" customFormat="1" ht="14.1" customHeight="1">
      <c r="A83" s="76">
        <v>251.20999999999799</v>
      </c>
      <c r="B83" s="77">
        <v>2.3190000000000035</v>
      </c>
      <c r="C83" s="84">
        <v>60.939999999999962</v>
      </c>
      <c r="D83" s="92">
        <v>251.70999999999754</v>
      </c>
      <c r="E83" s="91">
        <v>2.8189999999999928</v>
      </c>
      <c r="F83" s="84">
        <v>84.499999999999773</v>
      </c>
      <c r="G83" s="92">
        <v>252.20999999999708</v>
      </c>
      <c r="H83" s="91">
        <v>3.3189999999999822</v>
      </c>
      <c r="I83" s="84">
        <v>110.57999999999971</v>
      </c>
      <c r="J83" s="98">
        <v>252.70999999999663</v>
      </c>
      <c r="K83" s="91">
        <v>3.8189999999999715</v>
      </c>
      <c r="L83" s="84">
        <v>139.62499999999989</v>
      </c>
      <c r="M83" s="29"/>
      <c r="N83" s="29"/>
      <c r="O83" s="29"/>
      <c r="P83" s="118"/>
    </row>
    <row r="84" spans="1:16" s="8" customFormat="1" ht="14.1" customHeight="1">
      <c r="A84" s="60">
        <v>251.21999999999798</v>
      </c>
      <c r="B84" s="61">
        <v>2.3290000000000033</v>
      </c>
      <c r="C84" s="86">
        <v>61.37999999999996</v>
      </c>
      <c r="D84" s="87">
        <v>251.71999999999753</v>
      </c>
      <c r="E84" s="85">
        <v>2.8289999999999926</v>
      </c>
      <c r="F84" s="86">
        <v>84.999999999999773</v>
      </c>
      <c r="G84" s="87">
        <v>252.21999999999707</v>
      </c>
      <c r="H84" s="85">
        <v>3.328999999999982</v>
      </c>
      <c r="I84" s="86">
        <v>111.15999999999971</v>
      </c>
      <c r="J84" s="99">
        <v>252.71999999999662</v>
      </c>
      <c r="K84" s="85">
        <v>3.8289999999999713</v>
      </c>
      <c r="L84" s="86">
        <v>140.24999999999989</v>
      </c>
      <c r="M84" s="29"/>
      <c r="N84" s="29"/>
      <c r="O84" s="29"/>
      <c r="P84" s="118"/>
    </row>
    <row r="85" spans="1:16" s="8" customFormat="1" ht="14.1" customHeight="1">
      <c r="A85" s="60">
        <v>251.22999999999797</v>
      </c>
      <c r="B85" s="61">
        <v>2.3390000000000031</v>
      </c>
      <c r="C85" s="86">
        <v>61.819999999999958</v>
      </c>
      <c r="D85" s="87">
        <v>251.72999999999752</v>
      </c>
      <c r="E85" s="85">
        <v>2.8389999999999924</v>
      </c>
      <c r="F85" s="86">
        <v>85.499999999999773</v>
      </c>
      <c r="G85" s="87">
        <v>252.22999999999706</v>
      </c>
      <c r="H85" s="85">
        <v>3.3389999999999818</v>
      </c>
      <c r="I85" s="86">
        <v>111.73999999999971</v>
      </c>
      <c r="J85" s="99">
        <v>252.72999999999661</v>
      </c>
      <c r="K85" s="85">
        <v>3.8389999999999711</v>
      </c>
      <c r="L85" s="86">
        <v>140.87499999999989</v>
      </c>
      <c r="M85" s="29"/>
      <c r="N85" s="29"/>
      <c r="O85" s="29"/>
      <c r="P85" s="118"/>
    </row>
    <row r="86" spans="1:16" s="8" customFormat="1" ht="14.1" customHeight="1">
      <c r="A86" s="60">
        <v>251.23999999999796</v>
      </c>
      <c r="B86" s="61">
        <v>2.3490000000000029</v>
      </c>
      <c r="C86" s="86">
        <v>62.259999999999955</v>
      </c>
      <c r="D86" s="87">
        <v>251.73999999999751</v>
      </c>
      <c r="E86" s="85">
        <v>2.8489999999999922</v>
      </c>
      <c r="F86" s="86">
        <v>85.999999999999773</v>
      </c>
      <c r="G86" s="87">
        <v>252.23999999999705</v>
      </c>
      <c r="H86" s="85">
        <v>3.3489999999999815</v>
      </c>
      <c r="I86" s="86">
        <v>112.31999999999971</v>
      </c>
      <c r="J86" s="99">
        <v>252.7399999999966</v>
      </c>
      <c r="K86" s="85">
        <v>3.8489999999999709</v>
      </c>
      <c r="L86" s="86">
        <v>141.49999999999989</v>
      </c>
      <c r="M86" s="29"/>
      <c r="N86" s="29"/>
      <c r="O86" s="29"/>
      <c r="P86" s="118"/>
    </row>
    <row r="87" spans="1:16" s="8" customFormat="1" ht="14.1" customHeight="1">
      <c r="A87" s="60">
        <v>251.24999999999795</v>
      </c>
      <c r="B87" s="85">
        <v>2.3590000000000027</v>
      </c>
      <c r="C87" s="86">
        <v>62.699999999999953</v>
      </c>
      <c r="D87" s="87">
        <v>251.7499999999975</v>
      </c>
      <c r="E87" s="85">
        <v>2.858999999999992</v>
      </c>
      <c r="F87" s="86">
        <v>86.499999999999773</v>
      </c>
      <c r="G87" s="87">
        <v>252.24999999999704</v>
      </c>
      <c r="H87" s="85">
        <v>3.3589999999999813</v>
      </c>
      <c r="I87" s="86">
        <v>112.89999999999971</v>
      </c>
      <c r="J87" s="99">
        <v>252.74999999999659</v>
      </c>
      <c r="K87" s="85">
        <v>3.8589999999999707</v>
      </c>
      <c r="L87" s="86">
        <v>142.12499999999989</v>
      </c>
      <c r="M87" s="29"/>
      <c r="N87" s="29"/>
      <c r="O87" s="29"/>
      <c r="P87" s="118"/>
    </row>
    <row r="88" spans="1:16" s="8" customFormat="1" ht="14.1" customHeight="1">
      <c r="A88" s="60">
        <v>251.25999999999794</v>
      </c>
      <c r="B88" s="85">
        <v>2.3690000000000024</v>
      </c>
      <c r="C88" s="86">
        <v>63.139999999999951</v>
      </c>
      <c r="D88" s="87">
        <v>251.75999999999749</v>
      </c>
      <c r="E88" s="85">
        <v>2.8689999999999918</v>
      </c>
      <c r="F88" s="86">
        <v>86.999999999999773</v>
      </c>
      <c r="G88" s="87">
        <v>252.25999999999704</v>
      </c>
      <c r="H88" s="85">
        <v>3.3689999999999811</v>
      </c>
      <c r="I88" s="86">
        <v>113.47999999999971</v>
      </c>
      <c r="J88" s="99">
        <v>252.75999999999658</v>
      </c>
      <c r="K88" s="85">
        <v>3.8689999999999705</v>
      </c>
      <c r="L88" s="86">
        <v>142.74999999999989</v>
      </c>
      <c r="M88" s="29"/>
      <c r="N88" s="29"/>
      <c r="O88" s="29"/>
      <c r="P88" s="118"/>
    </row>
    <row r="89" spans="1:16" s="8" customFormat="1" ht="14.1" customHeight="1">
      <c r="A89" s="60">
        <v>251.26999999999794</v>
      </c>
      <c r="B89" s="85">
        <v>2.3790000000000022</v>
      </c>
      <c r="C89" s="86">
        <v>63.579999999999949</v>
      </c>
      <c r="D89" s="87">
        <v>251.76999999999748</v>
      </c>
      <c r="E89" s="85">
        <v>2.8789999999999916</v>
      </c>
      <c r="F89" s="86">
        <v>87.499999999999773</v>
      </c>
      <c r="G89" s="87">
        <v>252.26999999999703</v>
      </c>
      <c r="H89" s="85">
        <v>3.3789999999999809</v>
      </c>
      <c r="I89" s="86">
        <v>114.0599999999997</v>
      </c>
      <c r="J89" s="99">
        <v>252.76999999999657</v>
      </c>
      <c r="K89" s="85">
        <v>3.8789999999999702</v>
      </c>
      <c r="L89" s="86">
        <v>143.37499999999989</v>
      </c>
      <c r="M89" s="29"/>
      <c r="N89" s="29"/>
      <c r="O89" s="29"/>
      <c r="P89" s="118"/>
    </row>
    <row r="90" spans="1:16" s="8" customFormat="1" ht="14.1" customHeight="1">
      <c r="A90" s="60">
        <v>251.27999999999793</v>
      </c>
      <c r="B90" s="85">
        <v>2.389000000000002</v>
      </c>
      <c r="C90" s="86">
        <v>64.019999999999953</v>
      </c>
      <c r="D90" s="87">
        <v>251.77999999999747</v>
      </c>
      <c r="E90" s="85">
        <v>2.8889999999999914</v>
      </c>
      <c r="F90" s="86">
        <v>87.999999999999773</v>
      </c>
      <c r="G90" s="87">
        <v>252.27999999999702</v>
      </c>
      <c r="H90" s="85">
        <v>3.3889999999999807</v>
      </c>
      <c r="I90" s="86">
        <v>114.6399999999997</v>
      </c>
      <c r="J90" s="99">
        <v>252.77999999999656</v>
      </c>
      <c r="K90" s="85">
        <v>3.88899999999997</v>
      </c>
      <c r="L90" s="86">
        <v>143.99999999999989</v>
      </c>
      <c r="M90" s="29"/>
      <c r="N90" s="29"/>
      <c r="O90" s="29"/>
      <c r="P90" s="118"/>
    </row>
    <row r="91" spans="1:16" s="8" customFormat="1" ht="14.1" customHeight="1">
      <c r="A91" s="60">
        <v>251.28999999999792</v>
      </c>
      <c r="B91" s="85">
        <v>2.3990000000000018</v>
      </c>
      <c r="C91" s="86">
        <v>64.459999999999951</v>
      </c>
      <c r="D91" s="87">
        <v>251.78999999999746</v>
      </c>
      <c r="E91" s="85">
        <v>2.8989999999999911</v>
      </c>
      <c r="F91" s="86">
        <v>88.499999999999773</v>
      </c>
      <c r="G91" s="87">
        <v>252.28999999999701</v>
      </c>
      <c r="H91" s="85">
        <v>3.3989999999999805</v>
      </c>
      <c r="I91" s="86">
        <v>115.2199999999997</v>
      </c>
      <c r="J91" s="99">
        <v>252.78999999999655</v>
      </c>
      <c r="K91" s="85">
        <v>3.8989999999999698</v>
      </c>
      <c r="L91" s="86">
        <v>144.62499999999989</v>
      </c>
      <c r="M91" s="34"/>
      <c r="N91" s="29"/>
      <c r="O91" s="34"/>
      <c r="P91" s="118"/>
    </row>
    <row r="92" spans="1:16" s="8" customFormat="1" ht="14.1" customHeight="1">
      <c r="A92" s="64">
        <v>251.29999999999791</v>
      </c>
      <c r="B92" s="88">
        <v>2.4090000000000016</v>
      </c>
      <c r="C92" s="89">
        <v>64.899999999999949</v>
      </c>
      <c r="D92" s="90">
        <v>251.79999999999745</v>
      </c>
      <c r="E92" s="88">
        <v>2.9089999999999909</v>
      </c>
      <c r="F92" s="89">
        <v>88.999999999999773</v>
      </c>
      <c r="G92" s="90">
        <v>252.299999999997</v>
      </c>
      <c r="H92" s="88">
        <v>3.4089999999999803</v>
      </c>
      <c r="I92" s="89">
        <v>115.7999999999997</v>
      </c>
      <c r="J92" s="101">
        <v>252.79999999999654</v>
      </c>
      <c r="K92" s="88">
        <v>3.9089999999999696</v>
      </c>
      <c r="L92" s="89">
        <v>145.24999999999989</v>
      </c>
      <c r="M92" s="34"/>
      <c r="N92" s="29"/>
      <c r="O92" s="34"/>
      <c r="P92" s="118"/>
    </row>
    <row r="93" spans="1:16" s="8" customFormat="1" ht="14.1" customHeight="1">
      <c r="A93" s="76">
        <v>251.3099999999979</v>
      </c>
      <c r="B93" s="91">
        <v>2.4190000000000014</v>
      </c>
      <c r="C93" s="84">
        <v>65.359999999999943</v>
      </c>
      <c r="D93" s="92">
        <v>251.80999999999744</v>
      </c>
      <c r="E93" s="91">
        <v>2.9189999999999907</v>
      </c>
      <c r="F93" s="84">
        <v>89.499999999999773</v>
      </c>
      <c r="G93" s="92">
        <v>252.30999999999699</v>
      </c>
      <c r="H93" s="91">
        <v>3.4189999999999801</v>
      </c>
      <c r="I93" s="84">
        <v>116.3799999999997</v>
      </c>
      <c r="J93" s="98">
        <v>252.80999999999653</v>
      </c>
      <c r="K93" s="91">
        <v>3.9189999999999694</v>
      </c>
      <c r="L93" s="84">
        <v>145.87499999999989</v>
      </c>
      <c r="M93" s="34"/>
      <c r="N93" s="29"/>
      <c r="O93" s="34"/>
      <c r="P93" s="118"/>
    </row>
    <row r="94" spans="1:16" s="8" customFormat="1" ht="14.1" customHeight="1">
      <c r="A94" s="60">
        <v>251.31999999999789</v>
      </c>
      <c r="B94" s="85">
        <v>2.4290000000000012</v>
      </c>
      <c r="C94" s="86">
        <v>65.819999999999936</v>
      </c>
      <c r="D94" s="87">
        <v>251.81999999999744</v>
      </c>
      <c r="E94" s="85">
        <v>2.9289999999999905</v>
      </c>
      <c r="F94" s="86">
        <v>89.999999999999773</v>
      </c>
      <c r="G94" s="87">
        <v>252.31999999999698</v>
      </c>
      <c r="H94" s="85">
        <v>3.4289999999999798</v>
      </c>
      <c r="I94" s="86">
        <v>116.9599999999997</v>
      </c>
      <c r="J94" s="99">
        <v>252.81999999999653</v>
      </c>
      <c r="K94" s="85">
        <v>3.9289999999999692</v>
      </c>
      <c r="L94" s="86">
        <v>146.49999999999989</v>
      </c>
      <c r="M94" s="34"/>
      <c r="N94" s="29"/>
      <c r="O94" s="34"/>
      <c r="P94" s="118"/>
    </row>
    <row r="95" spans="1:16" s="8" customFormat="1" ht="14.1" customHeight="1">
      <c r="A95" s="60">
        <v>251.32999999999788</v>
      </c>
      <c r="B95" s="85">
        <v>2.4390000000000009</v>
      </c>
      <c r="C95" s="86">
        <v>66.27999999999993</v>
      </c>
      <c r="D95" s="87">
        <v>251.82999999999743</v>
      </c>
      <c r="E95" s="85">
        <v>2.9389999999999903</v>
      </c>
      <c r="F95" s="86">
        <v>90.499999999999773</v>
      </c>
      <c r="G95" s="87">
        <v>252.32999999999697</v>
      </c>
      <c r="H95" s="85">
        <v>3.4389999999999796</v>
      </c>
      <c r="I95" s="86">
        <v>117.53999999999969</v>
      </c>
      <c r="J95" s="99">
        <v>252.82999999999652</v>
      </c>
      <c r="K95" s="85">
        <v>3.938999999999969</v>
      </c>
      <c r="L95" s="86">
        <v>147.12499999999989</v>
      </c>
      <c r="M95" s="34"/>
      <c r="N95" s="29"/>
      <c r="O95" s="34"/>
      <c r="P95" s="118"/>
    </row>
    <row r="96" spans="1:16" s="8" customFormat="1" ht="14.1" customHeight="1">
      <c r="A96" s="60">
        <v>251.33999999999787</v>
      </c>
      <c r="B96" s="85">
        <v>2.4490000000000007</v>
      </c>
      <c r="C96" s="86">
        <v>66.739999999999924</v>
      </c>
      <c r="D96" s="87">
        <v>251.83999999999742</v>
      </c>
      <c r="E96" s="85">
        <v>2.9489999999999901</v>
      </c>
      <c r="F96" s="86">
        <v>90.999999999999773</v>
      </c>
      <c r="G96" s="87">
        <v>252.33999999999696</v>
      </c>
      <c r="H96" s="85">
        <v>3.4489999999999794</v>
      </c>
      <c r="I96" s="86">
        <v>118.11999999999969</v>
      </c>
      <c r="J96" s="99">
        <v>252.83999999999651</v>
      </c>
      <c r="K96" s="85">
        <v>3.9489999999999688</v>
      </c>
      <c r="L96" s="86">
        <v>147.74999999999989</v>
      </c>
      <c r="M96" s="34"/>
      <c r="N96" s="29"/>
      <c r="O96" s="34"/>
      <c r="P96" s="118"/>
    </row>
    <row r="97" spans="1:123" s="8" customFormat="1" ht="14.1" customHeight="1">
      <c r="A97" s="60">
        <v>251.34999999999786</v>
      </c>
      <c r="B97" s="85">
        <v>2.4590000000000005</v>
      </c>
      <c r="C97" s="86">
        <v>67.199999999999918</v>
      </c>
      <c r="D97" s="87">
        <v>251.84999999999741</v>
      </c>
      <c r="E97" s="85">
        <v>2.9589999999999899</v>
      </c>
      <c r="F97" s="86">
        <v>91.499999999999773</v>
      </c>
      <c r="G97" s="87">
        <v>252.34999999999695</v>
      </c>
      <c r="H97" s="85">
        <v>3.4589999999999792</v>
      </c>
      <c r="I97" s="86">
        <v>118.69999999999969</v>
      </c>
      <c r="J97" s="99">
        <v>252.8499999999965</v>
      </c>
      <c r="K97" s="85">
        <v>3.9589999999999685</v>
      </c>
      <c r="L97" s="86">
        <v>148.37499999999989</v>
      </c>
      <c r="M97" s="34"/>
      <c r="N97" s="29"/>
      <c r="O97" s="34"/>
      <c r="P97" s="118"/>
    </row>
    <row r="98" spans="1:123" s="8" customFormat="1" ht="14.1" customHeight="1">
      <c r="A98" s="60">
        <v>251.35999999999785</v>
      </c>
      <c r="B98" s="85">
        <v>2.4690000000000003</v>
      </c>
      <c r="C98" s="86">
        <v>67.659999999999911</v>
      </c>
      <c r="D98" s="87">
        <v>251.8599999999974</v>
      </c>
      <c r="E98" s="85">
        <v>2.9689999999999896</v>
      </c>
      <c r="F98" s="86">
        <v>91.999999999999773</v>
      </c>
      <c r="G98" s="87">
        <v>252.35999999999694</v>
      </c>
      <c r="H98" s="85">
        <v>3.468999999999979</v>
      </c>
      <c r="I98" s="86">
        <v>119.27999999999969</v>
      </c>
      <c r="J98" s="99">
        <v>252.85999999999649</v>
      </c>
      <c r="K98" s="85">
        <v>3.9689999999999683</v>
      </c>
      <c r="L98" s="86">
        <v>148.99999999999989</v>
      </c>
      <c r="M98" s="34"/>
      <c r="N98" s="29"/>
      <c r="O98" s="34"/>
      <c r="P98" s="118"/>
    </row>
    <row r="99" spans="1:123" s="8" customFormat="1" ht="14.1" customHeight="1">
      <c r="A99" s="60">
        <v>251.36999999999784</v>
      </c>
      <c r="B99" s="85">
        <v>2.4790000000000001</v>
      </c>
      <c r="C99" s="86">
        <v>68.119999999999905</v>
      </c>
      <c r="D99" s="87">
        <v>251.86999999999739</v>
      </c>
      <c r="E99" s="85">
        <v>2.9789999999999894</v>
      </c>
      <c r="F99" s="86">
        <v>92.499999999999773</v>
      </c>
      <c r="G99" s="87">
        <v>252.36999999999694</v>
      </c>
      <c r="H99" s="85">
        <v>3.4789999999999788</v>
      </c>
      <c r="I99" s="86">
        <v>119.85999999999969</v>
      </c>
      <c r="J99" s="99">
        <v>252.86999999999648</v>
      </c>
      <c r="K99" s="85">
        <v>3.9789999999999681</v>
      </c>
      <c r="L99" s="86">
        <v>149.62499999999989</v>
      </c>
      <c r="M99" s="34"/>
      <c r="N99" s="34"/>
      <c r="O99" s="34"/>
      <c r="P99" s="34"/>
    </row>
    <row r="100" spans="1:123" s="8" customFormat="1" ht="14.1" customHeight="1">
      <c r="A100" s="60">
        <v>251.37999999999784</v>
      </c>
      <c r="B100" s="85">
        <v>2.4889999999999999</v>
      </c>
      <c r="C100" s="86">
        <v>68.579999999999899</v>
      </c>
      <c r="D100" s="87">
        <v>251.87999999999738</v>
      </c>
      <c r="E100" s="85">
        <v>2.9889999999999892</v>
      </c>
      <c r="F100" s="86">
        <v>92.999999999999773</v>
      </c>
      <c r="G100" s="87">
        <v>252.37999999999693</v>
      </c>
      <c r="H100" s="85">
        <v>3.4889999999999786</v>
      </c>
      <c r="I100" s="86">
        <v>120.43999999999969</v>
      </c>
      <c r="J100" s="99">
        <v>252.87999999999647</v>
      </c>
      <c r="K100" s="85">
        <v>3.9889999999999679</v>
      </c>
      <c r="L100" s="86">
        <v>150.24999999999989</v>
      </c>
      <c r="M100" s="34"/>
      <c r="N100" s="34"/>
      <c r="O100" s="34"/>
      <c r="P100" s="34"/>
    </row>
    <row r="101" spans="1:123" s="8" customFormat="1" ht="14.1" customHeight="1">
      <c r="A101" s="60">
        <v>251.38999999999783</v>
      </c>
      <c r="B101" s="85">
        <v>2.4989999999999997</v>
      </c>
      <c r="C101" s="86">
        <v>69.039999999999893</v>
      </c>
      <c r="D101" s="87">
        <v>251.88999999999737</v>
      </c>
      <c r="E101" s="85">
        <v>2.998999999999989</v>
      </c>
      <c r="F101" s="86">
        <v>93.499999999999773</v>
      </c>
      <c r="G101" s="87">
        <v>252.38999999999692</v>
      </c>
      <c r="H101" s="85">
        <v>3.4989999999999783</v>
      </c>
      <c r="I101" s="86">
        <v>121.01999999999968</v>
      </c>
      <c r="J101" s="99">
        <v>252.88999999999646</v>
      </c>
      <c r="K101" s="85">
        <v>3.9989999999999677</v>
      </c>
      <c r="L101" s="86">
        <v>150.87499999999989</v>
      </c>
      <c r="M101" s="34"/>
      <c r="N101" s="34"/>
      <c r="O101" s="34"/>
      <c r="P101" s="34"/>
    </row>
    <row r="102" spans="1:123" s="8" customFormat="1" ht="14.1" customHeight="1">
      <c r="A102" s="64">
        <v>251.39999999999782</v>
      </c>
      <c r="B102" s="88">
        <v>2.5089999999999995</v>
      </c>
      <c r="C102" s="89">
        <v>69.499999999999886</v>
      </c>
      <c r="D102" s="90">
        <v>251.89999999999736</v>
      </c>
      <c r="E102" s="88">
        <v>3.0089999999999888</v>
      </c>
      <c r="F102" s="89">
        <v>93.999999999999773</v>
      </c>
      <c r="G102" s="90">
        <v>252.39999999999691</v>
      </c>
      <c r="H102" s="88">
        <v>3.5089999999999781</v>
      </c>
      <c r="I102" s="89">
        <v>121.59999999999968</v>
      </c>
      <c r="J102" s="101">
        <v>252.89999999999645</v>
      </c>
      <c r="K102" s="88">
        <v>4.0089999999999675</v>
      </c>
      <c r="L102" s="89">
        <v>151.49999999999989</v>
      </c>
      <c r="M102" s="34"/>
      <c r="N102" s="34"/>
      <c r="O102" s="34"/>
      <c r="P102" s="34"/>
    </row>
    <row r="103" spans="1:123" s="8" customFormat="1" ht="14.1" customHeight="1">
      <c r="A103" s="76">
        <v>251.40999999999781</v>
      </c>
      <c r="B103" s="91">
        <v>2.5189999999999992</v>
      </c>
      <c r="C103" s="84">
        <v>69.969999999999885</v>
      </c>
      <c r="D103" s="92">
        <v>251.90999999999735</v>
      </c>
      <c r="E103" s="91">
        <v>3.0189999999999886</v>
      </c>
      <c r="F103" s="84">
        <v>94.529999999999774</v>
      </c>
      <c r="G103" s="92">
        <v>252.4099999999969</v>
      </c>
      <c r="H103" s="91">
        <v>3.5189999999999779</v>
      </c>
      <c r="I103" s="84">
        <v>122.17999999999968</v>
      </c>
      <c r="J103" s="98">
        <v>252.90999999999644</v>
      </c>
      <c r="K103" s="91">
        <v>4.0189999999999673</v>
      </c>
      <c r="L103" s="84">
        <v>152.12499999999989</v>
      </c>
      <c r="M103" s="34"/>
      <c r="N103" s="34"/>
      <c r="O103" s="34"/>
      <c r="P103" s="34"/>
    </row>
    <row r="104" spans="1:123" s="8" customFormat="1" ht="14.1" customHeight="1">
      <c r="A104" s="60">
        <v>251.4199999999978</v>
      </c>
      <c r="B104" s="85">
        <v>2.528999999999999</v>
      </c>
      <c r="C104" s="86">
        <v>70.439999999999884</v>
      </c>
      <c r="D104" s="87">
        <v>251.91999999999734</v>
      </c>
      <c r="E104" s="85">
        <v>3.0289999999999884</v>
      </c>
      <c r="F104" s="86">
        <v>95.059999999999775</v>
      </c>
      <c r="G104" s="87">
        <v>252.41999999999689</v>
      </c>
      <c r="H104" s="85">
        <v>3.5289999999999777</v>
      </c>
      <c r="I104" s="86">
        <v>122.75999999999968</v>
      </c>
      <c r="J104" s="99">
        <v>252.91999999999643</v>
      </c>
      <c r="K104" s="85">
        <v>4.0289999999999671</v>
      </c>
      <c r="L104" s="86">
        <v>152.74999999999989</v>
      </c>
      <c r="M104" s="34"/>
      <c r="N104" s="34"/>
      <c r="O104" s="34"/>
      <c r="P104" s="34"/>
    </row>
    <row r="105" spans="1:123" s="8" customFormat="1" ht="14.1" customHeight="1">
      <c r="A105" s="60">
        <v>251.42999999999779</v>
      </c>
      <c r="B105" s="85">
        <v>2.5389999999999988</v>
      </c>
      <c r="C105" s="86">
        <v>70.909999999999883</v>
      </c>
      <c r="D105" s="87">
        <v>251.92999999999734</v>
      </c>
      <c r="E105" s="85">
        <v>3.0389999999999882</v>
      </c>
      <c r="F105" s="86">
        <v>95.589999999999776</v>
      </c>
      <c r="G105" s="87">
        <v>252.42999999999688</v>
      </c>
      <c r="H105" s="85">
        <v>3.5389999999999775</v>
      </c>
      <c r="I105" s="86">
        <v>123.33999999999968</v>
      </c>
      <c r="J105" s="99">
        <v>252.92999999999643</v>
      </c>
      <c r="K105" s="85">
        <v>4.0389999999999668</v>
      </c>
      <c r="L105" s="86">
        <v>153.37499999999989</v>
      </c>
      <c r="M105" s="34"/>
      <c r="N105" s="34"/>
      <c r="O105" s="34"/>
      <c r="P105" s="34"/>
    </row>
    <row r="106" spans="1:123" s="8" customFormat="1" ht="14.1" customHeight="1">
      <c r="A106" s="60">
        <v>251.43999999999778</v>
      </c>
      <c r="B106" s="85">
        <v>2.5489999999999986</v>
      </c>
      <c r="C106" s="86">
        <v>71.379999999999882</v>
      </c>
      <c r="D106" s="87">
        <v>251.93999999999733</v>
      </c>
      <c r="E106" s="85">
        <v>3.0489999999999879</v>
      </c>
      <c r="F106" s="86">
        <v>96.119999999999777</v>
      </c>
      <c r="G106" s="87">
        <v>252.43999999999687</v>
      </c>
      <c r="H106" s="85">
        <v>3.5489999999999773</v>
      </c>
      <c r="I106" s="86">
        <v>123.91999999999967</v>
      </c>
      <c r="J106" s="99">
        <v>252.93999999999642</v>
      </c>
      <c r="K106" s="85">
        <v>4.0489999999999666</v>
      </c>
      <c r="L106" s="86">
        <v>153.99999999999989</v>
      </c>
      <c r="M106" s="34"/>
      <c r="N106" s="34"/>
      <c r="O106" s="34"/>
      <c r="P106" s="34"/>
    </row>
    <row r="107" spans="1:123" s="8" customFormat="1" ht="14.1" customHeight="1">
      <c r="A107" s="60">
        <v>251.44999999999777</v>
      </c>
      <c r="B107" s="61">
        <v>2.5589999999999984</v>
      </c>
      <c r="C107" s="86">
        <v>71.849999999999881</v>
      </c>
      <c r="D107" s="87">
        <v>251.94999999999732</v>
      </c>
      <c r="E107" s="85">
        <v>3.0589999999999877</v>
      </c>
      <c r="F107" s="86">
        <v>96.649999999999778</v>
      </c>
      <c r="G107" s="87">
        <v>252.44999999999686</v>
      </c>
      <c r="H107" s="85">
        <v>3.5589999999999771</v>
      </c>
      <c r="I107" s="86">
        <v>124.49999999999967</v>
      </c>
      <c r="J107" s="99">
        <v>252.94999999999641</v>
      </c>
      <c r="K107" s="85">
        <v>4.0589999999999664</v>
      </c>
      <c r="L107" s="86">
        <v>154.62499999999989</v>
      </c>
      <c r="M107" s="34"/>
      <c r="N107" s="34"/>
      <c r="O107" s="34"/>
      <c r="P107" s="34"/>
    </row>
    <row r="108" spans="1:123" s="8" customFormat="1" ht="14.1" customHeight="1">
      <c r="A108" s="60">
        <v>251.45999999999776</v>
      </c>
      <c r="B108" s="61">
        <v>2.5689999999999982</v>
      </c>
      <c r="C108" s="86">
        <v>72.319999999999879</v>
      </c>
      <c r="D108" s="87">
        <v>251.95999999999731</v>
      </c>
      <c r="E108" s="85">
        <v>3.0689999999999875</v>
      </c>
      <c r="F108" s="86">
        <v>97.179999999999779</v>
      </c>
      <c r="G108" s="87">
        <v>252.45999999999685</v>
      </c>
      <c r="H108" s="85">
        <v>3.5689999999999769</v>
      </c>
      <c r="I108" s="86">
        <v>125.07999999999967</v>
      </c>
      <c r="J108" s="99">
        <v>252.9599999999964</v>
      </c>
      <c r="K108" s="85">
        <v>4.0689999999999662</v>
      </c>
      <c r="L108" s="86">
        <v>155.24999999999989</v>
      </c>
      <c r="M108" s="34"/>
      <c r="N108" s="34"/>
      <c r="O108" s="34"/>
      <c r="P108" s="34"/>
    </row>
    <row r="109" spans="1:123" s="8" customFormat="1" ht="14.1" customHeight="1">
      <c r="A109" s="60">
        <v>251.46999999999775</v>
      </c>
      <c r="B109" s="61">
        <v>2.578999999999998</v>
      </c>
      <c r="C109" s="86">
        <v>72.789999999999878</v>
      </c>
      <c r="D109" s="87">
        <v>251.9699999999973</v>
      </c>
      <c r="E109" s="85">
        <v>3.0789999999999873</v>
      </c>
      <c r="F109" s="86">
        <v>97.709999999999781</v>
      </c>
      <c r="G109" s="87">
        <v>252.46999999999684</v>
      </c>
      <c r="H109" s="85">
        <v>3.5789999999999766</v>
      </c>
      <c r="I109" s="86">
        <v>125.65999999999967</v>
      </c>
      <c r="J109" s="99">
        <v>252.96999999999639</v>
      </c>
      <c r="K109" s="85">
        <v>4.078999999999966</v>
      </c>
      <c r="L109" s="86">
        <v>155.87499999999989</v>
      </c>
      <c r="M109" s="34"/>
      <c r="N109" s="34"/>
      <c r="O109" s="34"/>
      <c r="P109" s="34"/>
    </row>
    <row r="110" spans="1:123" s="8" customFormat="1" ht="14.1" customHeight="1">
      <c r="A110" s="60">
        <v>251.47999999999774</v>
      </c>
      <c r="B110" s="61">
        <v>2.5889999999999977</v>
      </c>
      <c r="C110" s="86">
        <v>73.259999999999877</v>
      </c>
      <c r="D110" s="87">
        <v>251.97999999999729</v>
      </c>
      <c r="E110" s="85">
        <v>3.0889999999999871</v>
      </c>
      <c r="F110" s="86">
        <v>98.239999999999782</v>
      </c>
      <c r="G110" s="87">
        <v>252.47999999999683</v>
      </c>
      <c r="H110" s="85">
        <v>3.5889999999999764</v>
      </c>
      <c r="I110" s="86">
        <v>126.23999999999967</v>
      </c>
      <c r="J110" s="99">
        <v>252.97999999999638</v>
      </c>
      <c r="K110" s="85">
        <v>4.0889999999999658</v>
      </c>
      <c r="L110" s="86">
        <v>156.49999999999989</v>
      </c>
      <c r="M110" s="22"/>
      <c r="N110" s="34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64">
        <v>251.48999999999774</v>
      </c>
      <c r="B111" s="65">
        <v>2.5989999999999975</v>
      </c>
      <c r="C111" s="89">
        <v>73.729999999999876</v>
      </c>
      <c r="D111" s="90">
        <v>251.98999999999728</v>
      </c>
      <c r="E111" s="88">
        <v>3.0989999999999869</v>
      </c>
      <c r="F111" s="89">
        <v>98.769999999999783</v>
      </c>
      <c r="G111" s="90">
        <v>252.48999999999683</v>
      </c>
      <c r="H111" s="88">
        <v>3.5989999999999762</v>
      </c>
      <c r="I111" s="89">
        <v>126.81999999999967</v>
      </c>
      <c r="J111" s="101">
        <v>252.98999999999637</v>
      </c>
      <c r="K111" s="88">
        <v>4.0989999999999656</v>
      </c>
      <c r="L111" s="89">
        <v>157.12499999999989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11" t="s">
        <v>10</v>
      </c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34"/>
      <c r="N113" s="22"/>
      <c r="O113" s="34"/>
      <c r="P113" s="34"/>
    </row>
    <row r="114" spans="1:16" s="8" customFormat="1" ht="15" customHeight="1">
      <c r="A114" s="107" t="s">
        <v>14</v>
      </c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34"/>
      <c r="N114" s="34"/>
      <c r="O114" s="34"/>
      <c r="P114" s="34"/>
    </row>
    <row r="115" spans="1:16" s="8" customFormat="1" ht="18" customHeight="1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35"/>
      <c r="N115" s="34"/>
      <c r="O115" s="36"/>
      <c r="P115" s="36"/>
    </row>
    <row r="116" spans="1:16" s="8" customFormat="1" ht="20.100000000000001" customHeight="1">
      <c r="A116" s="48" t="s">
        <v>1</v>
      </c>
      <c r="B116" s="48" t="s">
        <v>1</v>
      </c>
      <c r="C116" s="48" t="s">
        <v>12</v>
      </c>
      <c r="D116" s="48" t="s">
        <v>1</v>
      </c>
      <c r="E116" s="48" t="s">
        <v>1</v>
      </c>
      <c r="F116" s="48" t="s">
        <v>12</v>
      </c>
      <c r="G116" s="48" t="s">
        <v>1</v>
      </c>
      <c r="H116" s="48" t="s">
        <v>1</v>
      </c>
      <c r="I116" s="48" t="s">
        <v>12</v>
      </c>
      <c r="J116" s="48" t="s">
        <v>1</v>
      </c>
      <c r="K116" s="48" t="s">
        <v>1</v>
      </c>
      <c r="L116" s="48" t="s">
        <v>12</v>
      </c>
      <c r="M116" s="35"/>
      <c r="N116" s="36"/>
      <c r="O116" s="36"/>
      <c r="P116" s="36"/>
    </row>
    <row r="117" spans="1:16" s="8" customFormat="1" ht="22.5" customHeight="1">
      <c r="A117" s="49" t="s">
        <v>2</v>
      </c>
      <c r="B117" s="49" t="s">
        <v>3</v>
      </c>
      <c r="C117" s="49" t="s">
        <v>13</v>
      </c>
      <c r="D117" s="49" t="s">
        <v>2</v>
      </c>
      <c r="E117" s="49" t="s">
        <v>3</v>
      </c>
      <c r="F117" s="49" t="s">
        <v>13</v>
      </c>
      <c r="G117" s="49" t="s">
        <v>2</v>
      </c>
      <c r="H117" s="49" t="s">
        <v>3</v>
      </c>
      <c r="I117" s="49" t="s">
        <v>13</v>
      </c>
      <c r="J117" s="49" t="s">
        <v>2</v>
      </c>
      <c r="K117" s="49" t="s">
        <v>3</v>
      </c>
      <c r="L117" s="49" t="s">
        <v>13</v>
      </c>
      <c r="M117" s="35"/>
      <c r="N117" s="36"/>
      <c r="O117" s="36"/>
      <c r="P117" s="36"/>
    </row>
    <row r="118" spans="1:16" s="8" customFormat="1" ht="15" customHeight="1">
      <c r="A118" s="92">
        <v>252.99999999999636</v>
      </c>
      <c r="B118" s="91">
        <v>4.1089999999999653</v>
      </c>
      <c r="C118" s="84">
        <v>157.74999999999989</v>
      </c>
      <c r="D118" s="92">
        <v>253.49999999999591</v>
      </c>
      <c r="E118" s="91">
        <v>4.6089999999999547</v>
      </c>
      <c r="F118" s="84">
        <v>189.5</v>
      </c>
      <c r="G118" s="92">
        <v>253.99999999999545</v>
      </c>
      <c r="H118" s="91">
        <v>5.108999999999944</v>
      </c>
      <c r="I118" s="84">
        <v>222.00000000000028</v>
      </c>
      <c r="J118" s="98"/>
      <c r="K118" s="91"/>
      <c r="L118" s="84"/>
      <c r="M118" s="35"/>
      <c r="N118" s="36"/>
      <c r="O118" s="36"/>
      <c r="P118" s="36"/>
    </row>
    <row r="119" spans="1:16" s="8" customFormat="1" ht="15" customHeight="1">
      <c r="A119" s="87">
        <v>253.00999999999635</v>
      </c>
      <c r="B119" s="85">
        <v>4.1189999999999651</v>
      </c>
      <c r="C119" s="86">
        <v>158.37499999999989</v>
      </c>
      <c r="D119" s="87">
        <v>253.5099999999959</v>
      </c>
      <c r="E119" s="85">
        <v>4.6189999999999545</v>
      </c>
      <c r="F119" s="86">
        <v>190.15</v>
      </c>
      <c r="G119" s="87">
        <v>254.00999999999544</v>
      </c>
      <c r="H119" s="85">
        <v>5.1189999999999438</v>
      </c>
      <c r="I119" s="86">
        <v>222.65000000000029</v>
      </c>
      <c r="J119" s="99"/>
      <c r="K119" s="85"/>
      <c r="L119" s="86"/>
      <c r="M119" s="35"/>
      <c r="N119" s="36"/>
      <c r="O119" s="36"/>
      <c r="P119" s="36"/>
    </row>
    <row r="120" spans="1:16" s="8" customFormat="1" ht="15" customHeight="1">
      <c r="A120" s="87">
        <v>253.01999999999634</v>
      </c>
      <c r="B120" s="85">
        <v>4.1289999999999649</v>
      </c>
      <c r="C120" s="86">
        <v>158.99999999999989</v>
      </c>
      <c r="D120" s="87">
        <v>253.51999999999589</v>
      </c>
      <c r="E120" s="85">
        <v>4.6289999999999543</v>
      </c>
      <c r="F120" s="86">
        <v>190.8</v>
      </c>
      <c r="G120" s="87">
        <v>254.01999999999543</v>
      </c>
      <c r="H120" s="85">
        <v>5.1289999999999436</v>
      </c>
      <c r="I120" s="86">
        <v>223.3000000000003</v>
      </c>
      <c r="J120" s="99"/>
      <c r="K120" s="85"/>
      <c r="L120" s="86"/>
      <c r="M120" s="35"/>
      <c r="N120" s="36"/>
      <c r="O120" s="36"/>
      <c r="P120" s="36"/>
    </row>
    <row r="121" spans="1:16" s="8" customFormat="1" ht="15" customHeight="1">
      <c r="A121" s="87">
        <v>253.02999999999633</v>
      </c>
      <c r="B121" s="85">
        <v>4.1389999999999647</v>
      </c>
      <c r="C121" s="86">
        <v>159.62499999999989</v>
      </c>
      <c r="D121" s="87">
        <v>253.52999999999588</v>
      </c>
      <c r="E121" s="85">
        <v>4.638999999999954</v>
      </c>
      <c r="F121" s="86">
        <v>191.45000000000002</v>
      </c>
      <c r="G121" s="87">
        <v>254.02999999999543</v>
      </c>
      <c r="H121" s="85">
        <v>5.1389999999999434</v>
      </c>
      <c r="I121" s="86">
        <v>223.9500000000003</v>
      </c>
      <c r="J121" s="99"/>
      <c r="K121" s="85"/>
      <c r="L121" s="86"/>
      <c r="M121" s="35"/>
      <c r="N121" s="36"/>
      <c r="O121" s="36"/>
      <c r="P121" s="36"/>
    </row>
    <row r="122" spans="1:16" s="8" customFormat="1" ht="15" customHeight="1">
      <c r="A122" s="87">
        <v>253.03999999999633</v>
      </c>
      <c r="B122" s="85">
        <v>4.1489999999999645</v>
      </c>
      <c r="C122" s="86">
        <v>160.24999999999989</v>
      </c>
      <c r="D122" s="87">
        <v>253.53999999999587</v>
      </c>
      <c r="E122" s="85">
        <v>4.6489999999999538</v>
      </c>
      <c r="F122" s="86">
        <v>192.10000000000002</v>
      </c>
      <c r="G122" s="87">
        <v>254.03999999999542</v>
      </c>
      <c r="H122" s="85">
        <v>5.1489999999999432</v>
      </c>
      <c r="I122" s="86">
        <v>224.60000000000031</v>
      </c>
      <c r="J122" s="99"/>
      <c r="K122" s="85"/>
      <c r="L122" s="86"/>
      <c r="M122" s="35"/>
      <c r="N122" s="36"/>
      <c r="O122" s="36"/>
      <c r="P122" s="36"/>
    </row>
    <row r="123" spans="1:16" s="8" customFormat="1" ht="15" customHeight="1">
      <c r="A123" s="87">
        <v>253.04999999999632</v>
      </c>
      <c r="B123" s="85">
        <v>4.1589999999999643</v>
      </c>
      <c r="C123" s="86">
        <v>160.87499999999989</v>
      </c>
      <c r="D123" s="87">
        <v>253.54999999999586</v>
      </c>
      <c r="E123" s="85">
        <v>4.6589999999999536</v>
      </c>
      <c r="F123" s="86">
        <v>192.75000000000003</v>
      </c>
      <c r="G123" s="87">
        <v>254.04999999999541</v>
      </c>
      <c r="H123" s="85">
        <v>5.158999999999943</v>
      </c>
      <c r="I123" s="86">
        <v>225.25000000000031</v>
      </c>
      <c r="J123" s="99"/>
      <c r="K123" s="85"/>
      <c r="L123" s="86"/>
      <c r="M123" s="35"/>
      <c r="N123" s="36"/>
      <c r="O123" s="36"/>
      <c r="P123" s="36"/>
    </row>
    <row r="124" spans="1:16" s="8" customFormat="1" ht="15" customHeight="1">
      <c r="A124" s="87">
        <v>253.05999999999631</v>
      </c>
      <c r="B124" s="85">
        <v>4.1689999999999641</v>
      </c>
      <c r="C124" s="86">
        <v>161.49999999999989</v>
      </c>
      <c r="D124" s="87">
        <v>253.55999999999585</v>
      </c>
      <c r="E124" s="85">
        <v>4.6689999999999534</v>
      </c>
      <c r="F124" s="86">
        <v>193.40000000000003</v>
      </c>
      <c r="G124" s="87">
        <v>254.0599999999954</v>
      </c>
      <c r="H124" s="85">
        <v>5.1689999999999428</v>
      </c>
      <c r="I124" s="86">
        <v>225.90000000000032</v>
      </c>
      <c r="J124" s="99"/>
      <c r="K124" s="85"/>
      <c r="L124" s="86"/>
      <c r="M124" s="35"/>
      <c r="N124" s="36"/>
      <c r="O124" s="36"/>
      <c r="P124" s="36"/>
    </row>
    <row r="125" spans="1:16" s="8" customFormat="1" ht="15" customHeight="1">
      <c r="A125" s="87">
        <v>253.0699999999963</v>
      </c>
      <c r="B125" s="85">
        <v>4.1789999999999639</v>
      </c>
      <c r="C125" s="86">
        <v>162.12499999999989</v>
      </c>
      <c r="D125" s="87">
        <v>253.56999999999584</v>
      </c>
      <c r="E125" s="85">
        <v>4.6789999999999532</v>
      </c>
      <c r="F125" s="86">
        <v>194.05000000000004</v>
      </c>
      <c r="G125" s="87">
        <v>254.06999999999539</v>
      </c>
      <c r="H125" s="85">
        <v>5.1789999999999425</v>
      </c>
      <c r="I125" s="86">
        <v>226.55000000000032</v>
      </c>
      <c r="J125" s="99"/>
      <c r="K125" s="85"/>
      <c r="L125" s="86"/>
      <c r="M125" s="35"/>
      <c r="N125" s="36"/>
      <c r="O125" s="36"/>
      <c r="P125" s="36"/>
    </row>
    <row r="126" spans="1:16" s="8" customFormat="1" ht="15" customHeight="1">
      <c r="A126" s="87">
        <v>253.07999999999629</v>
      </c>
      <c r="B126" s="85">
        <v>4.1889999999999636</v>
      </c>
      <c r="C126" s="86">
        <v>162.74999999999989</v>
      </c>
      <c r="D126" s="87">
        <v>253.57999999999583</v>
      </c>
      <c r="E126" s="85">
        <v>4.688999999999953</v>
      </c>
      <c r="F126" s="86">
        <v>194.70000000000005</v>
      </c>
      <c r="G126" s="87">
        <v>254.07999999999538</v>
      </c>
      <c r="H126" s="85">
        <v>5.1889999999999423</v>
      </c>
      <c r="I126" s="86">
        <v>227.20000000000033</v>
      </c>
      <c r="J126" s="99"/>
      <c r="K126" s="85"/>
      <c r="L126" s="86"/>
      <c r="M126" s="35"/>
      <c r="N126" s="36"/>
      <c r="O126" s="36"/>
      <c r="P126" s="36"/>
    </row>
    <row r="127" spans="1:16" s="8" customFormat="1" ht="15" customHeight="1">
      <c r="A127" s="87">
        <v>253.08999999999628</v>
      </c>
      <c r="B127" s="85">
        <v>4.1989999999999634</v>
      </c>
      <c r="C127" s="86">
        <v>163.37499999999989</v>
      </c>
      <c r="D127" s="87">
        <v>253.58999999999583</v>
      </c>
      <c r="E127" s="85">
        <v>4.6989999999999528</v>
      </c>
      <c r="F127" s="86">
        <v>195.35000000000005</v>
      </c>
      <c r="G127" s="87">
        <v>254.08999999999537</v>
      </c>
      <c r="H127" s="85">
        <v>5.1989999999999421</v>
      </c>
      <c r="I127" s="86">
        <v>227.85000000000034</v>
      </c>
      <c r="J127" s="99"/>
      <c r="K127" s="85"/>
      <c r="L127" s="86"/>
      <c r="M127" s="35"/>
      <c r="N127" s="36"/>
      <c r="O127" s="36"/>
      <c r="P127" s="36"/>
    </row>
    <row r="128" spans="1:16" s="8" customFormat="1" ht="15" customHeight="1">
      <c r="A128" s="90">
        <v>253.09999999999627</v>
      </c>
      <c r="B128" s="88">
        <v>4.2089999999999632</v>
      </c>
      <c r="C128" s="89">
        <v>163.99999999999989</v>
      </c>
      <c r="D128" s="90">
        <v>253.59999999999582</v>
      </c>
      <c r="E128" s="88">
        <v>4.7089999999999526</v>
      </c>
      <c r="F128" s="89">
        <v>196.00000000000006</v>
      </c>
      <c r="G128" s="90">
        <v>254.09999999999536</v>
      </c>
      <c r="H128" s="88">
        <v>5.2089999999999419</v>
      </c>
      <c r="I128" s="89">
        <v>228.50000000000034</v>
      </c>
      <c r="J128" s="101"/>
      <c r="K128" s="88"/>
      <c r="L128" s="89"/>
      <c r="M128" s="35"/>
      <c r="N128" s="36"/>
      <c r="O128" s="36"/>
      <c r="P128" s="36"/>
    </row>
    <row r="129" spans="1:16" s="8" customFormat="1" ht="15" customHeight="1">
      <c r="A129" s="92">
        <v>253.10999999999626</v>
      </c>
      <c r="B129" s="91">
        <v>4.218999999999963</v>
      </c>
      <c r="C129" s="84">
        <v>164.62499999999989</v>
      </c>
      <c r="D129" s="92">
        <v>253.60999999999581</v>
      </c>
      <c r="E129" s="91">
        <v>4.7189999999999523</v>
      </c>
      <c r="F129" s="84">
        <v>196.65000000000006</v>
      </c>
      <c r="G129" s="92">
        <v>254.10999999999535</v>
      </c>
      <c r="H129" s="91">
        <v>5.2189999999999417</v>
      </c>
      <c r="I129" s="84">
        <v>229.15000000000035</v>
      </c>
      <c r="J129" s="98"/>
      <c r="K129" s="91"/>
      <c r="L129" s="84"/>
      <c r="M129" s="35"/>
      <c r="N129" s="36"/>
      <c r="O129" s="36"/>
      <c r="P129" s="36"/>
    </row>
    <row r="130" spans="1:16" s="8" customFormat="1" ht="15" customHeight="1">
      <c r="A130" s="87">
        <v>253.11999999999625</v>
      </c>
      <c r="B130" s="85">
        <v>4.2289999999999628</v>
      </c>
      <c r="C130" s="86">
        <v>165.24999999999989</v>
      </c>
      <c r="D130" s="87">
        <v>253.6199999999958</v>
      </c>
      <c r="E130" s="85">
        <v>4.7289999999999521</v>
      </c>
      <c r="F130" s="86">
        <v>197.30000000000007</v>
      </c>
      <c r="G130" s="87">
        <v>254.11999999999534</v>
      </c>
      <c r="H130" s="85">
        <v>5.2289999999999415</v>
      </c>
      <c r="I130" s="86">
        <v>229.80000000000035</v>
      </c>
      <c r="J130" s="99"/>
      <c r="K130" s="85"/>
      <c r="L130" s="86"/>
      <c r="M130" s="35"/>
      <c r="N130" s="36"/>
      <c r="O130" s="36"/>
      <c r="P130" s="36"/>
    </row>
    <row r="131" spans="1:16" s="8" customFormat="1" ht="15" customHeight="1">
      <c r="A131" s="87">
        <v>253.12999999999624</v>
      </c>
      <c r="B131" s="85">
        <v>4.2389999999999626</v>
      </c>
      <c r="C131" s="86">
        <v>165.87499999999989</v>
      </c>
      <c r="D131" s="87">
        <v>253.62999999999579</v>
      </c>
      <c r="E131" s="85">
        <v>4.7389999999999519</v>
      </c>
      <c r="F131" s="86">
        <v>197.95000000000007</v>
      </c>
      <c r="G131" s="87">
        <v>254.12999999999533</v>
      </c>
      <c r="H131" s="85">
        <v>5.2389999999999413</v>
      </c>
      <c r="I131" s="86">
        <v>230.45000000000036</v>
      </c>
      <c r="J131" s="99"/>
      <c r="K131" s="85"/>
      <c r="L131" s="86"/>
      <c r="M131" s="35"/>
      <c r="N131" s="36"/>
      <c r="O131" s="36"/>
      <c r="P131" s="36"/>
    </row>
    <row r="132" spans="1:16" s="8" customFormat="1" ht="15" customHeight="1">
      <c r="A132" s="87">
        <v>253.13999999999623</v>
      </c>
      <c r="B132" s="85">
        <v>4.2489999999999624</v>
      </c>
      <c r="C132" s="86">
        <v>166.49999999999989</v>
      </c>
      <c r="D132" s="87">
        <v>253.63999999999578</v>
      </c>
      <c r="E132" s="85">
        <v>4.7489999999999517</v>
      </c>
      <c r="F132" s="86">
        <v>198.60000000000008</v>
      </c>
      <c r="G132" s="87">
        <v>254.13999999999533</v>
      </c>
      <c r="H132" s="85">
        <v>5.248999999999941</v>
      </c>
      <c r="I132" s="86">
        <v>231.10000000000036</v>
      </c>
      <c r="J132" s="99"/>
      <c r="K132" s="85"/>
      <c r="L132" s="86"/>
      <c r="M132" s="35"/>
      <c r="N132" s="36"/>
      <c r="O132" s="36"/>
      <c r="P132" s="36"/>
    </row>
    <row r="133" spans="1:16" s="8" customFormat="1" ht="15" customHeight="1">
      <c r="A133" s="87">
        <v>253.14999999999623</v>
      </c>
      <c r="B133" s="85">
        <v>4.2589999999999621</v>
      </c>
      <c r="C133" s="86">
        <v>167.12499999999989</v>
      </c>
      <c r="D133" s="87">
        <v>253.64999999999577</v>
      </c>
      <c r="E133" s="85">
        <v>4.7589999999999515</v>
      </c>
      <c r="F133" s="86">
        <v>199.25000000000009</v>
      </c>
      <c r="G133" s="87">
        <v>254.14999999999532</v>
      </c>
      <c r="H133" s="85">
        <v>5.2589999999999408</v>
      </c>
      <c r="I133" s="86">
        <v>231.75000000000037</v>
      </c>
      <c r="J133" s="99"/>
      <c r="K133" s="85"/>
      <c r="L133" s="86"/>
      <c r="M133" s="35"/>
      <c r="N133" s="36"/>
      <c r="O133" s="36"/>
      <c r="P133" s="36"/>
    </row>
    <row r="134" spans="1:16" s="8" customFormat="1" ht="15" customHeight="1">
      <c r="A134" s="87">
        <v>253.15999999999622</v>
      </c>
      <c r="B134" s="85">
        <v>4.2689999999999619</v>
      </c>
      <c r="C134" s="86">
        <v>167.74999999999989</v>
      </c>
      <c r="D134" s="87">
        <v>253.65999999999576</v>
      </c>
      <c r="E134" s="85">
        <v>4.7689999999999513</v>
      </c>
      <c r="F134" s="86">
        <v>199.90000000000009</v>
      </c>
      <c r="G134" s="87">
        <v>254.15999999999531</v>
      </c>
      <c r="H134" s="85">
        <v>5.2689999999999406</v>
      </c>
      <c r="I134" s="86">
        <v>232.40000000000038</v>
      </c>
      <c r="J134" s="99"/>
      <c r="K134" s="85"/>
      <c r="L134" s="86"/>
      <c r="M134" s="35"/>
      <c r="N134" s="36"/>
      <c r="O134" s="36"/>
      <c r="P134" s="36"/>
    </row>
    <row r="135" spans="1:16" s="8" customFormat="1" ht="15" customHeight="1">
      <c r="A135" s="87">
        <v>253.16999999999621</v>
      </c>
      <c r="B135" s="85">
        <v>4.2789999999999617</v>
      </c>
      <c r="C135" s="86">
        <v>168.37499999999989</v>
      </c>
      <c r="D135" s="87">
        <v>253.66999999999575</v>
      </c>
      <c r="E135" s="85">
        <v>4.7789999999999511</v>
      </c>
      <c r="F135" s="86">
        <v>200.5500000000001</v>
      </c>
      <c r="G135" s="87">
        <v>254.1699999999953</v>
      </c>
      <c r="H135" s="85">
        <v>5.2789999999999404</v>
      </c>
      <c r="I135" s="86">
        <v>233.05000000000038</v>
      </c>
      <c r="J135" s="99"/>
      <c r="K135" s="85"/>
      <c r="L135" s="86"/>
      <c r="M135" s="35"/>
      <c r="N135" s="36"/>
      <c r="O135" s="36"/>
      <c r="P135" s="36"/>
    </row>
    <row r="136" spans="1:16" s="8" customFormat="1" ht="15" customHeight="1">
      <c r="A136" s="87">
        <v>253.1799999999962</v>
      </c>
      <c r="B136" s="85">
        <v>4.2889999999999615</v>
      </c>
      <c r="C136" s="86">
        <v>168.99999999999989</v>
      </c>
      <c r="D136" s="87">
        <v>253.67999999999574</v>
      </c>
      <c r="E136" s="85">
        <v>4.7889999999999509</v>
      </c>
      <c r="F136" s="86">
        <v>201.2000000000001</v>
      </c>
      <c r="G136" s="87">
        <v>254.17999999999529</v>
      </c>
      <c r="H136" s="85">
        <v>5.2889999999999402</v>
      </c>
      <c r="I136" s="86">
        <v>233.70000000000039</v>
      </c>
      <c r="J136" s="99"/>
      <c r="K136" s="85"/>
      <c r="L136" s="86"/>
      <c r="M136" s="35"/>
      <c r="N136" s="36"/>
      <c r="O136" s="36"/>
      <c r="P136" s="36"/>
    </row>
    <row r="137" spans="1:16" s="8" customFormat="1" ht="15" customHeight="1">
      <c r="A137" s="87">
        <v>253.18999999999619</v>
      </c>
      <c r="B137" s="85">
        <v>4.2989999999999613</v>
      </c>
      <c r="C137" s="86">
        <v>169.62499999999989</v>
      </c>
      <c r="D137" s="87">
        <v>253.68999999999573</v>
      </c>
      <c r="E137" s="85">
        <v>4.7989999999999506</v>
      </c>
      <c r="F137" s="86">
        <v>201.85000000000011</v>
      </c>
      <c r="G137" s="87">
        <v>254.18999999999528</v>
      </c>
      <c r="H137" s="85">
        <v>5.29899999999994</v>
      </c>
      <c r="I137" s="86">
        <v>234.35000000000039</v>
      </c>
      <c r="J137" s="99"/>
      <c r="K137" s="85"/>
      <c r="L137" s="86"/>
      <c r="M137" s="35"/>
      <c r="N137" s="36"/>
      <c r="O137" s="36"/>
      <c r="P137" s="36"/>
    </row>
    <row r="138" spans="1:16" s="8" customFormat="1" ht="15" customHeight="1">
      <c r="A138" s="90">
        <v>253.19999999999618</v>
      </c>
      <c r="B138" s="88">
        <v>4.3089999999999611</v>
      </c>
      <c r="C138" s="89">
        <v>170.24999999999989</v>
      </c>
      <c r="D138" s="90">
        <v>253.69999999999573</v>
      </c>
      <c r="E138" s="88">
        <v>4.8089999999999504</v>
      </c>
      <c r="F138" s="89">
        <v>202.50000000000011</v>
      </c>
      <c r="G138" s="90">
        <v>254.19999999999527</v>
      </c>
      <c r="H138" s="88">
        <v>5.3089999999999398</v>
      </c>
      <c r="I138" s="89">
        <v>235.0000000000004</v>
      </c>
      <c r="J138" s="101"/>
      <c r="K138" s="88"/>
      <c r="L138" s="89"/>
      <c r="M138" s="35"/>
      <c r="N138" s="36"/>
      <c r="O138" s="36"/>
      <c r="P138" s="36"/>
    </row>
    <row r="139" spans="1:16" s="8" customFormat="1" ht="15" customHeight="1">
      <c r="A139" s="92">
        <v>253.20999999999617</v>
      </c>
      <c r="B139" s="91">
        <v>4.3189999999999609</v>
      </c>
      <c r="C139" s="84">
        <v>170.87499999999989</v>
      </c>
      <c r="D139" s="92">
        <v>253.70999999999572</v>
      </c>
      <c r="E139" s="91">
        <v>4.8189999999999502</v>
      </c>
      <c r="F139" s="84">
        <v>203.15000000000012</v>
      </c>
      <c r="G139" s="92">
        <v>254.20999999999526</v>
      </c>
      <c r="H139" s="91">
        <v>5.3189999999999396</v>
      </c>
      <c r="I139" s="84">
        <v>235.6500000000004</v>
      </c>
      <c r="J139" s="98"/>
      <c r="K139" s="91"/>
      <c r="L139" s="84"/>
      <c r="M139" s="35"/>
      <c r="N139" s="36"/>
      <c r="O139" s="36"/>
      <c r="P139" s="36"/>
    </row>
    <row r="140" spans="1:16" s="8" customFormat="1" ht="15" customHeight="1">
      <c r="A140" s="87">
        <v>253.21999999999616</v>
      </c>
      <c r="B140" s="85">
        <v>4.3289999999999607</v>
      </c>
      <c r="C140" s="86">
        <v>171.49999999999989</v>
      </c>
      <c r="D140" s="87">
        <v>253.71999999999571</v>
      </c>
      <c r="E140" s="85">
        <v>4.82899999999995</v>
      </c>
      <c r="F140" s="86">
        <v>203.80000000000013</v>
      </c>
      <c r="G140" s="87">
        <v>254.21999999999525</v>
      </c>
      <c r="H140" s="85">
        <v>5.3289999999999393</v>
      </c>
      <c r="I140" s="86">
        <v>236.30000000000041</v>
      </c>
      <c r="J140" s="99"/>
      <c r="K140" s="85"/>
      <c r="L140" s="86"/>
      <c r="M140" s="35"/>
      <c r="N140" s="36"/>
      <c r="O140" s="36"/>
      <c r="P140" s="36"/>
    </row>
    <row r="141" spans="1:16" s="8" customFormat="1" ht="15" customHeight="1">
      <c r="A141" s="87">
        <v>253.22999999999615</v>
      </c>
      <c r="B141" s="85">
        <v>4.3389999999999604</v>
      </c>
      <c r="C141" s="86">
        <v>172.12499999999989</v>
      </c>
      <c r="D141" s="87">
        <v>253.7299999999957</v>
      </c>
      <c r="E141" s="85">
        <v>4.8389999999999498</v>
      </c>
      <c r="F141" s="86">
        <v>204.45000000000013</v>
      </c>
      <c r="G141" s="87">
        <v>254.22999999999524</v>
      </c>
      <c r="H141" s="85">
        <v>5.3389999999999391</v>
      </c>
      <c r="I141" s="86">
        <v>236.95000000000041</v>
      </c>
      <c r="J141" s="99"/>
      <c r="K141" s="85"/>
      <c r="L141" s="86"/>
      <c r="M141" s="35"/>
      <c r="N141" s="36"/>
      <c r="O141" s="36"/>
      <c r="P141" s="36"/>
    </row>
    <row r="142" spans="1:16" s="8" customFormat="1" ht="15" customHeight="1">
      <c r="A142" s="87">
        <v>253.23999999999614</v>
      </c>
      <c r="B142" s="85">
        <v>4.3489999999999602</v>
      </c>
      <c r="C142" s="86">
        <v>172.74999999999989</v>
      </c>
      <c r="D142" s="87">
        <v>253.73999999999569</v>
      </c>
      <c r="E142" s="85">
        <v>4.8489999999999496</v>
      </c>
      <c r="F142" s="86">
        <v>205.10000000000014</v>
      </c>
      <c r="G142" s="87">
        <v>254.23999999999523</v>
      </c>
      <c r="H142" s="85">
        <v>5.3489999999999389</v>
      </c>
      <c r="I142" s="86">
        <v>237.60000000000042</v>
      </c>
      <c r="J142" s="99"/>
      <c r="K142" s="85"/>
      <c r="L142" s="86"/>
      <c r="M142" s="35"/>
      <c r="N142" s="36"/>
      <c r="O142" s="36"/>
      <c r="P142" s="36"/>
    </row>
    <row r="143" spans="1:16" s="8" customFormat="1" ht="15" customHeight="1">
      <c r="A143" s="87">
        <v>253.24999999999613</v>
      </c>
      <c r="B143" s="85">
        <v>4.35899999999996</v>
      </c>
      <c r="C143" s="86">
        <v>173.37499999999989</v>
      </c>
      <c r="D143" s="87">
        <v>253.74999999999568</v>
      </c>
      <c r="E143" s="85">
        <v>4.8589999999999494</v>
      </c>
      <c r="F143" s="86">
        <v>205.75000000000014</v>
      </c>
      <c r="G143" s="87">
        <v>254.24999999999523</v>
      </c>
      <c r="H143" s="85">
        <v>5.3589999999999387</v>
      </c>
      <c r="I143" s="86">
        <v>238.25000000000043</v>
      </c>
      <c r="J143" s="99"/>
      <c r="K143" s="85"/>
      <c r="L143" s="86"/>
      <c r="M143" s="35"/>
      <c r="N143" s="36"/>
      <c r="O143" s="36"/>
      <c r="P143" s="36"/>
    </row>
    <row r="144" spans="1:16" s="8" customFormat="1" ht="15" customHeight="1">
      <c r="A144" s="87">
        <v>253.25999999999613</v>
      </c>
      <c r="B144" s="85">
        <v>4.3689999999999598</v>
      </c>
      <c r="C144" s="86">
        <v>173.99999999999989</v>
      </c>
      <c r="D144" s="87">
        <v>253.75999999999567</v>
      </c>
      <c r="E144" s="85">
        <v>4.8689999999999491</v>
      </c>
      <c r="F144" s="86">
        <v>206.40000000000015</v>
      </c>
      <c r="G144" s="87">
        <v>254.25999999999522</v>
      </c>
      <c r="H144" s="85">
        <v>5.3689999999999385</v>
      </c>
      <c r="I144" s="86">
        <v>238.90000000000043</v>
      </c>
      <c r="J144" s="99"/>
      <c r="K144" s="85"/>
      <c r="L144" s="86"/>
      <c r="M144" s="35"/>
      <c r="N144" s="36"/>
      <c r="O144" s="36"/>
      <c r="P144" s="36"/>
    </row>
    <row r="145" spans="1:16" s="8" customFormat="1" ht="15" customHeight="1">
      <c r="A145" s="87">
        <v>253.26999999999612</v>
      </c>
      <c r="B145" s="85">
        <v>4.3789999999999596</v>
      </c>
      <c r="C145" s="86">
        <v>174.62499999999989</v>
      </c>
      <c r="D145" s="87">
        <v>253.76999999999566</v>
      </c>
      <c r="E145" s="85">
        <v>4.8789999999999489</v>
      </c>
      <c r="F145" s="86">
        <v>207.05000000000015</v>
      </c>
      <c r="G145" s="87">
        <v>254.26999999999521</v>
      </c>
      <c r="H145" s="85">
        <v>5.3789999999999383</v>
      </c>
      <c r="I145" s="86">
        <v>239.55000000000044</v>
      </c>
      <c r="J145" s="99"/>
      <c r="K145" s="85"/>
      <c r="L145" s="86"/>
      <c r="M145" s="35"/>
      <c r="N145" s="36"/>
      <c r="O145" s="36"/>
      <c r="P145" s="36"/>
    </row>
    <row r="146" spans="1:16" s="8" customFormat="1" ht="15" customHeight="1">
      <c r="A146" s="87">
        <v>253.27999999999611</v>
      </c>
      <c r="B146" s="85">
        <v>4.3889999999999594</v>
      </c>
      <c r="C146" s="86">
        <v>175.24999999999989</v>
      </c>
      <c r="D146" s="87">
        <v>253.77999999999565</v>
      </c>
      <c r="E146" s="85">
        <v>4.8889999999999487</v>
      </c>
      <c r="F146" s="86">
        <v>207.70000000000016</v>
      </c>
      <c r="G146" s="87">
        <v>254.2799999999952</v>
      </c>
      <c r="H146" s="85">
        <v>5.3889999999999381</v>
      </c>
      <c r="I146" s="86">
        <v>240.20000000000044</v>
      </c>
      <c r="J146" s="99"/>
      <c r="K146" s="85"/>
      <c r="L146" s="86"/>
      <c r="M146" s="35"/>
      <c r="N146" s="36"/>
      <c r="O146" s="36"/>
      <c r="P146" s="36"/>
    </row>
    <row r="147" spans="1:16" s="8" customFormat="1" ht="15" customHeight="1">
      <c r="A147" s="87">
        <v>253.2899999999961</v>
      </c>
      <c r="B147" s="85">
        <v>4.3989999999999592</v>
      </c>
      <c r="C147" s="86">
        <v>175.87499999999989</v>
      </c>
      <c r="D147" s="87">
        <v>253.78999999999564</v>
      </c>
      <c r="E147" s="85">
        <v>4.8989999999999485</v>
      </c>
      <c r="F147" s="86">
        <v>208.35000000000016</v>
      </c>
      <c r="G147" s="87">
        <v>254.28999999999519</v>
      </c>
      <c r="H147" s="85">
        <v>5.3989999999999378</v>
      </c>
      <c r="I147" s="86">
        <v>240.85000000000045</v>
      </c>
      <c r="J147" s="99"/>
      <c r="K147" s="85"/>
      <c r="L147" s="86"/>
      <c r="M147" s="35"/>
      <c r="N147" s="36"/>
      <c r="O147" s="36"/>
      <c r="P147" s="36"/>
    </row>
    <row r="148" spans="1:16" s="8" customFormat="1" ht="15" customHeight="1">
      <c r="A148" s="90">
        <v>253.29999999999609</v>
      </c>
      <c r="B148" s="88">
        <v>4.408999999999959</v>
      </c>
      <c r="C148" s="89">
        <v>176.49999999999989</v>
      </c>
      <c r="D148" s="90">
        <v>253.79999999999563</v>
      </c>
      <c r="E148" s="88">
        <v>4.9089999999999483</v>
      </c>
      <c r="F148" s="89">
        <v>209.00000000000017</v>
      </c>
      <c r="G148" s="90">
        <v>254.29999999999518</v>
      </c>
      <c r="H148" s="88">
        <v>5.4089999999999376</v>
      </c>
      <c r="I148" s="89">
        <v>241.50000000000045</v>
      </c>
      <c r="J148" s="101"/>
      <c r="K148" s="88"/>
      <c r="L148" s="89"/>
      <c r="M148" s="35"/>
      <c r="N148" s="36"/>
      <c r="O148" s="36"/>
      <c r="P148" s="36"/>
    </row>
    <row r="149" spans="1:16" s="8" customFormat="1" ht="15" customHeight="1">
      <c r="A149" s="92">
        <v>253.30999999999608</v>
      </c>
      <c r="B149" s="91">
        <v>4.4189999999999587</v>
      </c>
      <c r="C149" s="84">
        <v>177.14999999999989</v>
      </c>
      <c r="D149" s="92">
        <v>253.80999999999563</v>
      </c>
      <c r="E149" s="91">
        <v>4.9189999999999481</v>
      </c>
      <c r="F149" s="84">
        <v>209.65000000000018</v>
      </c>
      <c r="G149" s="92"/>
      <c r="H149" s="91"/>
      <c r="I149" s="84"/>
      <c r="J149" s="98"/>
      <c r="K149" s="91"/>
      <c r="L149" s="84"/>
      <c r="M149" s="35"/>
      <c r="N149" s="36"/>
      <c r="O149" s="36"/>
      <c r="P149" s="36"/>
    </row>
    <row r="150" spans="1:16" s="8" customFormat="1" ht="15" customHeight="1">
      <c r="A150" s="87">
        <v>253.31999999999607</v>
      </c>
      <c r="B150" s="85">
        <v>4.4289999999999585</v>
      </c>
      <c r="C150" s="86">
        <v>177.7999999999999</v>
      </c>
      <c r="D150" s="87">
        <v>253.81999999999562</v>
      </c>
      <c r="E150" s="85">
        <v>4.9289999999999479</v>
      </c>
      <c r="F150" s="86">
        <v>210.30000000000018</v>
      </c>
      <c r="G150" s="87"/>
      <c r="H150" s="85"/>
      <c r="I150" s="86"/>
      <c r="J150" s="99"/>
      <c r="K150" s="85"/>
      <c r="L150" s="86"/>
      <c r="M150" s="35"/>
      <c r="N150" s="36"/>
      <c r="O150" s="36"/>
      <c r="P150" s="36"/>
    </row>
    <row r="151" spans="1:16" s="8" customFormat="1" ht="15" customHeight="1">
      <c r="A151" s="87">
        <v>253.32999999999606</v>
      </c>
      <c r="B151" s="85">
        <v>4.4389999999999583</v>
      </c>
      <c r="C151" s="86">
        <v>178.4499999999999</v>
      </c>
      <c r="D151" s="87">
        <v>253.82999999999561</v>
      </c>
      <c r="E151" s="85">
        <v>4.9389999999999477</v>
      </c>
      <c r="F151" s="86">
        <v>210.95000000000019</v>
      </c>
      <c r="G151" s="87"/>
      <c r="H151" s="85"/>
      <c r="I151" s="86"/>
      <c r="J151" s="99"/>
      <c r="K151" s="85"/>
      <c r="L151" s="86"/>
      <c r="M151" s="35"/>
      <c r="N151" s="36"/>
      <c r="O151" s="36"/>
      <c r="P151" s="36"/>
    </row>
    <row r="152" spans="1:16" s="8" customFormat="1" ht="15" customHeight="1">
      <c r="A152" s="87">
        <v>253.33999999999605</v>
      </c>
      <c r="B152" s="85">
        <v>4.4489999999999581</v>
      </c>
      <c r="C152" s="86">
        <v>179.09999999999991</v>
      </c>
      <c r="D152" s="87">
        <v>253.8399999999956</v>
      </c>
      <c r="E152" s="85">
        <v>4.9489999999999474</v>
      </c>
      <c r="F152" s="86">
        <v>211.60000000000019</v>
      </c>
      <c r="G152" s="87"/>
      <c r="H152" s="85"/>
      <c r="I152" s="86"/>
      <c r="J152" s="99"/>
      <c r="K152" s="85"/>
      <c r="L152" s="86"/>
      <c r="M152" s="35"/>
      <c r="N152" s="36"/>
      <c r="O152" s="36"/>
      <c r="P152" s="36"/>
    </row>
    <row r="153" spans="1:16" s="8" customFormat="1" ht="15" customHeight="1">
      <c r="A153" s="87">
        <v>253.34999999999604</v>
      </c>
      <c r="B153" s="85">
        <v>4.4589999999999579</v>
      </c>
      <c r="C153" s="86">
        <v>179.74999999999991</v>
      </c>
      <c r="D153" s="87">
        <v>253.84999999999559</v>
      </c>
      <c r="E153" s="85">
        <v>4.9589999999999472</v>
      </c>
      <c r="F153" s="86">
        <v>212.2500000000002</v>
      </c>
      <c r="G153" s="87"/>
      <c r="H153" s="85"/>
      <c r="I153" s="86"/>
      <c r="J153" s="99"/>
      <c r="K153" s="85"/>
      <c r="L153" s="86"/>
      <c r="M153" s="35"/>
      <c r="N153" s="36"/>
      <c r="O153" s="36"/>
      <c r="P153" s="36"/>
    </row>
    <row r="154" spans="1:16" s="8" customFormat="1" ht="15" customHeight="1">
      <c r="A154" s="87">
        <v>253.35999999999603</v>
      </c>
      <c r="B154" s="85">
        <v>4.4689999999999577</v>
      </c>
      <c r="C154" s="86">
        <v>180.39999999999992</v>
      </c>
      <c r="D154" s="87">
        <v>253.85999999999558</v>
      </c>
      <c r="E154" s="85">
        <v>4.968999999999947</v>
      </c>
      <c r="F154" s="86">
        <v>212.9000000000002</v>
      </c>
      <c r="G154" s="87"/>
      <c r="H154" s="85"/>
      <c r="I154" s="86"/>
      <c r="J154" s="99"/>
      <c r="K154" s="85"/>
      <c r="L154" s="86"/>
      <c r="M154" s="35"/>
      <c r="N154" s="36"/>
      <c r="O154" s="36"/>
      <c r="P154" s="36"/>
    </row>
    <row r="155" spans="1:16" s="8" customFormat="1" ht="15" customHeight="1">
      <c r="A155" s="87">
        <v>253.36999999999603</v>
      </c>
      <c r="B155" s="85">
        <v>4.4789999999999575</v>
      </c>
      <c r="C155" s="86">
        <v>181.04999999999993</v>
      </c>
      <c r="D155" s="87">
        <v>253.86999999999557</v>
      </c>
      <c r="E155" s="85">
        <v>4.9789999999999468</v>
      </c>
      <c r="F155" s="86">
        <v>213.55000000000021</v>
      </c>
      <c r="G155" s="87"/>
      <c r="H155" s="85"/>
      <c r="I155" s="86"/>
      <c r="J155" s="99"/>
      <c r="K155" s="85"/>
      <c r="L155" s="86"/>
      <c r="M155" s="35"/>
      <c r="N155" s="36"/>
      <c r="O155" s="36"/>
      <c r="P155" s="36"/>
    </row>
    <row r="156" spans="1:16" s="8" customFormat="1" ht="15" customHeight="1">
      <c r="A156" s="87">
        <v>253.37999999999602</v>
      </c>
      <c r="B156" s="85">
        <v>4.4889999999999572</v>
      </c>
      <c r="C156" s="86">
        <v>181.69999999999993</v>
      </c>
      <c r="D156" s="87">
        <v>253.87999999999556</v>
      </c>
      <c r="E156" s="85">
        <v>4.9889999999999466</v>
      </c>
      <c r="F156" s="86">
        <v>214.20000000000022</v>
      </c>
      <c r="G156" s="87"/>
      <c r="H156" s="85"/>
      <c r="I156" s="86"/>
      <c r="J156" s="99"/>
      <c r="K156" s="85"/>
      <c r="L156" s="86"/>
      <c r="M156" s="35"/>
      <c r="N156" s="36"/>
      <c r="O156" s="36"/>
      <c r="P156" s="36"/>
    </row>
    <row r="157" spans="1:16" s="8" customFormat="1" ht="15" customHeight="1">
      <c r="A157" s="87">
        <v>253.38999999999601</v>
      </c>
      <c r="B157" s="85">
        <v>4.498999999999957</v>
      </c>
      <c r="C157" s="86">
        <v>182.34999999999994</v>
      </c>
      <c r="D157" s="87">
        <v>253.88999999999555</v>
      </c>
      <c r="E157" s="85">
        <v>4.9989999999999464</v>
      </c>
      <c r="F157" s="86">
        <v>214.85000000000022</v>
      </c>
      <c r="G157" s="87"/>
      <c r="H157" s="85"/>
      <c r="I157" s="86"/>
      <c r="J157" s="99"/>
      <c r="K157" s="85"/>
      <c r="L157" s="86"/>
      <c r="M157" s="35"/>
      <c r="N157" s="36"/>
      <c r="O157" s="36"/>
      <c r="P157" s="36"/>
    </row>
    <row r="158" spans="1:16" s="8" customFormat="1" ht="15" customHeight="1">
      <c r="A158" s="90">
        <v>253.399999999996</v>
      </c>
      <c r="B158" s="88">
        <v>4.5089999999999568</v>
      </c>
      <c r="C158" s="89">
        <v>182.99999999999994</v>
      </c>
      <c r="D158" s="90">
        <v>253.89999999999554</v>
      </c>
      <c r="E158" s="88">
        <v>5.0089999999999462</v>
      </c>
      <c r="F158" s="89">
        <v>215.50000000000023</v>
      </c>
      <c r="G158" s="90"/>
      <c r="H158" s="88"/>
      <c r="I158" s="89"/>
      <c r="J158" s="101"/>
      <c r="K158" s="88"/>
      <c r="L158" s="89"/>
      <c r="M158" s="36"/>
      <c r="N158" s="36"/>
      <c r="O158" s="36"/>
      <c r="P158" s="36"/>
    </row>
    <row r="159" spans="1:16" s="8" customFormat="1" ht="15" customHeight="1">
      <c r="A159" s="92">
        <v>253.40999999999599</v>
      </c>
      <c r="B159" s="91">
        <v>4.5189999999999566</v>
      </c>
      <c r="C159" s="84">
        <v>183.64999999999995</v>
      </c>
      <c r="D159" s="92">
        <v>253.90999999999553</v>
      </c>
      <c r="E159" s="91">
        <v>5.0189999999999459</v>
      </c>
      <c r="F159" s="84">
        <v>216.15000000000023</v>
      </c>
      <c r="G159" s="92"/>
      <c r="H159" s="91"/>
      <c r="I159" s="84"/>
      <c r="J159" s="98"/>
      <c r="K159" s="91"/>
      <c r="L159" s="84"/>
      <c r="M159" s="36"/>
      <c r="N159" s="36"/>
      <c r="O159" s="36"/>
      <c r="P159" s="36"/>
    </row>
    <row r="160" spans="1:16" s="8" customFormat="1" ht="15" customHeight="1">
      <c r="A160" s="87">
        <v>253.41999999999598</v>
      </c>
      <c r="B160" s="85">
        <v>4.5289999999999564</v>
      </c>
      <c r="C160" s="86">
        <v>184.29999999999995</v>
      </c>
      <c r="D160" s="87">
        <v>253.91999999999553</v>
      </c>
      <c r="E160" s="85">
        <v>5.0289999999999457</v>
      </c>
      <c r="F160" s="86">
        <v>216.80000000000024</v>
      </c>
      <c r="G160" s="87"/>
      <c r="H160" s="85"/>
      <c r="I160" s="86"/>
      <c r="J160" s="99"/>
      <c r="K160" s="85"/>
      <c r="L160" s="86"/>
      <c r="M160" s="36"/>
      <c r="N160" s="36"/>
      <c r="O160" s="36"/>
      <c r="P160" s="36"/>
    </row>
    <row r="161" spans="1:16" s="8" customFormat="1" ht="15" customHeight="1">
      <c r="A161" s="87">
        <v>253.42999999999597</v>
      </c>
      <c r="B161" s="85">
        <v>4.5389999999999562</v>
      </c>
      <c r="C161" s="86">
        <v>184.94999999999996</v>
      </c>
      <c r="D161" s="87">
        <v>253.92999999999552</v>
      </c>
      <c r="E161" s="85">
        <v>5.0389999999999455</v>
      </c>
      <c r="F161" s="86">
        <v>217.45000000000024</v>
      </c>
      <c r="G161" s="87"/>
      <c r="H161" s="85"/>
      <c r="I161" s="86"/>
      <c r="J161" s="99"/>
      <c r="K161" s="85"/>
      <c r="L161" s="86"/>
      <c r="M161" s="36"/>
      <c r="N161" s="36"/>
      <c r="O161" s="36"/>
      <c r="P161" s="36"/>
    </row>
    <row r="162" spans="1:16" s="8" customFormat="1" ht="15" customHeight="1">
      <c r="A162" s="87">
        <v>253.43999999999596</v>
      </c>
      <c r="B162" s="85">
        <v>4.548999999999956</v>
      </c>
      <c r="C162" s="86">
        <v>185.59999999999997</v>
      </c>
      <c r="D162" s="87">
        <v>253.93999999999551</v>
      </c>
      <c r="E162" s="85">
        <v>5.0489999999999453</v>
      </c>
      <c r="F162" s="86">
        <v>218.10000000000025</v>
      </c>
      <c r="G162" s="87"/>
      <c r="H162" s="85"/>
      <c r="I162" s="86"/>
      <c r="J162" s="99"/>
      <c r="K162" s="85"/>
      <c r="L162" s="86"/>
      <c r="M162" s="36"/>
      <c r="N162" s="36"/>
      <c r="O162" s="36"/>
      <c r="P162" s="36"/>
    </row>
    <row r="163" spans="1:16" s="8" customFormat="1" ht="15" customHeight="1">
      <c r="A163" s="87">
        <v>253.44999999999595</v>
      </c>
      <c r="B163" s="85">
        <v>4.5589999999999558</v>
      </c>
      <c r="C163" s="86">
        <v>186.24999999999997</v>
      </c>
      <c r="D163" s="87">
        <v>253.9499999999955</v>
      </c>
      <c r="E163" s="85">
        <v>5.0589999999999451</v>
      </c>
      <c r="F163" s="86">
        <v>218.75000000000026</v>
      </c>
      <c r="G163" s="87"/>
      <c r="H163" s="85"/>
      <c r="I163" s="86"/>
      <c r="J163" s="99"/>
      <c r="K163" s="85"/>
      <c r="L163" s="86"/>
      <c r="M163" s="36"/>
      <c r="N163" s="36"/>
      <c r="O163" s="36"/>
      <c r="P163" s="36"/>
    </row>
    <row r="164" spans="1:16" s="8" customFormat="1" ht="15" customHeight="1">
      <c r="A164" s="87">
        <v>253.45999999999594</v>
      </c>
      <c r="B164" s="85">
        <v>4.5689999999999555</v>
      </c>
      <c r="C164" s="86">
        <v>186.89999999999998</v>
      </c>
      <c r="D164" s="87">
        <v>253.95999999999549</v>
      </c>
      <c r="E164" s="85">
        <v>5.0689999999999449</v>
      </c>
      <c r="F164" s="86">
        <v>219.40000000000026</v>
      </c>
      <c r="G164" s="87"/>
      <c r="H164" s="85"/>
      <c r="I164" s="86"/>
      <c r="J164" s="99"/>
      <c r="K164" s="85"/>
      <c r="L164" s="86"/>
      <c r="M164" s="36"/>
      <c r="N164" s="36"/>
      <c r="O164" s="36"/>
      <c r="P164" s="36"/>
    </row>
    <row r="165" spans="1:16" s="8" customFormat="1" ht="15" customHeight="1">
      <c r="A165" s="87">
        <v>253.46999999999593</v>
      </c>
      <c r="B165" s="85">
        <v>4.5789999999999553</v>
      </c>
      <c r="C165" s="86">
        <v>187.54999999999998</v>
      </c>
      <c r="D165" s="87">
        <v>253.96999999999548</v>
      </c>
      <c r="E165" s="85">
        <v>5.0789999999999447</v>
      </c>
      <c r="F165" s="86">
        <v>220.05000000000027</v>
      </c>
      <c r="G165" s="87"/>
      <c r="H165" s="85"/>
      <c r="I165" s="86"/>
      <c r="J165" s="99"/>
      <c r="K165" s="85"/>
      <c r="L165" s="86"/>
      <c r="M165" s="36"/>
      <c r="N165" s="36"/>
      <c r="O165" s="36"/>
      <c r="P165" s="36"/>
    </row>
    <row r="166" spans="1:16" s="8" customFormat="1" ht="15" customHeight="1">
      <c r="A166" s="87">
        <v>253.47999999999593</v>
      </c>
      <c r="B166" s="85">
        <v>4.5889999999999551</v>
      </c>
      <c r="C166" s="86">
        <v>188.2</v>
      </c>
      <c r="D166" s="87">
        <v>253.97999999999547</v>
      </c>
      <c r="E166" s="85">
        <v>5.0889999999999445</v>
      </c>
      <c r="F166" s="86">
        <v>220.70000000000027</v>
      </c>
      <c r="G166" s="87"/>
      <c r="H166" s="85"/>
      <c r="I166" s="86"/>
      <c r="J166" s="99"/>
      <c r="K166" s="85"/>
      <c r="L166" s="86"/>
      <c r="M166" s="36"/>
      <c r="N166" s="36"/>
      <c r="O166" s="36"/>
      <c r="P166" s="36"/>
    </row>
    <row r="167" spans="1:16" s="8" customFormat="1" ht="15" customHeight="1">
      <c r="A167" s="90">
        <v>253.48999999999592</v>
      </c>
      <c r="B167" s="88">
        <v>4.5989999999999549</v>
      </c>
      <c r="C167" s="89">
        <v>188.85</v>
      </c>
      <c r="D167" s="90">
        <v>253.98999999999546</v>
      </c>
      <c r="E167" s="88">
        <v>5.0989999999999442</v>
      </c>
      <c r="F167" s="89">
        <v>221.35000000000028</v>
      </c>
      <c r="G167" s="90"/>
      <c r="H167" s="88"/>
      <c r="I167" s="89"/>
      <c r="J167" s="101"/>
      <c r="K167" s="88"/>
      <c r="L167" s="89"/>
      <c r="M167" s="36"/>
      <c r="N167" s="36"/>
      <c r="O167" s="36"/>
      <c r="P167" s="36"/>
    </row>
    <row r="168" spans="1:16" s="8" customFormat="1" ht="15" customHeight="1">
      <c r="A168" s="54"/>
      <c r="B168" s="54"/>
      <c r="C168" s="55"/>
      <c r="D168" s="54"/>
      <c r="E168" s="54"/>
      <c r="F168" s="55"/>
      <c r="G168" s="25"/>
      <c r="H168" s="25"/>
      <c r="I168" s="26"/>
      <c r="J168" s="25"/>
      <c r="K168" s="25"/>
      <c r="L168" s="26"/>
      <c r="M168" s="36"/>
      <c r="N168" s="36"/>
      <c r="O168" s="36"/>
      <c r="P168" s="36"/>
    </row>
    <row r="169" spans="1:16" s="8" customFormat="1" ht="20.100000000000001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36"/>
      <c r="N169" s="36"/>
      <c r="O169" s="36"/>
      <c r="P169" s="36"/>
    </row>
    <row r="170" spans="1:16" s="8" customFormat="1" ht="15" customHeight="1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36"/>
      <c r="N170" s="36"/>
      <c r="O170" s="36"/>
      <c r="P170" s="36"/>
    </row>
    <row r="171" spans="1:16" s="8" customFormat="1" ht="18" customHeight="1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36"/>
      <c r="N171" s="36"/>
      <c r="O171" s="36"/>
      <c r="P171" s="36"/>
    </row>
    <row r="172" spans="1:16" s="8" customFormat="1" ht="20.100000000000001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36"/>
      <c r="N172" s="36"/>
      <c r="O172" s="36"/>
      <c r="P172" s="36"/>
    </row>
    <row r="173" spans="1:16" s="8" customFormat="1" ht="20.100000000000001" customHeight="1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36"/>
      <c r="N173" s="36"/>
      <c r="O173" s="36"/>
      <c r="P173" s="36"/>
    </row>
    <row r="174" spans="1:16" s="8" customFormat="1" ht="15" customHeight="1">
      <c r="A174" s="103"/>
      <c r="B174" s="103"/>
      <c r="C174" s="104"/>
      <c r="D174" s="103"/>
      <c r="E174" s="103"/>
      <c r="F174" s="104"/>
      <c r="G174" s="103"/>
      <c r="H174" s="103"/>
      <c r="I174" s="104"/>
      <c r="J174" s="103"/>
      <c r="K174" s="103"/>
      <c r="L174" s="104"/>
      <c r="M174" s="36"/>
      <c r="N174" s="36"/>
      <c r="O174" s="36"/>
      <c r="P174" s="36"/>
    </row>
    <row r="175" spans="1:16" s="8" customFormat="1" ht="15" customHeight="1">
      <c r="A175" s="103"/>
      <c r="B175" s="103"/>
      <c r="C175" s="104"/>
      <c r="D175" s="103"/>
      <c r="E175" s="103"/>
      <c r="F175" s="104"/>
      <c r="G175" s="103"/>
      <c r="H175" s="103"/>
      <c r="I175" s="104"/>
      <c r="J175" s="103"/>
      <c r="K175" s="103"/>
      <c r="L175" s="104"/>
      <c r="M175" s="36"/>
      <c r="N175" s="36"/>
      <c r="O175" s="36"/>
      <c r="P175" s="36"/>
    </row>
    <row r="176" spans="1:16" s="8" customFormat="1" ht="15" customHeight="1">
      <c r="A176" s="103"/>
      <c r="B176" s="103"/>
      <c r="C176" s="104"/>
      <c r="D176" s="103"/>
      <c r="E176" s="103"/>
      <c r="F176" s="104"/>
      <c r="G176" s="103"/>
      <c r="H176" s="103"/>
      <c r="I176" s="104"/>
      <c r="J176" s="103"/>
      <c r="K176" s="103"/>
      <c r="L176" s="104"/>
      <c r="M176" s="36"/>
      <c r="N176" s="36"/>
      <c r="O176" s="36"/>
      <c r="P176" s="36"/>
    </row>
    <row r="177" spans="1:16" s="8" customFormat="1" ht="15" customHeight="1">
      <c r="A177" s="103"/>
      <c r="B177" s="103"/>
      <c r="C177" s="104"/>
      <c r="D177" s="103"/>
      <c r="E177" s="103"/>
      <c r="F177" s="104"/>
      <c r="G177" s="103"/>
      <c r="H177" s="103"/>
      <c r="I177" s="104"/>
      <c r="J177" s="103"/>
      <c r="K177" s="103"/>
      <c r="L177" s="104"/>
      <c r="M177" s="36"/>
      <c r="N177" s="36"/>
      <c r="O177" s="36"/>
      <c r="P177" s="36"/>
    </row>
    <row r="178" spans="1:16" s="8" customFormat="1" ht="15" customHeight="1">
      <c r="A178" s="103"/>
      <c r="B178" s="103"/>
      <c r="C178" s="104"/>
      <c r="D178" s="103"/>
      <c r="E178" s="103"/>
      <c r="F178" s="104"/>
      <c r="G178" s="103"/>
      <c r="H178" s="103"/>
      <c r="I178" s="104"/>
      <c r="J178" s="103"/>
      <c r="K178" s="103"/>
      <c r="L178" s="104"/>
      <c r="M178" s="36"/>
      <c r="N178" s="36"/>
      <c r="O178" s="36"/>
      <c r="P178" s="36"/>
    </row>
    <row r="179" spans="1:16" s="8" customFormat="1" ht="15" customHeight="1">
      <c r="A179" s="103"/>
      <c r="B179" s="103"/>
      <c r="C179" s="104"/>
      <c r="D179" s="103"/>
      <c r="E179" s="103"/>
      <c r="F179" s="104"/>
      <c r="G179" s="103"/>
      <c r="H179" s="103"/>
      <c r="I179" s="104"/>
      <c r="J179" s="103"/>
      <c r="K179" s="103"/>
      <c r="L179" s="104"/>
      <c r="M179" s="36"/>
      <c r="N179" s="36"/>
      <c r="O179" s="36"/>
      <c r="P179" s="36"/>
    </row>
    <row r="180" spans="1:16" s="8" customFormat="1" ht="15" customHeight="1">
      <c r="A180" s="103"/>
      <c r="B180" s="103"/>
      <c r="C180" s="104"/>
      <c r="D180" s="103"/>
      <c r="E180" s="103"/>
      <c r="F180" s="104"/>
      <c r="G180" s="103"/>
      <c r="H180" s="103"/>
      <c r="I180" s="104"/>
      <c r="J180" s="103"/>
      <c r="K180" s="103"/>
      <c r="L180" s="104"/>
      <c r="M180" s="36"/>
      <c r="N180" s="36"/>
      <c r="O180" s="36"/>
      <c r="P180" s="36"/>
    </row>
    <row r="181" spans="1:16" s="8" customFormat="1" ht="15" customHeight="1">
      <c r="A181" s="103"/>
      <c r="B181" s="103"/>
      <c r="C181" s="104"/>
      <c r="D181" s="103"/>
      <c r="E181" s="103"/>
      <c r="F181" s="104"/>
      <c r="G181" s="103"/>
      <c r="H181" s="103"/>
      <c r="I181" s="104"/>
      <c r="J181" s="103"/>
      <c r="K181" s="103"/>
      <c r="L181" s="104"/>
      <c r="M181" s="36"/>
      <c r="N181" s="36"/>
      <c r="O181" s="36"/>
      <c r="P181" s="36"/>
    </row>
    <row r="182" spans="1:16" s="8" customFormat="1" ht="15" customHeight="1">
      <c r="A182" s="103"/>
      <c r="B182" s="103"/>
      <c r="C182" s="104"/>
      <c r="D182" s="103"/>
      <c r="E182" s="103"/>
      <c r="F182" s="104"/>
      <c r="G182" s="103"/>
      <c r="H182" s="103"/>
      <c r="I182" s="104"/>
      <c r="J182" s="103"/>
      <c r="K182" s="103"/>
      <c r="L182" s="104"/>
      <c r="M182" s="36"/>
      <c r="N182" s="36"/>
      <c r="O182" s="36"/>
      <c r="P182" s="36"/>
    </row>
    <row r="183" spans="1:16" s="8" customFormat="1" ht="15" customHeight="1">
      <c r="A183" s="103"/>
      <c r="B183" s="103"/>
      <c r="C183" s="104"/>
      <c r="D183" s="103"/>
      <c r="E183" s="103"/>
      <c r="F183" s="104"/>
      <c r="G183" s="103"/>
      <c r="H183" s="103"/>
      <c r="I183" s="104"/>
      <c r="J183" s="103"/>
      <c r="K183" s="103"/>
      <c r="L183" s="104"/>
      <c r="M183" s="36"/>
      <c r="N183" s="36"/>
      <c r="O183" s="36"/>
      <c r="P183" s="36"/>
    </row>
    <row r="184" spans="1:16" s="8" customFormat="1" ht="15" customHeight="1">
      <c r="A184" s="103"/>
      <c r="B184" s="103"/>
      <c r="C184" s="104"/>
      <c r="D184" s="103"/>
      <c r="E184" s="103"/>
      <c r="F184" s="104"/>
      <c r="G184" s="103"/>
      <c r="H184" s="103"/>
      <c r="I184" s="104"/>
      <c r="J184" s="103"/>
      <c r="K184" s="103"/>
      <c r="L184" s="104"/>
      <c r="M184" s="36"/>
      <c r="N184" s="36"/>
      <c r="O184" s="36"/>
      <c r="P184" s="36"/>
    </row>
    <row r="185" spans="1:16" s="8" customFormat="1" ht="15" customHeight="1">
      <c r="A185" s="103"/>
      <c r="B185" s="103"/>
      <c r="C185" s="104"/>
      <c r="D185" s="103"/>
      <c r="E185" s="103"/>
      <c r="F185" s="104"/>
      <c r="G185" s="103"/>
      <c r="H185" s="103"/>
      <c r="I185" s="104"/>
      <c r="J185" s="103"/>
      <c r="K185" s="103"/>
      <c r="L185" s="104"/>
      <c r="M185" s="36"/>
      <c r="N185" s="36"/>
      <c r="O185" s="36"/>
      <c r="P185" s="36"/>
    </row>
    <row r="186" spans="1:16" s="8" customFormat="1" ht="15" customHeight="1">
      <c r="A186" s="103"/>
      <c r="B186" s="103"/>
      <c r="C186" s="104"/>
      <c r="D186" s="103"/>
      <c r="E186" s="103"/>
      <c r="F186" s="104"/>
      <c r="G186" s="103"/>
      <c r="H186" s="103"/>
      <c r="I186" s="104"/>
      <c r="J186" s="103"/>
      <c r="K186" s="103"/>
      <c r="L186" s="104"/>
      <c r="M186" s="36"/>
      <c r="N186" s="36"/>
      <c r="O186" s="36"/>
      <c r="P186" s="36"/>
    </row>
    <row r="187" spans="1:16" s="8" customFormat="1" ht="15" customHeight="1">
      <c r="A187" s="103"/>
      <c r="B187" s="103"/>
      <c r="C187" s="104"/>
      <c r="D187" s="103"/>
      <c r="E187" s="103"/>
      <c r="F187" s="104"/>
      <c r="G187" s="103"/>
      <c r="H187" s="103"/>
      <c r="I187" s="104"/>
      <c r="J187" s="103"/>
      <c r="K187" s="103"/>
      <c r="L187" s="104"/>
      <c r="M187" s="36"/>
      <c r="N187" s="36"/>
      <c r="O187" s="36"/>
      <c r="P187" s="36"/>
    </row>
    <row r="188" spans="1:16" s="8" customFormat="1" ht="15" customHeight="1">
      <c r="A188" s="103"/>
      <c r="B188" s="103"/>
      <c r="C188" s="104"/>
      <c r="D188" s="103"/>
      <c r="E188" s="103"/>
      <c r="F188" s="104"/>
      <c r="G188" s="103"/>
      <c r="H188" s="103"/>
      <c r="I188" s="104"/>
      <c r="J188" s="103"/>
      <c r="K188" s="103"/>
      <c r="L188" s="104"/>
      <c r="M188" s="36"/>
      <c r="N188" s="36"/>
      <c r="O188" s="36"/>
      <c r="P188" s="36"/>
    </row>
    <row r="189" spans="1:16" s="8" customFormat="1" ht="15" customHeight="1">
      <c r="A189" s="103"/>
      <c r="B189" s="103"/>
      <c r="C189" s="104"/>
      <c r="D189" s="103"/>
      <c r="E189" s="103"/>
      <c r="F189" s="104"/>
      <c r="G189" s="103"/>
      <c r="H189" s="103"/>
      <c r="I189" s="104"/>
      <c r="J189" s="103"/>
      <c r="K189" s="103"/>
      <c r="L189" s="104"/>
      <c r="M189" s="36"/>
      <c r="N189" s="36"/>
      <c r="O189" s="36"/>
      <c r="P189" s="36"/>
    </row>
    <row r="190" spans="1:16" s="8" customFormat="1" ht="15" customHeight="1">
      <c r="A190" s="103"/>
      <c r="B190" s="103"/>
      <c r="C190" s="104"/>
      <c r="D190" s="103"/>
      <c r="E190" s="103"/>
      <c r="F190" s="104"/>
      <c r="G190" s="103"/>
      <c r="H190" s="103"/>
      <c r="I190" s="104"/>
      <c r="J190" s="103"/>
      <c r="K190" s="103"/>
      <c r="L190" s="104"/>
      <c r="M190" s="36"/>
      <c r="N190" s="36"/>
      <c r="O190" s="36"/>
      <c r="P190" s="36"/>
    </row>
    <row r="191" spans="1:16" s="8" customFormat="1" ht="15" customHeight="1">
      <c r="A191" s="103"/>
      <c r="B191" s="103"/>
      <c r="C191" s="104"/>
      <c r="D191" s="103"/>
      <c r="E191" s="103"/>
      <c r="F191" s="104"/>
      <c r="G191" s="103"/>
      <c r="H191" s="103"/>
      <c r="I191" s="104"/>
      <c r="J191" s="103"/>
      <c r="K191" s="103"/>
      <c r="L191" s="104"/>
      <c r="M191" s="36"/>
      <c r="N191" s="36"/>
      <c r="O191" s="36"/>
      <c r="P191" s="36"/>
    </row>
    <row r="192" spans="1:16" s="8" customFormat="1" ht="15" customHeight="1">
      <c r="A192" s="103"/>
      <c r="B192" s="103"/>
      <c r="C192" s="104"/>
      <c r="D192" s="103"/>
      <c r="E192" s="103"/>
      <c r="F192" s="104"/>
      <c r="G192" s="103"/>
      <c r="H192" s="103"/>
      <c r="I192" s="104"/>
      <c r="J192" s="103"/>
      <c r="K192" s="103"/>
      <c r="L192" s="104"/>
      <c r="M192" s="36"/>
      <c r="N192" s="36"/>
      <c r="O192" s="36"/>
      <c r="P192" s="36"/>
    </row>
    <row r="193" spans="1:16" s="8" customFormat="1" ht="15" customHeight="1">
      <c r="A193" s="103"/>
      <c r="B193" s="103"/>
      <c r="C193" s="104"/>
      <c r="D193" s="103"/>
      <c r="E193" s="103"/>
      <c r="F193" s="104"/>
      <c r="G193" s="103"/>
      <c r="H193" s="103"/>
      <c r="I193" s="104"/>
      <c r="J193" s="103"/>
      <c r="K193" s="103"/>
      <c r="L193" s="104"/>
      <c r="M193" s="36"/>
      <c r="N193" s="36"/>
      <c r="O193" s="36"/>
      <c r="P193" s="36"/>
    </row>
    <row r="194" spans="1:16" s="8" customFormat="1" ht="15" customHeight="1">
      <c r="A194" s="103"/>
      <c r="B194" s="103"/>
      <c r="C194" s="104"/>
      <c r="D194" s="103"/>
      <c r="E194" s="103"/>
      <c r="F194" s="104"/>
      <c r="G194" s="103"/>
      <c r="H194" s="103"/>
      <c r="I194" s="104"/>
      <c r="J194" s="103"/>
      <c r="K194" s="103"/>
      <c r="L194" s="104"/>
      <c r="M194" s="36"/>
      <c r="N194" s="36"/>
      <c r="O194" s="36"/>
      <c r="P194" s="36"/>
    </row>
    <row r="195" spans="1:16" s="8" customFormat="1" ht="15" customHeight="1">
      <c r="A195" s="103"/>
      <c r="B195" s="103"/>
      <c r="C195" s="104"/>
      <c r="D195" s="103"/>
      <c r="E195" s="103"/>
      <c r="F195" s="104"/>
      <c r="G195" s="103"/>
      <c r="H195" s="103"/>
      <c r="I195" s="104"/>
      <c r="J195" s="103"/>
      <c r="K195" s="103"/>
      <c r="L195" s="104"/>
      <c r="M195" s="36"/>
      <c r="N195" s="36"/>
      <c r="O195" s="36"/>
      <c r="P195" s="36"/>
    </row>
    <row r="196" spans="1:16" s="8" customFormat="1" ht="15" customHeight="1">
      <c r="A196" s="103"/>
      <c r="B196" s="103"/>
      <c r="C196" s="104"/>
      <c r="D196" s="103"/>
      <c r="E196" s="103"/>
      <c r="F196" s="104"/>
      <c r="G196" s="103"/>
      <c r="H196" s="103"/>
      <c r="I196" s="104"/>
      <c r="J196" s="103"/>
      <c r="K196" s="103"/>
      <c r="L196" s="104"/>
      <c r="M196" s="36"/>
      <c r="N196" s="36"/>
      <c r="O196" s="36"/>
      <c r="P196" s="36"/>
    </row>
    <row r="197" spans="1:16" s="8" customFormat="1" ht="15" customHeight="1">
      <c r="A197" s="103"/>
      <c r="B197" s="103"/>
      <c r="C197" s="104"/>
      <c r="D197" s="103"/>
      <c r="E197" s="103"/>
      <c r="F197" s="104"/>
      <c r="G197" s="103"/>
      <c r="H197" s="103"/>
      <c r="I197" s="104"/>
      <c r="J197" s="103"/>
      <c r="K197" s="103"/>
      <c r="L197" s="104"/>
      <c r="M197" s="36"/>
      <c r="N197" s="36"/>
      <c r="O197" s="36"/>
      <c r="P197" s="36"/>
    </row>
    <row r="198" spans="1:16" s="8" customFormat="1" ht="15" customHeight="1">
      <c r="A198" s="103"/>
      <c r="B198" s="103"/>
      <c r="C198" s="104"/>
      <c r="D198" s="103"/>
      <c r="E198" s="103"/>
      <c r="F198" s="104"/>
      <c r="G198" s="103"/>
      <c r="H198" s="103"/>
      <c r="I198" s="104"/>
      <c r="J198" s="103"/>
      <c r="K198" s="103"/>
      <c r="L198" s="104"/>
      <c r="M198" s="36"/>
      <c r="N198" s="36"/>
      <c r="O198" s="36"/>
      <c r="P198" s="36"/>
    </row>
    <row r="199" spans="1:16" s="8" customFormat="1" ht="15" customHeight="1">
      <c r="A199" s="103"/>
      <c r="B199" s="103"/>
      <c r="C199" s="104"/>
      <c r="D199" s="103"/>
      <c r="E199" s="103"/>
      <c r="F199" s="104"/>
      <c r="G199" s="103"/>
      <c r="H199" s="103"/>
      <c r="I199" s="104"/>
      <c r="J199" s="103"/>
      <c r="K199" s="103"/>
      <c r="L199" s="104"/>
      <c r="M199" s="36"/>
      <c r="N199" s="36"/>
      <c r="O199" s="36"/>
      <c r="P199" s="36"/>
    </row>
    <row r="200" spans="1:16" s="8" customFormat="1" ht="15" customHeight="1">
      <c r="A200" s="103"/>
      <c r="B200" s="103"/>
      <c r="C200" s="104"/>
      <c r="D200" s="103"/>
      <c r="E200" s="103"/>
      <c r="F200" s="104"/>
      <c r="G200" s="103"/>
      <c r="H200" s="103"/>
      <c r="I200" s="104"/>
      <c r="J200" s="103"/>
      <c r="K200" s="103"/>
      <c r="L200" s="104"/>
      <c r="M200" s="36"/>
      <c r="N200" s="36"/>
      <c r="O200" s="36"/>
      <c r="P200" s="36"/>
    </row>
    <row r="201" spans="1:16" s="8" customFormat="1" ht="15" customHeight="1">
      <c r="A201" s="103"/>
      <c r="B201" s="103"/>
      <c r="C201" s="104"/>
      <c r="D201" s="103"/>
      <c r="E201" s="103"/>
      <c r="F201" s="104"/>
      <c r="G201" s="103"/>
      <c r="H201" s="103"/>
      <c r="I201" s="104"/>
      <c r="J201" s="103"/>
      <c r="K201" s="103"/>
      <c r="L201" s="104"/>
      <c r="M201" s="36"/>
      <c r="N201" s="36"/>
      <c r="O201" s="36"/>
      <c r="P201" s="36"/>
    </row>
    <row r="202" spans="1:16" s="8" customFormat="1" ht="15" customHeight="1">
      <c r="A202" s="103"/>
      <c r="B202" s="103"/>
      <c r="C202" s="104"/>
      <c r="D202" s="103"/>
      <c r="E202" s="103"/>
      <c r="F202" s="104"/>
      <c r="G202" s="103"/>
      <c r="H202" s="103"/>
      <c r="I202" s="104"/>
      <c r="J202" s="103"/>
      <c r="K202" s="103"/>
      <c r="L202" s="104"/>
      <c r="M202" s="36"/>
      <c r="N202" s="36"/>
      <c r="O202" s="36"/>
      <c r="P202" s="36"/>
    </row>
    <row r="203" spans="1:16" s="8" customFormat="1" ht="15" customHeight="1">
      <c r="A203" s="103"/>
      <c r="B203" s="103"/>
      <c r="C203" s="104"/>
      <c r="D203" s="103"/>
      <c r="E203" s="103"/>
      <c r="F203" s="104"/>
      <c r="G203" s="103"/>
      <c r="H203" s="103"/>
      <c r="I203" s="104"/>
      <c r="J203" s="103"/>
      <c r="K203" s="103"/>
      <c r="L203" s="104"/>
      <c r="M203" s="36"/>
      <c r="N203" s="36"/>
      <c r="O203" s="36"/>
      <c r="P203" s="36"/>
    </row>
    <row r="204" spans="1:16" s="8" customFormat="1" ht="15" customHeight="1">
      <c r="A204" s="103"/>
      <c r="B204" s="103"/>
      <c r="C204" s="104"/>
      <c r="D204" s="103"/>
      <c r="E204" s="103"/>
      <c r="F204" s="104"/>
      <c r="G204" s="103"/>
      <c r="H204" s="103"/>
      <c r="I204" s="104"/>
      <c r="J204" s="103"/>
      <c r="K204" s="103"/>
      <c r="L204" s="104"/>
      <c r="M204" s="36"/>
      <c r="N204" s="36"/>
      <c r="O204" s="36"/>
      <c r="P204" s="36"/>
    </row>
    <row r="205" spans="1:16" s="8" customFormat="1" ht="15" customHeight="1">
      <c r="A205" s="103"/>
      <c r="B205" s="103"/>
      <c r="C205" s="104"/>
      <c r="D205" s="103"/>
      <c r="E205" s="103"/>
      <c r="F205" s="104"/>
      <c r="G205" s="103"/>
      <c r="H205" s="103"/>
      <c r="I205" s="104"/>
      <c r="J205" s="103"/>
      <c r="K205" s="103"/>
      <c r="L205" s="104"/>
      <c r="M205" s="36"/>
      <c r="N205" s="36"/>
      <c r="O205" s="36"/>
      <c r="P205" s="36"/>
    </row>
    <row r="206" spans="1:16" s="8" customFormat="1" ht="15" customHeight="1">
      <c r="A206" s="103"/>
      <c r="B206" s="103"/>
      <c r="C206" s="104"/>
      <c r="D206" s="103"/>
      <c r="E206" s="103"/>
      <c r="F206" s="104"/>
      <c r="G206" s="103"/>
      <c r="H206" s="103"/>
      <c r="I206" s="104"/>
      <c r="J206" s="103"/>
      <c r="K206" s="103"/>
      <c r="L206" s="104"/>
      <c r="M206" s="36"/>
      <c r="N206" s="36"/>
      <c r="O206" s="36"/>
      <c r="P206" s="36"/>
    </row>
    <row r="207" spans="1:16" s="8" customFormat="1" ht="15" customHeight="1">
      <c r="A207" s="103"/>
      <c r="B207" s="103"/>
      <c r="C207" s="104"/>
      <c r="D207" s="103"/>
      <c r="E207" s="103"/>
      <c r="F207" s="104"/>
      <c r="G207" s="103"/>
      <c r="H207" s="103"/>
      <c r="I207" s="104"/>
      <c r="J207" s="103"/>
      <c r="K207" s="103"/>
      <c r="L207" s="104"/>
      <c r="M207" s="36"/>
      <c r="N207" s="36"/>
      <c r="O207" s="36"/>
      <c r="P207" s="36"/>
    </row>
    <row r="208" spans="1:16" s="8" customFormat="1" ht="15" customHeight="1">
      <c r="A208" s="103"/>
      <c r="B208" s="103"/>
      <c r="C208" s="104"/>
      <c r="D208" s="103"/>
      <c r="E208" s="103"/>
      <c r="F208" s="104"/>
      <c r="G208" s="103"/>
      <c r="H208" s="103"/>
      <c r="I208" s="104"/>
      <c r="J208" s="103"/>
      <c r="K208" s="103"/>
      <c r="L208" s="104"/>
      <c r="M208" s="36"/>
      <c r="N208" s="36"/>
      <c r="O208" s="36"/>
      <c r="P208" s="36"/>
    </row>
    <row r="209" spans="1:16" s="8" customFormat="1" ht="15" customHeight="1">
      <c r="A209" s="103"/>
      <c r="B209" s="103"/>
      <c r="C209" s="104"/>
      <c r="D209" s="103"/>
      <c r="E209" s="103"/>
      <c r="F209" s="104"/>
      <c r="G209" s="103"/>
      <c r="H209" s="103"/>
      <c r="I209" s="104"/>
      <c r="J209" s="103"/>
      <c r="K209" s="103"/>
      <c r="L209" s="104"/>
      <c r="M209" s="36"/>
      <c r="N209" s="36"/>
      <c r="O209" s="36"/>
      <c r="P209" s="36"/>
    </row>
    <row r="210" spans="1:16" s="8" customFormat="1" ht="15" customHeight="1">
      <c r="A210" s="103"/>
      <c r="B210" s="103"/>
      <c r="C210" s="104"/>
      <c r="D210" s="103"/>
      <c r="E210" s="103"/>
      <c r="F210" s="104"/>
      <c r="G210" s="103"/>
      <c r="H210" s="103"/>
      <c r="I210" s="104"/>
      <c r="J210" s="103"/>
      <c r="K210" s="103"/>
      <c r="L210" s="104"/>
      <c r="M210" s="36"/>
      <c r="N210" s="36"/>
      <c r="O210" s="36"/>
      <c r="P210" s="36"/>
    </row>
    <row r="211" spans="1:16" s="8" customFormat="1" ht="15" customHeight="1">
      <c r="A211" s="103"/>
      <c r="B211" s="103"/>
      <c r="C211" s="104"/>
      <c r="D211" s="103"/>
      <c r="E211" s="103"/>
      <c r="F211" s="104"/>
      <c r="G211" s="103"/>
      <c r="H211" s="103"/>
      <c r="I211" s="104"/>
      <c r="J211" s="103"/>
      <c r="K211" s="103"/>
      <c r="L211" s="104"/>
      <c r="M211" s="36"/>
      <c r="N211" s="36"/>
      <c r="O211" s="36"/>
      <c r="P211" s="36"/>
    </row>
    <row r="212" spans="1:16" s="8" customFormat="1" ht="15" customHeight="1">
      <c r="A212" s="103"/>
      <c r="B212" s="103"/>
      <c r="C212" s="104"/>
      <c r="D212" s="103"/>
      <c r="E212" s="103"/>
      <c r="F212" s="104"/>
      <c r="G212" s="103"/>
      <c r="H212" s="103"/>
      <c r="I212" s="104"/>
      <c r="J212" s="103"/>
      <c r="K212" s="103"/>
      <c r="L212" s="104"/>
      <c r="M212" s="36"/>
      <c r="N212" s="36"/>
      <c r="O212" s="36"/>
      <c r="P212" s="36"/>
    </row>
    <row r="213" spans="1:16" s="8" customFormat="1" ht="15" customHeight="1">
      <c r="A213" s="103"/>
      <c r="B213" s="103"/>
      <c r="C213" s="104"/>
      <c r="D213" s="103"/>
      <c r="E213" s="103"/>
      <c r="F213" s="104"/>
      <c r="G213" s="103"/>
      <c r="H213" s="103"/>
      <c r="I213" s="104"/>
      <c r="J213" s="103"/>
      <c r="K213" s="103"/>
      <c r="L213" s="104"/>
      <c r="M213" s="36"/>
      <c r="N213" s="36"/>
      <c r="O213" s="36"/>
      <c r="P213" s="36"/>
    </row>
    <row r="214" spans="1:16" s="8" customFormat="1" ht="15" customHeight="1">
      <c r="A214" s="103"/>
      <c r="B214" s="103"/>
      <c r="C214" s="104"/>
      <c r="D214" s="103"/>
      <c r="E214" s="103"/>
      <c r="F214" s="104"/>
      <c r="G214" s="103"/>
      <c r="H214" s="103"/>
      <c r="I214" s="104"/>
      <c r="J214" s="103"/>
      <c r="K214" s="103"/>
      <c r="L214" s="104"/>
      <c r="M214" s="36"/>
      <c r="N214" s="36"/>
      <c r="O214" s="36"/>
      <c r="P214" s="36"/>
    </row>
    <row r="215" spans="1:16" s="8" customFormat="1" ht="15" customHeight="1">
      <c r="A215" s="103"/>
      <c r="B215" s="103"/>
      <c r="C215" s="104"/>
      <c r="D215" s="103"/>
      <c r="E215" s="103"/>
      <c r="F215" s="104"/>
      <c r="G215" s="103"/>
      <c r="H215" s="103"/>
      <c r="I215" s="104"/>
      <c r="J215" s="103"/>
      <c r="K215" s="103"/>
      <c r="L215" s="104"/>
      <c r="M215" s="36"/>
      <c r="N215" s="36"/>
      <c r="O215" s="36"/>
      <c r="P215" s="36"/>
    </row>
    <row r="216" spans="1:16" s="8" customFormat="1" ht="15" customHeight="1">
      <c r="A216" s="103"/>
      <c r="B216" s="103"/>
      <c r="C216" s="104"/>
      <c r="D216" s="103"/>
      <c r="E216" s="103"/>
      <c r="F216" s="104"/>
      <c r="G216" s="103"/>
      <c r="H216" s="103"/>
      <c r="I216" s="104"/>
      <c r="J216" s="103"/>
      <c r="K216" s="103"/>
      <c r="L216" s="104"/>
      <c r="M216" s="36"/>
      <c r="N216" s="36"/>
      <c r="O216" s="36"/>
      <c r="P216" s="36"/>
    </row>
    <row r="217" spans="1:16" s="8" customFormat="1" ht="15" customHeight="1">
      <c r="A217" s="103"/>
      <c r="B217" s="103"/>
      <c r="C217" s="104"/>
      <c r="D217" s="103"/>
      <c r="E217" s="103"/>
      <c r="F217" s="104"/>
      <c r="G217" s="103"/>
      <c r="H217" s="103"/>
      <c r="I217" s="104"/>
      <c r="J217" s="103"/>
      <c r="K217" s="103"/>
      <c r="L217" s="104"/>
      <c r="M217" s="36"/>
      <c r="N217" s="36"/>
      <c r="O217" s="36"/>
      <c r="P217" s="36"/>
    </row>
    <row r="218" spans="1:16" s="8" customFormat="1" ht="15" customHeight="1">
      <c r="A218" s="103"/>
      <c r="B218" s="103"/>
      <c r="C218" s="104"/>
      <c r="D218" s="103"/>
      <c r="E218" s="103"/>
      <c r="F218" s="104"/>
      <c r="G218" s="103"/>
      <c r="H218" s="103"/>
      <c r="I218" s="104"/>
      <c r="J218" s="103"/>
      <c r="K218" s="103"/>
      <c r="L218" s="104"/>
      <c r="M218" s="36"/>
      <c r="N218" s="36"/>
      <c r="O218" s="36"/>
      <c r="P218" s="36"/>
    </row>
    <row r="219" spans="1:16" s="8" customFormat="1" ht="15" customHeight="1">
      <c r="A219" s="103"/>
      <c r="B219" s="103"/>
      <c r="C219" s="104"/>
      <c r="D219" s="103"/>
      <c r="E219" s="103"/>
      <c r="F219" s="104"/>
      <c r="G219" s="103"/>
      <c r="H219" s="103"/>
      <c r="I219" s="104"/>
      <c r="J219" s="103"/>
      <c r="K219" s="103"/>
      <c r="L219" s="104"/>
      <c r="M219" s="36"/>
      <c r="N219" s="36"/>
      <c r="O219" s="36"/>
      <c r="P219" s="36"/>
    </row>
    <row r="220" spans="1:16" s="8" customFormat="1" ht="15" customHeight="1">
      <c r="A220" s="103"/>
      <c r="B220" s="103"/>
      <c r="C220" s="104"/>
      <c r="D220" s="103"/>
      <c r="E220" s="103"/>
      <c r="F220" s="104"/>
      <c r="G220" s="103"/>
      <c r="H220" s="103"/>
      <c r="I220" s="104"/>
      <c r="J220" s="103"/>
      <c r="K220" s="103"/>
      <c r="L220" s="104"/>
      <c r="M220" s="36"/>
      <c r="N220" s="36"/>
      <c r="O220" s="36"/>
      <c r="P220" s="36"/>
    </row>
    <row r="221" spans="1:16" s="8" customFormat="1" ht="15" customHeight="1">
      <c r="A221" s="103"/>
      <c r="B221" s="103"/>
      <c r="C221" s="104"/>
      <c r="D221" s="103"/>
      <c r="E221" s="103"/>
      <c r="F221" s="104"/>
      <c r="G221" s="103"/>
      <c r="H221" s="103"/>
      <c r="I221" s="104"/>
      <c r="J221" s="103"/>
      <c r="K221" s="103"/>
      <c r="L221" s="104"/>
      <c r="M221" s="36"/>
      <c r="N221" s="36"/>
      <c r="O221" s="36"/>
      <c r="P221" s="36"/>
    </row>
    <row r="222" spans="1:16" s="8" customFormat="1" ht="15" customHeight="1">
      <c r="A222" s="103"/>
      <c r="B222" s="103"/>
      <c r="C222" s="104"/>
      <c r="D222" s="103"/>
      <c r="E222" s="103"/>
      <c r="F222" s="104"/>
      <c r="G222" s="103"/>
      <c r="H222" s="103"/>
      <c r="I222" s="104"/>
      <c r="J222" s="103"/>
      <c r="K222" s="103"/>
      <c r="L222" s="104"/>
      <c r="M222" s="36"/>
      <c r="N222" s="36"/>
      <c r="O222" s="36"/>
      <c r="P222" s="36"/>
    </row>
    <row r="223" spans="1:16" s="8" customFormat="1" ht="15" customHeight="1">
      <c r="A223" s="103"/>
      <c r="B223" s="103"/>
      <c r="C223" s="104"/>
      <c r="D223" s="103"/>
      <c r="E223" s="103"/>
      <c r="F223" s="104"/>
      <c r="G223" s="103"/>
      <c r="H223" s="103"/>
      <c r="I223" s="104"/>
      <c r="J223" s="103"/>
      <c r="K223" s="103"/>
      <c r="L223" s="104"/>
      <c r="M223" s="36"/>
      <c r="N223" s="36"/>
      <c r="O223" s="36"/>
      <c r="P223" s="36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6"/>
      <c r="N224" s="36"/>
      <c r="O224" s="36"/>
      <c r="P224" s="36"/>
    </row>
    <row r="225" spans="1:16" s="8" customFormat="1" ht="15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36"/>
      <c r="N225" s="36"/>
      <c r="O225" s="36"/>
      <c r="P225" s="36"/>
    </row>
    <row r="226" spans="1:16" s="8" customFormat="1" ht="18" customHeight="1">
      <c r="A226" s="110"/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36"/>
      <c r="N226" s="36"/>
      <c r="O226" s="36"/>
      <c r="P226" s="36"/>
    </row>
    <row r="227" spans="1:16" s="8" customFormat="1" ht="20.100000000000001" customHeight="1">
      <c r="A227" s="110"/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36"/>
      <c r="N227" s="36"/>
      <c r="O227" s="36"/>
      <c r="P227" s="36"/>
    </row>
    <row r="228" spans="1:16" s="8" customFormat="1" ht="20.100000000000001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36"/>
      <c r="N228" s="36"/>
      <c r="O228" s="36"/>
      <c r="P228" s="36"/>
    </row>
    <row r="229" spans="1:16" s="8" customFormat="1" ht="20.100000000000001" customHeight="1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36"/>
      <c r="N229" s="36"/>
      <c r="O229" s="36"/>
      <c r="P229" s="36"/>
    </row>
    <row r="230" spans="1:16" s="8" customFormat="1" ht="15" customHeight="1">
      <c r="A230" s="103"/>
      <c r="B230" s="103"/>
      <c r="C230" s="104"/>
      <c r="D230" s="103"/>
      <c r="E230" s="103"/>
      <c r="F230" s="104"/>
      <c r="G230" s="103"/>
      <c r="H230" s="103"/>
      <c r="I230" s="104"/>
      <c r="J230" s="103"/>
      <c r="K230" s="103"/>
      <c r="L230" s="104"/>
      <c r="M230" s="36"/>
      <c r="N230" s="36"/>
      <c r="O230" s="36"/>
      <c r="P230" s="36"/>
    </row>
    <row r="231" spans="1:16" s="8" customFormat="1" ht="15" customHeight="1">
      <c r="A231" s="103"/>
      <c r="B231" s="103"/>
      <c r="C231" s="104"/>
      <c r="D231" s="103"/>
      <c r="E231" s="103"/>
      <c r="F231" s="104"/>
      <c r="G231" s="103"/>
      <c r="H231" s="103"/>
      <c r="I231" s="104"/>
      <c r="J231" s="103"/>
      <c r="K231" s="103"/>
      <c r="L231" s="104"/>
      <c r="M231" s="36"/>
      <c r="N231" s="36"/>
      <c r="O231" s="36"/>
      <c r="P231" s="36"/>
    </row>
    <row r="232" spans="1:16" s="8" customFormat="1" ht="15" customHeight="1">
      <c r="A232" s="103"/>
      <c r="B232" s="103"/>
      <c r="C232" s="104"/>
      <c r="D232" s="103"/>
      <c r="E232" s="103"/>
      <c r="F232" s="104"/>
      <c r="G232" s="103"/>
      <c r="H232" s="103"/>
      <c r="I232" s="104"/>
      <c r="J232" s="103"/>
      <c r="K232" s="103"/>
      <c r="L232" s="104"/>
      <c r="M232" s="36"/>
      <c r="N232" s="36"/>
      <c r="O232" s="36"/>
      <c r="P232" s="36"/>
    </row>
    <row r="233" spans="1:16" s="8" customFormat="1" ht="15" customHeight="1">
      <c r="A233" s="103"/>
      <c r="B233" s="103"/>
      <c r="C233" s="104"/>
      <c r="D233" s="103"/>
      <c r="E233" s="103"/>
      <c r="F233" s="104"/>
      <c r="G233" s="103"/>
      <c r="H233" s="103"/>
      <c r="I233" s="104"/>
      <c r="J233" s="103"/>
      <c r="K233" s="103"/>
      <c r="L233" s="104"/>
      <c r="M233" s="36"/>
      <c r="N233" s="36"/>
      <c r="O233" s="36"/>
      <c r="P233" s="36"/>
    </row>
    <row r="234" spans="1:16" s="8" customFormat="1" ht="15" customHeight="1">
      <c r="A234" s="103"/>
      <c r="B234" s="103"/>
      <c r="C234" s="104"/>
      <c r="D234" s="103"/>
      <c r="E234" s="103"/>
      <c r="F234" s="104"/>
      <c r="G234" s="103"/>
      <c r="H234" s="103"/>
      <c r="I234" s="104"/>
      <c r="J234" s="103"/>
      <c r="K234" s="103"/>
      <c r="L234" s="104"/>
      <c r="M234" s="36"/>
      <c r="N234" s="36"/>
      <c r="O234" s="36"/>
      <c r="P234" s="36"/>
    </row>
    <row r="235" spans="1:16" s="8" customFormat="1" ht="15" customHeight="1">
      <c r="A235" s="103"/>
      <c r="B235" s="103"/>
      <c r="C235" s="104"/>
      <c r="D235" s="103"/>
      <c r="E235" s="103"/>
      <c r="F235" s="104"/>
      <c r="G235" s="103"/>
      <c r="H235" s="103"/>
      <c r="I235" s="104"/>
      <c r="J235" s="103"/>
      <c r="K235" s="103"/>
      <c r="L235" s="104"/>
      <c r="M235" s="36"/>
      <c r="N235" s="36"/>
      <c r="O235" s="36"/>
      <c r="P235" s="36"/>
    </row>
    <row r="236" spans="1:16" s="8" customFormat="1" ht="15" customHeight="1">
      <c r="A236" s="103"/>
      <c r="B236" s="103"/>
      <c r="C236" s="104"/>
      <c r="D236" s="103"/>
      <c r="E236" s="103"/>
      <c r="F236" s="104"/>
      <c r="G236" s="103"/>
      <c r="H236" s="103"/>
      <c r="I236" s="104"/>
      <c r="J236" s="103"/>
      <c r="K236" s="103"/>
      <c r="L236" s="104"/>
      <c r="M236" s="36"/>
      <c r="N236" s="36"/>
      <c r="O236" s="36"/>
      <c r="P236" s="36"/>
    </row>
    <row r="237" spans="1:16" s="8" customFormat="1" ht="15" customHeight="1">
      <c r="A237" s="103"/>
      <c r="B237" s="103"/>
      <c r="C237" s="104"/>
      <c r="D237" s="103"/>
      <c r="E237" s="103"/>
      <c r="F237" s="104"/>
      <c r="G237" s="103"/>
      <c r="H237" s="103"/>
      <c r="I237" s="104"/>
      <c r="J237" s="103"/>
      <c r="K237" s="103"/>
      <c r="L237" s="104"/>
      <c r="M237" s="36"/>
      <c r="N237" s="36"/>
      <c r="O237" s="36"/>
      <c r="P237" s="36"/>
    </row>
    <row r="238" spans="1:16" s="8" customFormat="1" ht="15" customHeight="1">
      <c r="A238" s="103"/>
      <c r="B238" s="103"/>
      <c r="C238" s="104"/>
      <c r="D238" s="103"/>
      <c r="E238" s="103"/>
      <c r="F238" s="104"/>
      <c r="G238" s="103"/>
      <c r="H238" s="103"/>
      <c r="I238" s="104"/>
      <c r="J238" s="103"/>
      <c r="K238" s="103"/>
      <c r="L238" s="104"/>
      <c r="M238" s="36"/>
      <c r="N238" s="36"/>
      <c r="O238" s="36"/>
      <c r="P238" s="36"/>
    </row>
    <row r="239" spans="1:16" s="8" customFormat="1" ht="15" customHeight="1">
      <c r="A239" s="103"/>
      <c r="B239" s="103"/>
      <c r="C239" s="104"/>
      <c r="D239" s="103"/>
      <c r="E239" s="103"/>
      <c r="F239" s="104"/>
      <c r="G239" s="103"/>
      <c r="H239" s="103"/>
      <c r="I239" s="104"/>
      <c r="J239" s="103"/>
      <c r="K239" s="103"/>
      <c r="L239" s="104"/>
      <c r="M239" s="36"/>
      <c r="N239" s="36"/>
      <c r="O239" s="36"/>
      <c r="P239" s="36"/>
    </row>
    <row r="240" spans="1:16" s="8" customFormat="1" ht="15" customHeight="1">
      <c r="A240" s="103"/>
      <c r="B240" s="103"/>
      <c r="C240" s="104"/>
      <c r="D240" s="103"/>
      <c r="E240" s="103"/>
      <c r="F240" s="104"/>
      <c r="G240" s="103"/>
      <c r="H240" s="103"/>
      <c r="I240" s="104"/>
      <c r="J240" s="103"/>
      <c r="K240" s="103"/>
      <c r="L240" s="104"/>
      <c r="M240" s="36"/>
      <c r="N240" s="36"/>
      <c r="O240" s="36"/>
      <c r="P240" s="36"/>
    </row>
    <row r="241" spans="1:16" s="8" customFormat="1" ht="15" customHeight="1">
      <c r="A241" s="103"/>
      <c r="B241" s="103"/>
      <c r="C241" s="104"/>
      <c r="D241" s="103"/>
      <c r="E241" s="103"/>
      <c r="F241" s="104"/>
      <c r="G241" s="103"/>
      <c r="H241" s="103"/>
      <c r="I241" s="104"/>
      <c r="J241" s="103"/>
      <c r="K241" s="103"/>
      <c r="L241" s="104"/>
      <c r="M241" s="36"/>
      <c r="N241" s="36"/>
      <c r="O241" s="36"/>
      <c r="P241" s="36"/>
    </row>
    <row r="242" spans="1:16" s="8" customFormat="1" ht="15" customHeight="1">
      <c r="A242" s="103"/>
      <c r="B242" s="103"/>
      <c r="C242" s="104"/>
      <c r="D242" s="103"/>
      <c r="E242" s="103"/>
      <c r="F242" s="104"/>
      <c r="G242" s="103"/>
      <c r="H242" s="103"/>
      <c r="I242" s="104"/>
      <c r="J242" s="103"/>
      <c r="K242" s="103"/>
      <c r="L242" s="104"/>
      <c r="M242" s="36"/>
      <c r="N242" s="36"/>
      <c r="O242" s="36"/>
      <c r="P242" s="36"/>
    </row>
    <row r="243" spans="1:16" s="8" customFormat="1" ht="15" customHeight="1">
      <c r="A243" s="103"/>
      <c r="B243" s="103"/>
      <c r="C243" s="104"/>
      <c r="D243" s="103"/>
      <c r="E243" s="103"/>
      <c r="F243" s="104"/>
      <c r="G243" s="103"/>
      <c r="H243" s="103"/>
      <c r="I243" s="104"/>
      <c r="J243" s="103"/>
      <c r="K243" s="103"/>
      <c r="L243" s="104"/>
      <c r="M243" s="36"/>
      <c r="N243" s="36"/>
      <c r="O243" s="36"/>
      <c r="P243" s="36"/>
    </row>
    <row r="244" spans="1:16" s="8" customFormat="1" ht="15" customHeight="1">
      <c r="A244" s="103"/>
      <c r="B244" s="103"/>
      <c r="C244" s="104"/>
      <c r="D244" s="103"/>
      <c r="E244" s="103"/>
      <c r="F244" s="104"/>
      <c r="G244" s="103"/>
      <c r="H244" s="103"/>
      <c r="I244" s="104"/>
      <c r="J244" s="103"/>
      <c r="K244" s="103"/>
      <c r="L244" s="104"/>
      <c r="M244" s="36"/>
      <c r="N244" s="36"/>
      <c r="O244" s="36"/>
      <c r="P244" s="36"/>
    </row>
    <row r="245" spans="1:16" s="8" customFormat="1" ht="15" customHeight="1">
      <c r="A245" s="103"/>
      <c r="B245" s="103"/>
      <c r="C245" s="104"/>
      <c r="D245" s="103"/>
      <c r="E245" s="103"/>
      <c r="F245" s="104"/>
      <c r="G245" s="103"/>
      <c r="H245" s="103"/>
      <c r="I245" s="104"/>
      <c r="J245" s="103"/>
      <c r="K245" s="103"/>
      <c r="L245" s="104"/>
      <c r="M245" s="36"/>
      <c r="N245" s="36"/>
      <c r="O245" s="36"/>
      <c r="P245" s="36"/>
    </row>
    <row r="246" spans="1:16" s="8" customFormat="1" ht="15" customHeight="1">
      <c r="A246" s="103"/>
      <c r="B246" s="103"/>
      <c r="C246" s="104"/>
      <c r="D246" s="103"/>
      <c r="E246" s="103"/>
      <c r="F246" s="104"/>
      <c r="G246" s="103"/>
      <c r="H246" s="103"/>
      <c r="I246" s="104"/>
      <c r="J246" s="103"/>
      <c r="K246" s="103"/>
      <c r="L246" s="104"/>
      <c r="M246" s="36"/>
      <c r="N246" s="36"/>
      <c r="O246" s="36"/>
      <c r="P246" s="36"/>
    </row>
    <row r="247" spans="1:16" s="8" customFormat="1" ht="15" customHeight="1">
      <c r="A247" s="103"/>
      <c r="B247" s="103"/>
      <c r="C247" s="104"/>
      <c r="D247" s="103"/>
      <c r="E247" s="103"/>
      <c r="F247" s="104"/>
      <c r="G247" s="103"/>
      <c r="H247" s="103"/>
      <c r="I247" s="104"/>
      <c r="J247" s="103"/>
      <c r="K247" s="103"/>
      <c r="L247" s="104"/>
      <c r="M247" s="36"/>
      <c r="N247" s="36"/>
      <c r="O247" s="36"/>
      <c r="P247" s="36"/>
    </row>
    <row r="248" spans="1:16" s="8" customFormat="1" ht="15" customHeight="1">
      <c r="A248" s="103"/>
      <c r="B248" s="103"/>
      <c r="C248" s="104"/>
      <c r="D248" s="103"/>
      <c r="E248" s="103"/>
      <c r="F248" s="104"/>
      <c r="G248" s="103"/>
      <c r="H248" s="103"/>
      <c r="I248" s="104"/>
      <c r="J248" s="103"/>
      <c r="K248" s="103"/>
      <c r="L248" s="104"/>
      <c r="M248" s="36"/>
      <c r="N248" s="36"/>
      <c r="O248" s="36"/>
      <c r="P248" s="36"/>
    </row>
    <row r="249" spans="1:16" s="8" customFormat="1" ht="15" customHeight="1">
      <c r="A249" s="103"/>
      <c r="B249" s="103"/>
      <c r="C249" s="104"/>
      <c r="D249" s="103"/>
      <c r="E249" s="103"/>
      <c r="F249" s="104"/>
      <c r="G249" s="103"/>
      <c r="H249" s="103"/>
      <c r="I249" s="104"/>
      <c r="J249" s="103"/>
      <c r="K249" s="103"/>
      <c r="L249" s="104"/>
      <c r="M249" s="36"/>
      <c r="N249" s="36"/>
      <c r="O249" s="36"/>
      <c r="P249" s="36"/>
    </row>
    <row r="250" spans="1:16" s="8" customFormat="1" ht="15" customHeight="1">
      <c r="A250" s="103"/>
      <c r="B250" s="103"/>
      <c r="C250" s="104"/>
      <c r="D250" s="103"/>
      <c r="E250" s="103"/>
      <c r="F250" s="104"/>
      <c r="G250" s="103"/>
      <c r="H250" s="103"/>
      <c r="I250" s="104"/>
      <c r="J250" s="103"/>
      <c r="K250" s="103"/>
      <c r="L250" s="104"/>
      <c r="M250" s="36"/>
      <c r="N250" s="36"/>
      <c r="O250" s="36"/>
      <c r="P250" s="36"/>
    </row>
    <row r="251" spans="1:16" s="8" customFormat="1" ht="15" customHeight="1">
      <c r="A251" s="103"/>
      <c r="B251" s="103"/>
      <c r="C251" s="104"/>
      <c r="D251" s="103"/>
      <c r="E251" s="103"/>
      <c r="F251" s="104"/>
      <c r="G251" s="103"/>
      <c r="H251" s="103"/>
      <c r="I251" s="104"/>
      <c r="J251" s="103"/>
      <c r="K251" s="103"/>
      <c r="L251" s="104"/>
      <c r="M251" s="36"/>
      <c r="N251" s="36"/>
      <c r="O251" s="36"/>
      <c r="P251" s="36"/>
    </row>
    <row r="252" spans="1:16" s="8" customFormat="1" ht="15" customHeight="1">
      <c r="A252" s="103"/>
      <c r="B252" s="103"/>
      <c r="C252" s="104"/>
      <c r="D252" s="103"/>
      <c r="E252" s="103"/>
      <c r="F252" s="104"/>
      <c r="G252" s="103"/>
      <c r="H252" s="103"/>
      <c r="I252" s="104"/>
      <c r="J252" s="103"/>
      <c r="K252" s="103"/>
      <c r="L252" s="104"/>
      <c r="M252" s="36"/>
      <c r="N252" s="36"/>
      <c r="O252" s="36"/>
      <c r="P252" s="36"/>
    </row>
    <row r="253" spans="1:16" s="8" customFormat="1" ht="15" customHeight="1">
      <c r="A253" s="103"/>
      <c r="B253" s="103"/>
      <c r="C253" s="104"/>
      <c r="D253" s="103"/>
      <c r="E253" s="103"/>
      <c r="F253" s="104"/>
      <c r="G253" s="103"/>
      <c r="H253" s="103"/>
      <c r="I253" s="104"/>
      <c r="J253" s="103"/>
      <c r="K253" s="103"/>
      <c r="L253" s="104"/>
      <c r="M253" s="36"/>
      <c r="N253" s="36"/>
      <c r="O253" s="36"/>
      <c r="P253" s="36"/>
    </row>
    <row r="254" spans="1:16" s="8" customFormat="1" ht="15" customHeight="1">
      <c r="A254" s="103"/>
      <c r="B254" s="103"/>
      <c r="C254" s="104"/>
      <c r="D254" s="103"/>
      <c r="E254" s="103"/>
      <c r="F254" s="104"/>
      <c r="G254" s="103"/>
      <c r="H254" s="103"/>
      <c r="I254" s="104"/>
      <c r="J254" s="103"/>
      <c r="K254" s="103"/>
      <c r="L254" s="104"/>
      <c r="M254" s="36"/>
      <c r="N254" s="36"/>
      <c r="O254" s="36"/>
      <c r="P254" s="36"/>
    </row>
    <row r="255" spans="1:16" s="8" customFormat="1" ht="15" customHeight="1">
      <c r="A255" s="103"/>
      <c r="B255" s="103"/>
      <c r="C255" s="104"/>
      <c r="D255" s="103"/>
      <c r="E255" s="103"/>
      <c r="F255" s="104"/>
      <c r="G255" s="103"/>
      <c r="H255" s="103"/>
      <c r="I255" s="104"/>
      <c r="J255" s="103"/>
      <c r="K255" s="103"/>
      <c r="L255" s="104"/>
      <c r="M255" s="36"/>
      <c r="N255" s="36"/>
      <c r="O255" s="36"/>
      <c r="P255" s="36"/>
    </row>
    <row r="256" spans="1:16" s="8" customFormat="1" ht="15" customHeight="1">
      <c r="A256" s="103"/>
      <c r="B256" s="103"/>
      <c r="C256" s="104"/>
      <c r="D256" s="103"/>
      <c r="E256" s="103"/>
      <c r="F256" s="104"/>
      <c r="G256" s="103"/>
      <c r="H256" s="103"/>
      <c r="I256" s="104"/>
      <c r="J256" s="103"/>
      <c r="K256" s="103"/>
      <c r="L256" s="104"/>
      <c r="M256" s="36"/>
      <c r="N256" s="36"/>
      <c r="O256" s="36"/>
      <c r="P256" s="36"/>
    </row>
    <row r="257" spans="1:16" s="8" customFormat="1" ht="15" customHeight="1">
      <c r="A257" s="103"/>
      <c r="B257" s="103"/>
      <c r="C257" s="104"/>
      <c r="D257" s="103"/>
      <c r="E257" s="103"/>
      <c r="F257" s="104"/>
      <c r="G257" s="103"/>
      <c r="H257" s="103"/>
      <c r="I257" s="104"/>
      <c r="J257" s="103"/>
      <c r="K257" s="103"/>
      <c r="L257" s="104"/>
      <c r="M257" s="36"/>
      <c r="N257" s="36"/>
      <c r="O257" s="36"/>
      <c r="P257" s="36"/>
    </row>
    <row r="258" spans="1:16" s="8" customFormat="1" ht="15" customHeight="1">
      <c r="A258" s="103"/>
      <c r="B258" s="103"/>
      <c r="C258" s="104"/>
      <c r="D258" s="103"/>
      <c r="E258" s="103"/>
      <c r="F258" s="104"/>
      <c r="G258" s="103"/>
      <c r="H258" s="103"/>
      <c r="I258" s="104"/>
      <c r="J258" s="103"/>
      <c r="K258" s="103"/>
      <c r="L258" s="104"/>
      <c r="M258" s="36"/>
      <c r="N258" s="36"/>
      <c r="O258" s="36"/>
      <c r="P258" s="36"/>
    </row>
    <row r="259" spans="1:16" s="8" customFormat="1" ht="15" customHeight="1">
      <c r="A259" s="103"/>
      <c r="B259" s="103"/>
      <c r="C259" s="104"/>
      <c r="D259" s="103"/>
      <c r="E259" s="103"/>
      <c r="F259" s="104"/>
      <c r="G259" s="103"/>
      <c r="H259" s="103"/>
      <c r="I259" s="104"/>
      <c r="J259" s="103"/>
      <c r="K259" s="103"/>
      <c r="L259" s="104"/>
      <c r="M259" s="36"/>
      <c r="N259" s="36"/>
      <c r="O259" s="36"/>
      <c r="P259" s="36"/>
    </row>
    <row r="260" spans="1:16" s="8" customFormat="1" ht="15" customHeight="1">
      <c r="A260" s="103"/>
      <c r="B260" s="103"/>
      <c r="C260" s="104"/>
      <c r="D260" s="103"/>
      <c r="E260" s="103"/>
      <c r="F260" s="104"/>
      <c r="G260" s="103"/>
      <c r="H260" s="103"/>
      <c r="I260" s="104"/>
      <c r="J260" s="103"/>
      <c r="K260" s="103"/>
      <c r="L260" s="104"/>
      <c r="M260" s="36"/>
      <c r="N260" s="36"/>
      <c r="O260" s="36"/>
      <c r="P260" s="36"/>
    </row>
    <row r="261" spans="1:16" s="8" customFormat="1" ht="15" customHeight="1">
      <c r="A261" s="103"/>
      <c r="B261" s="103"/>
      <c r="C261" s="104"/>
      <c r="D261" s="103"/>
      <c r="E261" s="103"/>
      <c r="F261" s="104"/>
      <c r="G261" s="103"/>
      <c r="H261" s="103"/>
      <c r="I261" s="104"/>
      <c r="J261" s="103"/>
      <c r="K261" s="103"/>
      <c r="L261" s="104"/>
      <c r="M261" s="36"/>
      <c r="N261" s="36"/>
      <c r="O261" s="36"/>
      <c r="P261" s="36"/>
    </row>
    <row r="262" spans="1:16" s="8" customFormat="1" ht="15" customHeight="1">
      <c r="A262" s="103"/>
      <c r="B262" s="103"/>
      <c r="C262" s="104"/>
      <c r="D262" s="103"/>
      <c r="E262" s="103"/>
      <c r="F262" s="104"/>
      <c r="G262" s="103"/>
      <c r="H262" s="103"/>
      <c r="I262" s="104"/>
      <c r="J262" s="103"/>
      <c r="K262" s="103"/>
      <c r="L262" s="104"/>
      <c r="M262" s="36"/>
      <c r="N262" s="36"/>
      <c r="O262" s="36"/>
      <c r="P262" s="36"/>
    </row>
    <row r="263" spans="1:16" s="8" customFormat="1" ht="15" customHeight="1">
      <c r="A263" s="103"/>
      <c r="B263" s="103"/>
      <c r="C263" s="104"/>
      <c r="D263" s="103"/>
      <c r="E263" s="103"/>
      <c r="F263" s="104"/>
      <c r="G263" s="103"/>
      <c r="H263" s="103"/>
      <c r="I263" s="104"/>
      <c r="J263" s="103"/>
      <c r="K263" s="103"/>
      <c r="L263" s="104"/>
      <c r="M263" s="36"/>
      <c r="N263" s="36"/>
      <c r="O263" s="36"/>
      <c r="P263" s="36"/>
    </row>
    <row r="264" spans="1:16" s="8" customFormat="1" ht="15" customHeight="1">
      <c r="A264" s="103"/>
      <c r="B264" s="103"/>
      <c r="C264" s="104"/>
      <c r="D264" s="103"/>
      <c r="E264" s="103"/>
      <c r="F264" s="104"/>
      <c r="G264" s="103"/>
      <c r="H264" s="103"/>
      <c r="I264" s="104"/>
      <c r="J264" s="103"/>
      <c r="K264" s="103"/>
      <c r="L264" s="104"/>
      <c r="M264" s="36"/>
      <c r="N264" s="36"/>
      <c r="O264" s="36"/>
      <c r="P264" s="36"/>
    </row>
    <row r="265" spans="1:16" s="8" customFormat="1" ht="15" customHeight="1">
      <c r="A265" s="103"/>
      <c r="B265" s="103"/>
      <c r="C265" s="104"/>
      <c r="D265" s="103"/>
      <c r="E265" s="103"/>
      <c r="F265" s="104"/>
      <c r="G265" s="103"/>
      <c r="H265" s="103"/>
      <c r="I265" s="104"/>
      <c r="J265" s="103"/>
      <c r="K265" s="103"/>
      <c r="L265" s="104"/>
      <c r="M265" s="36"/>
      <c r="N265" s="36"/>
      <c r="O265" s="36"/>
      <c r="P265" s="36"/>
    </row>
    <row r="266" spans="1:16" s="8" customFormat="1" ht="15" customHeight="1">
      <c r="A266" s="103"/>
      <c r="B266" s="103"/>
      <c r="C266" s="104"/>
      <c r="D266" s="103"/>
      <c r="E266" s="103"/>
      <c r="F266" s="104"/>
      <c r="G266" s="103"/>
      <c r="H266" s="103"/>
      <c r="I266" s="104"/>
      <c r="J266" s="103"/>
      <c r="K266" s="103"/>
      <c r="L266" s="104"/>
      <c r="M266" s="36"/>
      <c r="N266" s="36"/>
      <c r="O266" s="36"/>
      <c r="P266" s="36"/>
    </row>
    <row r="267" spans="1:16" s="8" customFormat="1" ht="15" customHeight="1">
      <c r="A267" s="103"/>
      <c r="B267" s="103"/>
      <c r="C267" s="104"/>
      <c r="D267" s="103"/>
      <c r="E267" s="103"/>
      <c r="F267" s="104"/>
      <c r="G267" s="103"/>
      <c r="H267" s="103"/>
      <c r="I267" s="104"/>
      <c r="J267" s="103"/>
      <c r="K267" s="103"/>
      <c r="L267" s="104"/>
      <c r="M267" s="36"/>
      <c r="N267" s="36"/>
      <c r="O267" s="36"/>
      <c r="P267" s="36"/>
    </row>
    <row r="268" spans="1:16" s="8" customFormat="1" ht="15" customHeight="1">
      <c r="A268" s="103"/>
      <c r="B268" s="103"/>
      <c r="C268" s="104"/>
      <c r="D268" s="103"/>
      <c r="E268" s="103"/>
      <c r="F268" s="104"/>
      <c r="G268" s="103"/>
      <c r="H268" s="103"/>
      <c r="I268" s="104"/>
      <c r="J268" s="103"/>
      <c r="K268" s="103"/>
      <c r="L268" s="104"/>
      <c r="M268" s="36"/>
      <c r="N268" s="36"/>
      <c r="O268" s="36"/>
      <c r="P268" s="36"/>
    </row>
    <row r="269" spans="1:16" s="8" customFormat="1" ht="15" customHeight="1">
      <c r="A269" s="103"/>
      <c r="B269" s="103"/>
      <c r="C269" s="104"/>
      <c r="D269" s="103"/>
      <c r="E269" s="103"/>
      <c r="F269" s="104"/>
      <c r="G269" s="103"/>
      <c r="H269" s="103"/>
      <c r="I269" s="104"/>
      <c r="J269" s="103"/>
      <c r="K269" s="103"/>
      <c r="L269" s="104"/>
      <c r="M269" s="36"/>
      <c r="N269" s="36"/>
      <c r="O269" s="36"/>
      <c r="P269" s="36"/>
    </row>
    <row r="270" spans="1:16" s="8" customFormat="1" ht="15" customHeight="1">
      <c r="A270" s="103"/>
      <c r="B270" s="103"/>
      <c r="C270" s="104"/>
      <c r="D270" s="103"/>
      <c r="E270" s="103"/>
      <c r="F270" s="104"/>
      <c r="G270" s="103"/>
      <c r="H270" s="103"/>
      <c r="I270" s="104"/>
      <c r="J270" s="103"/>
      <c r="K270" s="103"/>
      <c r="L270" s="104"/>
      <c r="M270" s="36"/>
      <c r="N270" s="36"/>
      <c r="O270" s="36"/>
      <c r="P270" s="36"/>
    </row>
    <row r="271" spans="1:16" s="8" customFormat="1" ht="15" customHeight="1">
      <c r="A271" s="103"/>
      <c r="B271" s="103"/>
      <c r="C271" s="104"/>
      <c r="D271" s="103"/>
      <c r="E271" s="103"/>
      <c r="F271" s="104"/>
      <c r="G271" s="103"/>
      <c r="H271" s="103"/>
      <c r="I271" s="104"/>
      <c r="J271" s="103"/>
      <c r="K271" s="103"/>
      <c r="L271" s="104"/>
      <c r="M271" s="36"/>
      <c r="N271" s="36"/>
      <c r="O271" s="36"/>
      <c r="P271" s="36"/>
    </row>
    <row r="272" spans="1:16" s="8" customFormat="1" ht="15" customHeight="1">
      <c r="A272" s="103"/>
      <c r="B272" s="103"/>
      <c r="C272" s="104"/>
      <c r="D272" s="103"/>
      <c r="E272" s="103"/>
      <c r="F272" s="104"/>
      <c r="G272" s="103"/>
      <c r="H272" s="103"/>
      <c r="I272" s="104"/>
      <c r="J272" s="103"/>
      <c r="K272" s="103"/>
      <c r="L272" s="104"/>
      <c r="M272" s="36"/>
      <c r="N272" s="36"/>
      <c r="O272" s="36"/>
      <c r="P272" s="36"/>
    </row>
    <row r="273" spans="1:16" s="8" customFormat="1" ht="15" customHeight="1">
      <c r="A273" s="103"/>
      <c r="B273" s="103"/>
      <c r="C273" s="104"/>
      <c r="D273" s="103"/>
      <c r="E273" s="103"/>
      <c r="F273" s="104"/>
      <c r="G273" s="103"/>
      <c r="H273" s="103"/>
      <c r="I273" s="104"/>
      <c r="J273" s="103"/>
      <c r="K273" s="103"/>
      <c r="L273" s="104"/>
      <c r="M273" s="36"/>
      <c r="N273" s="36"/>
      <c r="O273" s="36"/>
      <c r="P273" s="36"/>
    </row>
    <row r="274" spans="1:16" s="8" customFormat="1" ht="15" customHeight="1">
      <c r="A274" s="103"/>
      <c r="B274" s="103"/>
      <c r="C274" s="104"/>
      <c r="D274" s="103"/>
      <c r="E274" s="103"/>
      <c r="F274" s="104"/>
      <c r="G274" s="103"/>
      <c r="H274" s="103"/>
      <c r="I274" s="104"/>
      <c r="J274" s="103"/>
      <c r="K274" s="103"/>
      <c r="L274" s="104"/>
      <c r="M274" s="36"/>
      <c r="N274" s="36"/>
      <c r="O274" s="36"/>
      <c r="P274" s="36"/>
    </row>
    <row r="275" spans="1:16" s="8" customFormat="1" ht="15" customHeight="1">
      <c r="A275" s="103"/>
      <c r="B275" s="103"/>
      <c r="C275" s="104"/>
      <c r="D275" s="103"/>
      <c r="E275" s="103"/>
      <c r="F275" s="104"/>
      <c r="G275" s="103"/>
      <c r="H275" s="103"/>
      <c r="I275" s="104"/>
      <c r="J275" s="103"/>
      <c r="K275" s="103"/>
      <c r="L275" s="104"/>
      <c r="M275" s="36"/>
      <c r="N275" s="36"/>
      <c r="O275" s="36"/>
      <c r="P275" s="36"/>
    </row>
    <row r="276" spans="1:16" s="8" customFormat="1" ht="15" customHeight="1">
      <c r="A276" s="103"/>
      <c r="B276" s="103"/>
      <c r="C276" s="104"/>
      <c r="D276" s="103"/>
      <c r="E276" s="103"/>
      <c r="F276" s="104"/>
      <c r="G276" s="103"/>
      <c r="H276" s="103"/>
      <c r="I276" s="104"/>
      <c r="J276" s="103"/>
      <c r="K276" s="103"/>
      <c r="L276" s="104"/>
      <c r="M276" s="36"/>
      <c r="N276" s="36"/>
      <c r="O276" s="36"/>
      <c r="P276" s="36"/>
    </row>
    <row r="277" spans="1:16" s="8" customFormat="1" ht="15" customHeight="1">
      <c r="A277" s="103"/>
      <c r="B277" s="103"/>
      <c r="C277" s="104"/>
      <c r="D277" s="103"/>
      <c r="E277" s="103"/>
      <c r="F277" s="104"/>
      <c r="G277" s="103"/>
      <c r="H277" s="103"/>
      <c r="I277" s="104"/>
      <c r="J277" s="103"/>
      <c r="K277" s="103"/>
      <c r="L277" s="104"/>
      <c r="M277" s="36"/>
      <c r="N277" s="36"/>
      <c r="O277" s="36"/>
      <c r="P277" s="36"/>
    </row>
    <row r="278" spans="1:16" s="8" customFormat="1" ht="15" customHeight="1">
      <c r="A278" s="103"/>
      <c r="B278" s="103"/>
      <c r="C278" s="104"/>
      <c r="D278" s="103"/>
      <c r="E278" s="103"/>
      <c r="F278" s="104"/>
      <c r="G278" s="103"/>
      <c r="H278" s="103"/>
      <c r="I278" s="104"/>
      <c r="J278" s="103"/>
      <c r="K278" s="103"/>
      <c r="L278" s="104"/>
      <c r="M278" s="36"/>
      <c r="N278" s="36"/>
      <c r="O278" s="36"/>
      <c r="P278" s="36"/>
    </row>
    <row r="279" spans="1:16" s="8" customFormat="1" ht="15" customHeight="1">
      <c r="A279" s="103"/>
      <c r="B279" s="103"/>
      <c r="C279" s="104"/>
      <c r="D279" s="103"/>
      <c r="E279" s="103"/>
      <c r="F279" s="104"/>
      <c r="G279" s="103"/>
      <c r="H279" s="103"/>
      <c r="I279" s="104"/>
      <c r="J279" s="103"/>
      <c r="K279" s="103"/>
      <c r="L279" s="104"/>
      <c r="M279" s="36"/>
      <c r="N279" s="36"/>
      <c r="O279" s="36"/>
      <c r="P279" s="36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6"/>
      <c r="N280" s="36"/>
      <c r="O280" s="36"/>
      <c r="P280" s="36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6"/>
      <c r="N281" s="36"/>
      <c r="O281" s="36"/>
      <c r="P281" s="36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6"/>
      <c r="N282" s="36"/>
      <c r="O282" s="36"/>
      <c r="P282" s="36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6"/>
      <c r="N283" s="36"/>
      <c r="O283" s="36"/>
      <c r="P283" s="36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6"/>
      <c r="N284" s="36"/>
      <c r="O284" s="36"/>
      <c r="P284" s="36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6"/>
      <c r="N285" s="36"/>
      <c r="O285" s="36"/>
      <c r="P285" s="36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6"/>
      <c r="N286" s="36"/>
      <c r="O286" s="36"/>
      <c r="P286" s="36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6"/>
      <c r="N287" s="36"/>
      <c r="O287" s="36"/>
      <c r="P287" s="36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6"/>
      <c r="N288" s="36"/>
      <c r="O288" s="36"/>
      <c r="P288" s="36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6"/>
      <c r="N289" s="36"/>
      <c r="O289" s="36"/>
      <c r="P289" s="36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6"/>
      <c r="N290" s="36"/>
      <c r="O290" s="36"/>
      <c r="P290" s="36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6"/>
      <c r="N291" s="36"/>
      <c r="O291" s="36"/>
      <c r="P291" s="36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6"/>
      <c r="N292" s="36"/>
      <c r="O292" s="36"/>
      <c r="P292" s="36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6"/>
      <c r="N293" s="36"/>
      <c r="O293" s="36"/>
      <c r="P293" s="36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6"/>
      <c r="N294" s="36"/>
      <c r="O294" s="36"/>
      <c r="P294" s="36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6"/>
      <c r="N295" s="36"/>
      <c r="O295" s="36"/>
      <c r="P295" s="36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6"/>
      <c r="N296" s="36"/>
      <c r="O296" s="36"/>
      <c r="P296" s="36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6"/>
      <c r="N297" s="36"/>
      <c r="O297" s="36"/>
      <c r="P297" s="36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6"/>
      <c r="N298" s="36"/>
      <c r="O298" s="36"/>
      <c r="P298" s="36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6"/>
      <c r="N299" s="36"/>
      <c r="O299" s="36"/>
      <c r="P299" s="36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6"/>
      <c r="N300" s="36"/>
      <c r="O300" s="36"/>
      <c r="P300" s="36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6"/>
      <c r="N301" s="36"/>
      <c r="O301" s="36"/>
      <c r="P301" s="36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6"/>
      <c r="N302" s="36"/>
      <c r="O302" s="36"/>
      <c r="P302" s="36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6"/>
      <c r="N303" s="36"/>
      <c r="O303" s="36"/>
      <c r="P303" s="36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6"/>
      <c r="N304" s="36"/>
      <c r="O304" s="36"/>
      <c r="P304" s="36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6"/>
      <c r="N305" s="36"/>
      <c r="O305" s="36"/>
      <c r="P305" s="36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6"/>
      <c r="N306" s="36"/>
      <c r="O306" s="36"/>
      <c r="P306" s="36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6"/>
      <c r="N307" s="36"/>
      <c r="O307" s="36"/>
      <c r="P307" s="36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6"/>
      <c r="N308" s="36"/>
      <c r="O308" s="36"/>
      <c r="P308" s="36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6"/>
      <c r="N309" s="36"/>
      <c r="O309" s="36"/>
      <c r="P309" s="36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6"/>
      <c r="N310" s="36"/>
      <c r="O310" s="36"/>
      <c r="P310" s="36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6"/>
      <c r="N311" s="36"/>
      <c r="O311" s="36"/>
      <c r="P311" s="36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6"/>
      <c r="N312" s="36"/>
      <c r="O312" s="36"/>
      <c r="P312" s="36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6"/>
      <c r="N313" s="36"/>
      <c r="O313" s="36"/>
      <c r="P313" s="36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6"/>
      <c r="N314" s="36"/>
      <c r="O314" s="36"/>
      <c r="P314" s="36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6"/>
      <c r="N315" s="36"/>
      <c r="O315" s="36"/>
      <c r="P315" s="36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6"/>
      <c r="N316" s="36"/>
      <c r="O316" s="36"/>
      <c r="P316" s="36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6"/>
      <c r="N317" s="36"/>
      <c r="O317" s="36"/>
      <c r="P317" s="36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6"/>
      <c r="N318" s="36"/>
      <c r="O318" s="36"/>
      <c r="P318" s="36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6"/>
      <c r="N319" s="36"/>
      <c r="O319" s="36"/>
      <c r="P319" s="36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6"/>
      <c r="N320" s="36"/>
      <c r="O320" s="36"/>
      <c r="P320" s="36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6"/>
      <c r="N321" s="36"/>
      <c r="O321" s="36"/>
      <c r="P321" s="36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6"/>
      <c r="N322" s="36"/>
      <c r="O322" s="36"/>
      <c r="P322" s="36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6"/>
      <c r="N323" s="36"/>
      <c r="O323" s="36"/>
      <c r="P323" s="36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6"/>
      <c r="N324" s="36"/>
      <c r="O324" s="36"/>
      <c r="P324" s="36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6"/>
      <c r="N325" s="36"/>
      <c r="O325" s="36"/>
      <c r="P325" s="36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6"/>
      <c r="N326" s="36"/>
      <c r="O326" s="36"/>
      <c r="P326" s="36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6"/>
      <c r="N327" s="36"/>
      <c r="O327" s="36"/>
      <c r="P327" s="36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6"/>
      <c r="N328" s="36"/>
      <c r="O328" s="36"/>
      <c r="P328" s="36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6"/>
      <c r="N329" s="36"/>
      <c r="O329" s="36"/>
      <c r="P329" s="36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6"/>
      <c r="N330" s="36"/>
      <c r="O330" s="36"/>
      <c r="P330" s="36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6"/>
      <c r="N331" s="36"/>
      <c r="O331" s="36"/>
      <c r="P331" s="36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6"/>
      <c r="N332" s="36"/>
      <c r="O332" s="36"/>
      <c r="P332" s="36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6"/>
      <c r="N333" s="36"/>
      <c r="O333" s="36"/>
      <c r="P333" s="36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6"/>
      <c r="N334" s="36"/>
      <c r="O334" s="36"/>
      <c r="P334" s="36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6"/>
      <c r="N335" s="36"/>
      <c r="O335" s="36"/>
      <c r="P335" s="36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6"/>
      <c r="N336" s="36"/>
      <c r="O336" s="36"/>
      <c r="P336" s="36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6"/>
      <c r="N337" s="36"/>
      <c r="O337" s="36"/>
      <c r="P337" s="36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6"/>
      <c r="N338" s="36"/>
      <c r="O338" s="36"/>
      <c r="P338" s="36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6"/>
      <c r="N339" s="36"/>
      <c r="O339" s="36"/>
      <c r="P339" s="36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6"/>
      <c r="N340" s="36"/>
      <c r="O340" s="36"/>
      <c r="P340" s="36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6"/>
      <c r="N341" s="36"/>
      <c r="O341" s="36"/>
      <c r="P341" s="36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6"/>
      <c r="N342" s="36"/>
      <c r="O342" s="36"/>
      <c r="P342" s="36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6"/>
      <c r="N343" s="36"/>
      <c r="O343" s="36"/>
      <c r="P343" s="36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6"/>
      <c r="N344" s="36"/>
      <c r="O344" s="36"/>
      <c r="P344" s="36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6"/>
      <c r="N345" s="36"/>
      <c r="O345" s="36"/>
      <c r="P345" s="36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6"/>
      <c r="N346" s="36"/>
      <c r="O346" s="36"/>
      <c r="P346" s="36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6"/>
      <c r="N347" s="36"/>
      <c r="O347" s="36"/>
      <c r="P347" s="36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6"/>
      <c r="N348" s="36"/>
      <c r="O348" s="36"/>
      <c r="P348" s="36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6"/>
      <c r="N349" s="36"/>
      <c r="O349" s="36"/>
      <c r="P349" s="36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6"/>
      <c r="N350" s="36"/>
      <c r="O350" s="36"/>
      <c r="P350" s="36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6"/>
      <c r="N351" s="36"/>
      <c r="O351" s="36"/>
      <c r="P351" s="36"/>
    </row>
    <row r="352" spans="1:16" s="8" customFormat="1" ht="18.75">
      <c r="M352" s="36"/>
      <c r="N352" s="36"/>
      <c r="O352" s="36"/>
      <c r="P352" s="36"/>
    </row>
    <row r="353" spans="13:16" s="8" customFormat="1" ht="18.75">
      <c r="M353" s="36"/>
      <c r="N353" s="36"/>
      <c r="O353" s="36"/>
      <c r="P353" s="36"/>
    </row>
    <row r="354" spans="13:16" s="8" customFormat="1" ht="18.75">
      <c r="M354" s="36"/>
      <c r="N354" s="36"/>
      <c r="O354" s="36"/>
      <c r="P354" s="36"/>
    </row>
    <row r="355" spans="13:16" s="8" customFormat="1" ht="18.75">
      <c r="M355" s="36"/>
      <c r="N355" s="36"/>
      <c r="O355" s="36"/>
      <c r="P355" s="36"/>
    </row>
    <row r="356" spans="13:16" s="8" customFormat="1" ht="18.75">
      <c r="M356" s="36"/>
      <c r="N356" s="36"/>
      <c r="O356" s="36"/>
      <c r="P356" s="36"/>
    </row>
    <row r="357" spans="13:16" s="8" customFormat="1" ht="18.75">
      <c r="M357" s="36"/>
      <c r="N357" s="36"/>
      <c r="O357" s="36"/>
      <c r="P357" s="36"/>
    </row>
    <row r="358" spans="13:16" s="8" customFormat="1" ht="18.75">
      <c r="M358" s="36"/>
      <c r="N358" s="36"/>
      <c r="O358" s="36"/>
      <c r="P358" s="36"/>
    </row>
    <row r="359" spans="13:16" s="8" customFormat="1" ht="18.75">
      <c r="M359" s="36"/>
      <c r="N359" s="36"/>
      <c r="O359" s="36"/>
      <c r="P359" s="36"/>
    </row>
    <row r="360" spans="13:16" s="8" customFormat="1" ht="18.75">
      <c r="M360" s="36"/>
      <c r="N360" s="36"/>
      <c r="O360" s="36"/>
      <c r="P360" s="36"/>
    </row>
    <row r="361" spans="13:16" s="8" customFormat="1" ht="18.75">
      <c r="M361" s="36"/>
      <c r="N361" s="36"/>
      <c r="O361" s="36"/>
      <c r="P361" s="36"/>
    </row>
    <row r="362" spans="13:16" s="8" customFormat="1" ht="18.75">
      <c r="M362" s="36"/>
      <c r="N362" s="36"/>
      <c r="O362" s="36"/>
      <c r="P362" s="36"/>
    </row>
    <row r="363" spans="13:16" s="8" customFormat="1" ht="18.75">
      <c r="M363" s="36"/>
      <c r="N363" s="36"/>
      <c r="O363" s="36"/>
      <c r="P363" s="36"/>
    </row>
    <row r="364" spans="13:16" s="8" customFormat="1" ht="18.75">
      <c r="M364" s="36"/>
      <c r="N364" s="36"/>
      <c r="O364" s="36"/>
      <c r="P364" s="36"/>
    </row>
    <row r="365" spans="13:16" s="8" customFormat="1" ht="18.75">
      <c r="M365" s="36"/>
      <c r="N365" s="36"/>
      <c r="O365" s="36"/>
      <c r="P365" s="36"/>
    </row>
    <row r="366" spans="13:16" s="8" customFormat="1" ht="18.75">
      <c r="M366" s="36"/>
      <c r="N366" s="36"/>
      <c r="O366" s="36"/>
      <c r="P366" s="36"/>
    </row>
    <row r="367" spans="13:16" s="8" customFormat="1" ht="18.75">
      <c r="M367" s="36"/>
      <c r="N367" s="36"/>
      <c r="O367" s="36"/>
      <c r="P367" s="36"/>
    </row>
    <row r="368" spans="13:16" s="8" customFormat="1" ht="18.75">
      <c r="M368" s="36"/>
      <c r="N368" s="36"/>
      <c r="O368" s="36"/>
      <c r="P368" s="36"/>
    </row>
    <row r="369" spans="13:16" s="8" customFormat="1" ht="18.75">
      <c r="M369" s="36"/>
      <c r="N369" s="36"/>
      <c r="O369" s="36"/>
      <c r="P369" s="36"/>
    </row>
    <row r="370" spans="13:16" s="8" customFormat="1" ht="18.75">
      <c r="M370" s="36"/>
      <c r="N370" s="36"/>
      <c r="O370" s="36"/>
      <c r="P370" s="36"/>
    </row>
    <row r="371" spans="13:16" s="8" customFormat="1" ht="18.75">
      <c r="M371" s="36"/>
      <c r="N371" s="36"/>
      <c r="O371" s="36"/>
      <c r="P371" s="36"/>
    </row>
    <row r="372" spans="13:16" s="8" customFormat="1" ht="18.75">
      <c r="M372" s="36"/>
      <c r="N372" s="36"/>
      <c r="O372" s="36"/>
      <c r="P372" s="36"/>
    </row>
    <row r="373" spans="13:16" s="8" customFormat="1" ht="18.75">
      <c r="M373" s="36"/>
      <c r="N373" s="36"/>
      <c r="O373" s="36"/>
      <c r="P373" s="36"/>
    </row>
    <row r="374" spans="13:16" s="8" customFormat="1" ht="18.75">
      <c r="M374" s="36"/>
      <c r="N374" s="36"/>
      <c r="O374" s="36"/>
      <c r="P374" s="36"/>
    </row>
    <row r="375" spans="13:16" s="8" customFormat="1" ht="18.75">
      <c r="M375" s="36"/>
      <c r="N375" s="36"/>
      <c r="O375" s="36"/>
      <c r="P375" s="36"/>
    </row>
    <row r="376" spans="13:16" s="8" customFormat="1" ht="18.75">
      <c r="M376" s="36"/>
      <c r="N376" s="36"/>
      <c r="O376" s="36"/>
      <c r="P376" s="36"/>
    </row>
    <row r="377" spans="13:16" s="8" customFormat="1" ht="18.75">
      <c r="M377" s="36"/>
      <c r="N377" s="36"/>
      <c r="O377" s="36"/>
      <c r="P377" s="36"/>
    </row>
    <row r="378" spans="13:16" s="8" customFormat="1" ht="18.75">
      <c r="M378" s="36"/>
      <c r="N378" s="36"/>
      <c r="O378" s="36"/>
      <c r="P378" s="36"/>
    </row>
    <row r="379" spans="13:16" s="8" customFormat="1" ht="18.75">
      <c r="M379" s="36"/>
      <c r="N379" s="36"/>
      <c r="O379" s="36"/>
      <c r="P379" s="36"/>
    </row>
    <row r="380" spans="13:16" s="8" customFormat="1" ht="18.75">
      <c r="M380" s="36"/>
      <c r="N380" s="36"/>
      <c r="O380" s="36"/>
      <c r="P380" s="36"/>
    </row>
    <row r="381" spans="13:16" s="8" customFormat="1" ht="18.75">
      <c r="M381" s="36"/>
      <c r="N381" s="36"/>
      <c r="O381" s="36"/>
      <c r="P381" s="36"/>
    </row>
    <row r="382" spans="13:16" s="8" customFormat="1" ht="18.75">
      <c r="M382" s="36"/>
      <c r="N382" s="36"/>
      <c r="O382" s="36"/>
      <c r="P382" s="36"/>
    </row>
    <row r="383" spans="13:16" s="8" customFormat="1" ht="18.75">
      <c r="M383" s="36"/>
      <c r="N383" s="36"/>
      <c r="O383" s="36"/>
      <c r="P383" s="36"/>
    </row>
    <row r="384" spans="13:16" s="8" customFormat="1" ht="18.75">
      <c r="M384" s="36"/>
      <c r="N384" s="36"/>
      <c r="O384" s="36"/>
      <c r="P384" s="36"/>
    </row>
    <row r="385" spans="13:16" s="8" customFormat="1" ht="18.75">
      <c r="M385" s="36"/>
      <c r="N385" s="36"/>
      <c r="O385" s="36"/>
      <c r="P385" s="36"/>
    </row>
    <row r="386" spans="13:16" s="8" customFormat="1" ht="18.75">
      <c r="M386" s="36"/>
      <c r="N386" s="36"/>
      <c r="O386" s="36"/>
      <c r="P386" s="36"/>
    </row>
    <row r="387" spans="13:16" s="8" customFormat="1" ht="18.75">
      <c r="M387" s="36"/>
      <c r="N387" s="36"/>
      <c r="O387" s="36"/>
      <c r="P387" s="36"/>
    </row>
    <row r="388" spans="13:16" s="8" customFormat="1" ht="18.75">
      <c r="M388" s="36"/>
      <c r="N388" s="36"/>
      <c r="O388" s="36"/>
      <c r="P388" s="36"/>
    </row>
    <row r="389" spans="13:16" s="8" customFormat="1" ht="18.75">
      <c r="M389" s="36"/>
      <c r="N389" s="36"/>
      <c r="O389" s="36"/>
      <c r="P389" s="36"/>
    </row>
    <row r="390" spans="13:16" s="8" customFormat="1" ht="18.75">
      <c r="M390" s="36"/>
      <c r="N390" s="36"/>
      <c r="O390" s="36"/>
      <c r="P390" s="36"/>
    </row>
    <row r="391" spans="13:16" s="8" customFormat="1" ht="18.75">
      <c r="M391" s="36"/>
      <c r="N391" s="36"/>
      <c r="O391" s="36"/>
      <c r="P391" s="36"/>
    </row>
    <row r="392" spans="13:16" s="8" customFormat="1" ht="18.75">
      <c r="M392" s="36"/>
      <c r="N392" s="36"/>
      <c r="O392" s="36"/>
      <c r="P392" s="36"/>
    </row>
    <row r="393" spans="13:16" s="8" customFormat="1" ht="18.75">
      <c r="M393" s="36"/>
      <c r="N393" s="36"/>
      <c r="O393" s="36"/>
      <c r="P393" s="36"/>
    </row>
    <row r="394" spans="13:16" s="8" customFormat="1" ht="18.75">
      <c r="M394" s="36"/>
      <c r="N394" s="36"/>
      <c r="O394" s="36"/>
      <c r="P394" s="36"/>
    </row>
    <row r="395" spans="13:16" s="8" customFormat="1" ht="18.75">
      <c r="M395" s="36"/>
      <c r="N395" s="36"/>
      <c r="O395" s="36"/>
      <c r="P395" s="36"/>
    </row>
    <row r="396" spans="13:16" s="8" customFormat="1" ht="18.75">
      <c r="M396" s="36"/>
      <c r="N396" s="36"/>
      <c r="O396" s="36"/>
      <c r="P396" s="36"/>
    </row>
    <row r="397" spans="13:16" s="8" customFormat="1" ht="18.75">
      <c r="M397" s="36"/>
      <c r="N397" s="36"/>
      <c r="O397" s="36"/>
      <c r="P397" s="36"/>
    </row>
    <row r="398" spans="13:16" s="8" customFormat="1" ht="18.75">
      <c r="M398" s="36"/>
      <c r="N398" s="36"/>
      <c r="O398" s="36"/>
      <c r="P398" s="36"/>
    </row>
    <row r="399" spans="13:16" s="8" customFormat="1" ht="18.75">
      <c r="M399" s="36"/>
      <c r="N399" s="36"/>
      <c r="O399" s="36"/>
      <c r="P399" s="36"/>
    </row>
    <row r="400" spans="13:16" s="8" customFormat="1" ht="18.75">
      <c r="M400" s="36"/>
      <c r="N400" s="36"/>
      <c r="O400" s="36"/>
      <c r="P400" s="36"/>
    </row>
    <row r="401" spans="13:16" s="8" customFormat="1" ht="18.75">
      <c r="M401" s="36"/>
      <c r="N401" s="36"/>
      <c r="O401" s="36"/>
      <c r="P401" s="36"/>
    </row>
    <row r="402" spans="13:16" s="8" customFormat="1" ht="18.75">
      <c r="M402" s="36"/>
      <c r="N402" s="36"/>
      <c r="O402" s="36"/>
      <c r="P402" s="36"/>
    </row>
    <row r="403" spans="13:16" s="8" customFormat="1" ht="18.75">
      <c r="M403" s="36"/>
      <c r="N403" s="36"/>
      <c r="O403" s="36"/>
      <c r="P403" s="36"/>
    </row>
    <row r="404" spans="13:16" s="8" customFormat="1" ht="18.75">
      <c r="M404" s="36"/>
      <c r="N404" s="36"/>
      <c r="O404" s="36"/>
      <c r="P404" s="36"/>
    </row>
    <row r="405" spans="13:16" s="8" customFormat="1" ht="18.75">
      <c r="M405" s="36"/>
      <c r="N405" s="36"/>
      <c r="O405" s="36"/>
      <c r="P405" s="36"/>
    </row>
    <row r="406" spans="13:16" s="8" customFormat="1" ht="18.75">
      <c r="M406" s="36"/>
      <c r="N406" s="36"/>
      <c r="O406" s="36"/>
      <c r="P406" s="36"/>
    </row>
    <row r="407" spans="13:16" s="8" customFormat="1" ht="18.75">
      <c r="M407" s="36"/>
      <c r="N407" s="36"/>
      <c r="O407" s="36"/>
      <c r="P407" s="36"/>
    </row>
    <row r="408" spans="13:16" s="8" customFormat="1" ht="18.75">
      <c r="M408" s="36"/>
      <c r="N408" s="36"/>
      <c r="O408" s="36"/>
      <c r="P408" s="36"/>
    </row>
    <row r="409" spans="13:16" s="8" customFormat="1" ht="18.75">
      <c r="M409" s="36"/>
      <c r="N409" s="36"/>
      <c r="O409" s="36"/>
      <c r="P409" s="36"/>
    </row>
    <row r="410" spans="13:16" s="8" customFormat="1" ht="18.75">
      <c r="M410" s="36"/>
      <c r="N410" s="36"/>
      <c r="O410" s="36"/>
      <c r="P410" s="36"/>
    </row>
    <row r="411" spans="13:16" s="8" customFormat="1" ht="18.75">
      <c r="M411" s="36"/>
      <c r="N411" s="36"/>
      <c r="O411" s="36"/>
      <c r="P411" s="36"/>
    </row>
    <row r="412" spans="13:16" s="8" customFormat="1" ht="18.75">
      <c r="M412" s="36"/>
      <c r="N412" s="36"/>
      <c r="O412" s="36"/>
      <c r="P412" s="36"/>
    </row>
    <row r="413" spans="13:16" s="8" customFormat="1" ht="18.75">
      <c r="M413" s="36"/>
      <c r="N413" s="36"/>
      <c r="O413" s="36"/>
      <c r="P413" s="36"/>
    </row>
    <row r="414" spans="13:16" s="8" customFormat="1" ht="18.75">
      <c r="M414" s="36"/>
      <c r="N414" s="36"/>
      <c r="O414" s="36"/>
      <c r="P414" s="36"/>
    </row>
    <row r="415" spans="13:16" s="8" customFormat="1" ht="18.75">
      <c r="M415" s="36"/>
      <c r="N415" s="36"/>
      <c r="O415" s="36"/>
      <c r="P415" s="36"/>
    </row>
    <row r="416" spans="13:16" s="8" customFormat="1" ht="18.75">
      <c r="M416" s="36"/>
      <c r="N416" s="36"/>
      <c r="O416" s="36"/>
      <c r="P416" s="36"/>
    </row>
    <row r="417" spans="14:14">
      <c r="N417" s="36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2020-01-21T06:56:47Z</dcterms:modified>
</cp:coreProperties>
</file>