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N.65" sheetId="1" r:id="rId1"/>
  </sheets>
  <externalReferences>
    <externalReference r:id="rId2"/>
  </externalReferences>
  <definedNames>
    <definedName name="_xlnm.Print_Area" localSheetId="0">N.65!$A$1:$J$63</definedName>
    <definedName name="_xlnm.Print_Titles" localSheetId="0">N.65!$1:$10</definedName>
  </definedNames>
  <calcPr calcId="125725"/>
</workbook>
</file>

<file path=xl/calcChain.xml><?xml version="1.0" encoding="utf-8"?>
<calcChain xmlns="http://schemas.openxmlformats.org/spreadsheetml/2006/main">
  <c r="B66" i="1"/>
</calcChain>
</file>

<file path=xl/sharedStrings.xml><?xml version="1.0" encoding="utf-8"?>
<sst xmlns="http://schemas.openxmlformats.org/spreadsheetml/2006/main" count="173" uniqueCount="117">
  <si>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</si>
  <si>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</si>
  <si>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</si>
  <si>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</si>
  <si>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</si>
  <si>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ห้วยน้ำยาว</t>
  </si>
  <si>
    <t xml:space="preserve">สถานี      </t>
  </si>
  <si>
    <t>บ้านปางสา</t>
  </si>
  <si>
    <t xml:space="preserve">รหัส      </t>
  </si>
  <si>
    <t>N.65</t>
  </si>
  <si>
    <t xml:space="preserve">ตำบล     </t>
  </si>
  <si>
    <t>ผาทอง</t>
  </si>
  <si>
    <t xml:space="preserve">อำเภอ     </t>
  </si>
  <si>
    <t>ท่าวังผา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</si>
  <si>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</si>
  <si>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</si>
  <si>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</si>
  <si>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</si>
  <si>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</si>
  <si>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</si>
  <si>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</si>
  <si>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</si>
  <si>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</si>
  <si>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</si>
  <si>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</si>
  <si>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</si>
  <si>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</si>
  <si>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</si>
  <si>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</si>
  <si>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</si>
  <si>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</si>
  <si>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</si>
  <si>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</si>
  <si>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</si>
  <si>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</si>
  <si>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</si>
  <si>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</si>
  <si>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</si>
  <si>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</si>
  <si>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10:30</t>
  </si>
  <si>
    <t>10:45</t>
  </si>
  <si>
    <t>10:00</t>
  </si>
  <si>
    <t>10:40</t>
  </si>
  <si>
    <t>10:25</t>
  </si>
  <si>
    <t>11:00</t>
  </si>
  <si>
    <t>10:50</t>
  </si>
  <si>
    <t>10:55</t>
  </si>
  <si>
    <t>11:10</t>
  </si>
  <si>
    <t>10:10</t>
  </si>
  <si>
    <t>10:20</t>
  </si>
  <si>
    <t>11:40</t>
  </si>
  <si>
    <t>10:35</t>
  </si>
  <si>
    <t>10:15</t>
  </si>
  <si>
    <t>10:16</t>
  </si>
  <si>
    <t>10:21</t>
  </si>
  <si>
    <t>10:28</t>
  </si>
  <si>
    <t>10:17</t>
  </si>
  <si>
    <t>ใช้เครื่อง RiverRay</t>
  </si>
  <si>
    <t>ใช้เครื่อง current</t>
  </si>
  <si>
    <t xml:space="preserve"> ปีน้ำ     2566 ( 2023 )</t>
  </si>
  <si>
    <t>05 เม.ย. 2566</t>
  </si>
  <si>
    <t>12:25</t>
  </si>
  <si>
    <t>12:35</t>
  </si>
  <si>
    <t>18 เม.ย. 2566</t>
  </si>
  <si>
    <t>12:30</t>
  </si>
  <si>
    <t>12:40</t>
  </si>
  <si>
    <t>02 พ.ค. 2566</t>
  </si>
  <si>
    <t>11:30</t>
  </si>
  <si>
    <t>15 พ.ค. 2566</t>
  </si>
  <si>
    <t>22 พ.ค. 2566</t>
  </si>
  <si>
    <t>06 มิ.ย. 2566</t>
  </si>
  <si>
    <t>11:20</t>
  </si>
  <si>
    <t>20 มิ.ย. 2566</t>
  </si>
  <si>
    <t>11:15</t>
  </si>
  <si>
    <t>26 มิ.ย. 2566</t>
  </si>
  <si>
    <t>04 ก.ค. 2566</t>
  </si>
  <si>
    <t>11:50</t>
  </si>
  <si>
    <t>17 ก.ค. 2566</t>
  </si>
  <si>
    <t>24 ก.ค. 2566</t>
  </si>
  <si>
    <t>30 ก.ค. 2566</t>
  </si>
  <si>
    <t>14:10</t>
  </si>
  <si>
    <t>14:45</t>
  </si>
  <si>
    <t>03 ส.ค. 2566</t>
  </si>
  <si>
    <t>11:07</t>
  </si>
  <si>
    <t>21 ส.ค. 2566</t>
  </si>
  <si>
    <t>10:59</t>
  </si>
  <si>
    <t>11:01</t>
  </si>
  <si>
    <t>28 ส.ค. 2566</t>
  </si>
  <si>
    <t>04 ก.ย. 2566</t>
  </si>
  <si>
    <t>11:02</t>
  </si>
  <si>
    <t>13 ก.ย. 2566</t>
  </si>
  <si>
    <t>10:58</t>
  </si>
  <si>
    <t>18 ก.ย. 2566</t>
  </si>
  <si>
    <t>11:03</t>
  </si>
  <si>
    <t>11:04</t>
  </si>
  <si>
    <t>05 ต.ค. 2566</t>
  </si>
  <si>
    <t>11:11</t>
  </si>
  <si>
    <t>16 ต.ค. 2566</t>
  </si>
  <si>
    <t>10:48</t>
  </si>
  <si>
    <t>10:52</t>
  </si>
  <si>
    <t>24 ต.ค. 2566</t>
  </si>
  <si>
    <t>02 พ.ย. 2566</t>
  </si>
  <si>
    <t>10:04</t>
  </si>
  <si>
    <t>10:06</t>
  </si>
  <si>
    <t>14 พ.ย. 2566</t>
  </si>
  <si>
    <t>10:23</t>
  </si>
  <si>
    <t>20 พ.ย. 2566</t>
  </si>
  <si>
    <t>04 ธ.ค. 2566</t>
  </si>
  <si>
    <t>12 ธ.ค. 2566</t>
  </si>
  <si>
    <t>19 ธ.ค. 2566</t>
  </si>
  <si>
    <t>05 ม.ค. 2567</t>
  </si>
  <si>
    <t>15 ม.ค. 2567</t>
  </si>
  <si>
    <t>29 ม.ค. 2567</t>
  </si>
  <si>
    <t>05 ก.พ. 2567</t>
  </si>
  <si>
    <t>19 ก.พ. 2567</t>
  </si>
  <si>
    <t>09 มี.ค. 2567</t>
  </si>
  <si>
    <t>09:50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</si>
</sst>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9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18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Continuous"/>
    </xf>
    <xf numFmtId="18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/>
    <xf numFmtId="0" fontId="1" fillId="0" borderId="0" xfId="0" applyFont="1" applyBorder="1"/>
    <xf numFmtId="187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187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188" fontId="2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1" fillId="0" borderId="0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8" fontId="1" fillId="0" borderId="0" xfId="0" applyNumberFormat="1" applyFont="1" applyFill="1" applyBorder="1" applyAlignment="1">
      <alignment horizontal="center"/>
    </xf>
    <xf numFmtId="188" fontId="1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[1]N.65!$H$11:$H$48</c:f>
              <c:numCache>
                <c:formatCode>General</c:formatCode>
                <c:ptCount val="38"/>
                <c:pt idx="0">
                  <c:v>1.9476</c:v>
                </c:pt>
                <c:pt idx="1">
                  <c:v>1.7220220000000002</c:v>
                </c:pt>
                <c:pt idx="2">
                  <c:v>1.3259460000000001</c:v>
                </c:pt>
                <c:pt idx="3">
                  <c:v>2.3771659999999999</c:v>
                </c:pt>
                <c:pt idx="4">
                  <c:v>4.8033299999999999</c:v>
                </c:pt>
                <c:pt idx="5">
                  <c:v>11.417999999999999</c:v>
                </c:pt>
                <c:pt idx="6">
                  <c:v>14.97968</c:v>
                </c:pt>
                <c:pt idx="7">
                  <c:v>8.3699999999999992</c:v>
                </c:pt>
                <c:pt idx="8">
                  <c:v>6.9673800000000004</c:v>
                </c:pt>
                <c:pt idx="9">
                  <c:v>5.6509999999999998</c:v>
                </c:pt>
                <c:pt idx="10">
                  <c:v>23.029</c:v>
                </c:pt>
                <c:pt idx="11">
                  <c:v>72.64</c:v>
                </c:pt>
                <c:pt idx="12">
                  <c:v>69.007999999999996</c:v>
                </c:pt>
                <c:pt idx="13">
                  <c:v>83.016999999999996</c:v>
                </c:pt>
                <c:pt idx="14">
                  <c:v>64.894999999999996</c:v>
                </c:pt>
                <c:pt idx="15">
                  <c:v>44.423999999999999</c:v>
                </c:pt>
                <c:pt idx="16">
                  <c:v>42.783999999999999</c:v>
                </c:pt>
                <c:pt idx="17">
                  <c:v>40.155999999999999</c:v>
                </c:pt>
                <c:pt idx="18">
                  <c:v>35.35</c:v>
                </c:pt>
                <c:pt idx="19">
                  <c:v>23.481999999999999</c:v>
                </c:pt>
                <c:pt idx="20">
                  <c:v>20.821999999999999</c:v>
                </c:pt>
                <c:pt idx="21">
                  <c:v>16.38</c:v>
                </c:pt>
                <c:pt idx="22">
                  <c:v>20.501000000000001</c:v>
                </c:pt>
                <c:pt idx="23">
                  <c:v>12.083</c:v>
                </c:pt>
                <c:pt idx="24">
                  <c:v>10.121</c:v>
                </c:pt>
                <c:pt idx="25">
                  <c:v>8.2460000000000004</c:v>
                </c:pt>
                <c:pt idx="26">
                  <c:v>7.0789999999999997</c:v>
                </c:pt>
                <c:pt idx="27">
                  <c:v>5.8810000000000002</c:v>
                </c:pt>
                <c:pt idx="28">
                  <c:v>5.734</c:v>
                </c:pt>
                <c:pt idx="29">
                  <c:v>4.9139999999999997</c:v>
                </c:pt>
                <c:pt idx="30">
                  <c:v>4.3570000000000002</c:v>
                </c:pt>
                <c:pt idx="31">
                  <c:v>3.9980000000000002</c:v>
                </c:pt>
                <c:pt idx="32">
                  <c:v>3.8730000000000002</c:v>
                </c:pt>
                <c:pt idx="33">
                  <c:v>3.2429999999999999</c:v>
                </c:pt>
                <c:pt idx="34">
                  <c:v>2.5960000000000001</c:v>
                </c:pt>
                <c:pt idx="35">
                  <c:v>2.4929999999999999</c:v>
                </c:pt>
                <c:pt idx="36">
                  <c:v>2.3119999999999998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C40-4D33-8571-244ACAB531A5}"/>
            </c:ext>
          </c:extLst>
        </c:ser>
        <c:axId val="128853888"/>
        <c:axId val="128876544"/>
      </c:scatterChart>
      <c:valAx>
        <c:axId val="1288538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8876544"/>
        <c:crosses val="autoZero"/>
        <c:crossBetween val="midCat"/>
      </c:valAx>
      <c:valAx>
        <c:axId val="128876544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885388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E6A-4BB3-9CB6-926842717C12}"/>
            </c:ext>
          </c:extLst>
        </c:ser>
        <c:axId val="130878848"/>
        <c:axId val="130905984"/>
      </c:scatterChart>
      <c:valAx>
        <c:axId val="13087884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905984"/>
        <c:crosses val="autoZero"/>
        <c:crossBetween val="midCat"/>
      </c:valAx>
      <c:valAx>
        <c:axId val="130905984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87884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744-48A0-B7DC-42BFA15AE5CD}"/>
            </c:ext>
          </c:extLst>
        </c:ser>
        <c:axId val="131031040"/>
        <c:axId val="13103334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744-48A0-B7DC-42BFA15AE5CD}"/>
            </c:ext>
          </c:extLst>
        </c:ser>
        <c:axId val="131051904"/>
        <c:axId val="131053824"/>
      </c:scatterChart>
      <c:valAx>
        <c:axId val="131031040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033344"/>
        <c:crosses val="autoZero"/>
        <c:crossBetween val="midCat"/>
      </c:valAx>
      <c:valAx>
        <c:axId val="131033344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031040"/>
        <c:crosses val="autoZero"/>
        <c:crossBetween val="midCat"/>
        <c:majorUnit val="1"/>
      </c:valAx>
      <c:valAx>
        <c:axId val="131051904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053824"/>
        <c:crosses val="max"/>
        <c:crossBetween val="midCat"/>
      </c:valAx>
      <c:valAx>
        <c:axId val="131053824"/>
        <c:scaling>
          <c:orientation val="minMax"/>
        </c:scaling>
        <c:delete val="1"/>
        <c:axPos val="r"/>
        <c:numFmt formatCode="General" sourceLinked="1"/>
        <c:tickLblPos val="none"/>
        <c:crossAx val="13105190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877624819698291"/>
          <c:y val="9.0909090909091064E-2"/>
          <c:w val="0.84359397050645879"/>
          <c:h val="0.688311688311688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N.65!$I$11:$I$52</c:f>
              <c:numCache>
                <c:formatCode>0.000</c:formatCode>
                <c:ptCount val="42"/>
                <c:pt idx="0">
                  <c:v>0.97</c:v>
                </c:pt>
                <c:pt idx="1">
                  <c:v>1.04</c:v>
                </c:pt>
                <c:pt idx="2">
                  <c:v>1.85</c:v>
                </c:pt>
                <c:pt idx="3">
                  <c:v>5.05</c:v>
                </c:pt>
                <c:pt idx="4">
                  <c:v>1.31</c:v>
                </c:pt>
                <c:pt idx="5">
                  <c:v>4.3099999999999996</c:v>
                </c:pt>
                <c:pt idx="6">
                  <c:v>2.5099999999999998</c:v>
                </c:pt>
                <c:pt idx="7">
                  <c:v>5.83</c:v>
                </c:pt>
                <c:pt idx="8">
                  <c:v>15.96</c:v>
                </c:pt>
                <c:pt idx="9">
                  <c:v>9.4</c:v>
                </c:pt>
                <c:pt idx="10">
                  <c:v>5.62</c:v>
                </c:pt>
                <c:pt idx="11">
                  <c:v>109.13</c:v>
                </c:pt>
                <c:pt idx="12">
                  <c:v>22.033000000000001</c:v>
                </c:pt>
                <c:pt idx="13">
                  <c:v>8.49</c:v>
                </c:pt>
                <c:pt idx="14">
                  <c:v>11.180999999999999</c:v>
                </c:pt>
                <c:pt idx="15">
                  <c:v>7.375</c:v>
                </c:pt>
                <c:pt idx="16">
                  <c:v>24.181000000000001</c:v>
                </c:pt>
                <c:pt idx="17">
                  <c:v>25.228999999999999</c:v>
                </c:pt>
                <c:pt idx="18">
                  <c:v>8.9659999999999993</c:v>
                </c:pt>
                <c:pt idx="19">
                  <c:v>21.135999999999999</c:v>
                </c:pt>
                <c:pt idx="20">
                  <c:v>9.3569999999999993</c:v>
                </c:pt>
                <c:pt idx="21">
                  <c:v>9.2710000000000008</c:v>
                </c:pt>
                <c:pt idx="22">
                  <c:v>7.0460000000000003</c:v>
                </c:pt>
                <c:pt idx="23">
                  <c:v>7.25</c:v>
                </c:pt>
                <c:pt idx="24">
                  <c:v>4.18</c:v>
                </c:pt>
                <c:pt idx="25">
                  <c:v>5.3</c:v>
                </c:pt>
                <c:pt idx="26">
                  <c:v>4.63</c:v>
                </c:pt>
                <c:pt idx="27">
                  <c:v>3.55</c:v>
                </c:pt>
                <c:pt idx="28">
                  <c:v>2.98</c:v>
                </c:pt>
                <c:pt idx="29">
                  <c:v>2.86</c:v>
                </c:pt>
                <c:pt idx="30">
                  <c:v>2.2599999999999998</c:v>
                </c:pt>
                <c:pt idx="31">
                  <c:v>2.02</c:v>
                </c:pt>
                <c:pt idx="32">
                  <c:v>1.08</c:v>
                </c:pt>
              </c:numCache>
            </c:numRef>
          </c:xVal>
          <c:yVal>
            <c:numRef>
              <c:f>N.65!$C$11:$C$55</c:f>
              <c:numCache>
                <c:formatCode>0.00</c:formatCode>
                <c:ptCount val="45"/>
                <c:pt idx="0">
                  <c:v>249.37100000000001</c:v>
                </c:pt>
                <c:pt idx="1">
                  <c:v>249.351</c:v>
                </c:pt>
                <c:pt idx="2">
                  <c:v>249.381</c:v>
                </c:pt>
                <c:pt idx="3">
                  <c:v>249.541</c:v>
                </c:pt>
                <c:pt idx="4">
                  <c:v>249.381</c:v>
                </c:pt>
                <c:pt idx="5">
                  <c:v>249.53100000000001</c:v>
                </c:pt>
                <c:pt idx="6">
                  <c:v>249.49100000000001</c:v>
                </c:pt>
                <c:pt idx="7">
                  <c:v>249.64099999999999</c:v>
                </c:pt>
                <c:pt idx="8">
                  <c:v>249.99100000000001</c:v>
                </c:pt>
                <c:pt idx="9">
                  <c:v>249.74100000000001</c:v>
                </c:pt>
                <c:pt idx="10">
                  <c:v>249.571</c:v>
                </c:pt>
                <c:pt idx="11">
                  <c:v>252.191</c:v>
                </c:pt>
                <c:pt idx="12">
                  <c:v>250.14099999999999</c:v>
                </c:pt>
                <c:pt idx="13">
                  <c:v>249.761</c:v>
                </c:pt>
                <c:pt idx="14">
                  <c:v>249.751</c:v>
                </c:pt>
                <c:pt idx="15">
                  <c:v>249.92099999999999</c:v>
                </c:pt>
                <c:pt idx="16">
                  <c:v>250.161</c:v>
                </c:pt>
                <c:pt idx="17">
                  <c:v>250.14099999999999</c:v>
                </c:pt>
                <c:pt idx="18">
                  <c:v>249.81100000000001</c:v>
                </c:pt>
                <c:pt idx="19">
                  <c:v>250.041</c:v>
                </c:pt>
                <c:pt idx="20">
                  <c:v>249.851</c:v>
                </c:pt>
                <c:pt idx="21">
                  <c:v>249.791</c:v>
                </c:pt>
                <c:pt idx="22">
                  <c:v>249.74100000000001</c:v>
                </c:pt>
                <c:pt idx="23">
                  <c:v>249.64099999999999</c:v>
                </c:pt>
                <c:pt idx="24">
                  <c:v>249.58099999999999</c:v>
                </c:pt>
                <c:pt idx="25">
                  <c:v>249.571</c:v>
                </c:pt>
                <c:pt idx="26">
                  <c:v>249.55099999999999</c:v>
                </c:pt>
                <c:pt idx="27">
                  <c:v>249.511</c:v>
                </c:pt>
                <c:pt idx="28">
                  <c:v>249.511</c:v>
                </c:pt>
                <c:pt idx="29">
                  <c:v>249.511</c:v>
                </c:pt>
                <c:pt idx="30">
                  <c:v>249.46100000000001</c:v>
                </c:pt>
                <c:pt idx="31">
                  <c:v>249.43100000000001</c:v>
                </c:pt>
                <c:pt idx="32">
                  <c:v>249.40100000000001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22C-4CA0-8BE3-9CDC41B9E4BB}"/>
            </c:ext>
          </c:extLst>
        </c:ser>
        <c:axId val="130788352"/>
        <c:axId val="130795776"/>
      </c:scatterChart>
      <c:valAx>
        <c:axId val="130788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215561510583296"/>
              <c:y val="0.8946916010498702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0795776"/>
        <c:crosses val="autoZero"/>
        <c:crossBetween val="midCat"/>
        <c:majorUnit val="50"/>
        <c:minorUnit val="10"/>
      </c:valAx>
      <c:valAx>
        <c:axId val="130795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7.5359237574489741E-4"/>
              <c:y val="0.2492664732697887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78835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490809147042506"/>
          <c:y val="9.1666915329089299E-2"/>
          <c:w val="0.80214783999041461"/>
          <c:h val="0.672224045746651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N.65!$G$11:$G$50</c:f>
              <c:numCache>
                <c:formatCode>0.00</c:formatCode>
                <c:ptCount val="40"/>
                <c:pt idx="0">
                  <c:v>2.3199999999999998</c:v>
                </c:pt>
                <c:pt idx="1">
                  <c:v>2.11</c:v>
                </c:pt>
                <c:pt idx="2">
                  <c:v>3.05</c:v>
                </c:pt>
                <c:pt idx="3">
                  <c:v>5.62</c:v>
                </c:pt>
                <c:pt idx="4">
                  <c:v>2.48</c:v>
                </c:pt>
                <c:pt idx="5">
                  <c:v>5.52</c:v>
                </c:pt>
                <c:pt idx="6">
                  <c:v>4.8899999999999997</c:v>
                </c:pt>
                <c:pt idx="7">
                  <c:v>7.34</c:v>
                </c:pt>
                <c:pt idx="8">
                  <c:v>15.75</c:v>
                </c:pt>
                <c:pt idx="9">
                  <c:v>9.5</c:v>
                </c:pt>
                <c:pt idx="10">
                  <c:v>7.14</c:v>
                </c:pt>
                <c:pt idx="11">
                  <c:v>101.05</c:v>
                </c:pt>
                <c:pt idx="12">
                  <c:v>34.99</c:v>
                </c:pt>
                <c:pt idx="13">
                  <c:v>12.68</c:v>
                </c:pt>
                <c:pt idx="14">
                  <c:v>14.62</c:v>
                </c:pt>
                <c:pt idx="15">
                  <c:v>11.59</c:v>
                </c:pt>
                <c:pt idx="16">
                  <c:v>21.16</c:v>
                </c:pt>
                <c:pt idx="17">
                  <c:v>24.13</c:v>
                </c:pt>
                <c:pt idx="18">
                  <c:v>13.64</c:v>
                </c:pt>
                <c:pt idx="19">
                  <c:v>22.62</c:v>
                </c:pt>
                <c:pt idx="20">
                  <c:v>14.32</c:v>
                </c:pt>
                <c:pt idx="21">
                  <c:v>10.43</c:v>
                </c:pt>
                <c:pt idx="22">
                  <c:v>9.77</c:v>
                </c:pt>
                <c:pt idx="23">
                  <c:v>9.14</c:v>
                </c:pt>
                <c:pt idx="24">
                  <c:v>6.96</c:v>
                </c:pt>
                <c:pt idx="25">
                  <c:v>8.14</c:v>
                </c:pt>
                <c:pt idx="26">
                  <c:v>7.89</c:v>
                </c:pt>
                <c:pt idx="27">
                  <c:v>4.99</c:v>
                </c:pt>
                <c:pt idx="28">
                  <c:v>4.6100000000000003</c:v>
                </c:pt>
                <c:pt idx="29">
                  <c:v>4.96</c:v>
                </c:pt>
                <c:pt idx="30">
                  <c:v>3.88</c:v>
                </c:pt>
                <c:pt idx="31">
                  <c:v>3.78</c:v>
                </c:pt>
                <c:pt idx="32">
                  <c:v>3.29</c:v>
                </c:pt>
              </c:numCache>
            </c:numRef>
          </c:xVal>
          <c:yVal>
            <c:numRef>
              <c:f>N.65!$C$11:$C$48</c:f>
              <c:numCache>
                <c:formatCode>0.00</c:formatCode>
                <c:ptCount val="38"/>
                <c:pt idx="0">
                  <c:v>249.37100000000001</c:v>
                </c:pt>
                <c:pt idx="1">
                  <c:v>249.351</c:v>
                </c:pt>
                <c:pt idx="2">
                  <c:v>249.381</c:v>
                </c:pt>
                <c:pt idx="3">
                  <c:v>249.541</c:v>
                </c:pt>
                <c:pt idx="4">
                  <c:v>249.381</c:v>
                </c:pt>
                <c:pt idx="5">
                  <c:v>249.53100000000001</c:v>
                </c:pt>
                <c:pt idx="6">
                  <c:v>249.49100000000001</c:v>
                </c:pt>
                <c:pt idx="7">
                  <c:v>249.64099999999999</c:v>
                </c:pt>
                <c:pt idx="8">
                  <c:v>249.99100000000001</c:v>
                </c:pt>
                <c:pt idx="9">
                  <c:v>249.74100000000001</c:v>
                </c:pt>
                <c:pt idx="10">
                  <c:v>249.571</c:v>
                </c:pt>
                <c:pt idx="11">
                  <c:v>252.191</c:v>
                </c:pt>
                <c:pt idx="12">
                  <c:v>250.14099999999999</c:v>
                </c:pt>
                <c:pt idx="13">
                  <c:v>249.761</c:v>
                </c:pt>
                <c:pt idx="14">
                  <c:v>249.751</c:v>
                </c:pt>
                <c:pt idx="15">
                  <c:v>249.92099999999999</c:v>
                </c:pt>
                <c:pt idx="16">
                  <c:v>250.161</c:v>
                </c:pt>
                <c:pt idx="17">
                  <c:v>250.14099999999999</c:v>
                </c:pt>
                <c:pt idx="18">
                  <c:v>249.81100000000001</c:v>
                </c:pt>
                <c:pt idx="19">
                  <c:v>250.041</c:v>
                </c:pt>
                <c:pt idx="20">
                  <c:v>249.851</c:v>
                </c:pt>
                <c:pt idx="21">
                  <c:v>249.791</c:v>
                </c:pt>
                <c:pt idx="22">
                  <c:v>249.74100000000001</c:v>
                </c:pt>
                <c:pt idx="23">
                  <c:v>249.64099999999999</c:v>
                </c:pt>
                <c:pt idx="24">
                  <c:v>249.58099999999999</c:v>
                </c:pt>
                <c:pt idx="25">
                  <c:v>249.571</c:v>
                </c:pt>
                <c:pt idx="26">
                  <c:v>249.55099999999999</c:v>
                </c:pt>
                <c:pt idx="27">
                  <c:v>249.511</c:v>
                </c:pt>
                <c:pt idx="28">
                  <c:v>249.511</c:v>
                </c:pt>
                <c:pt idx="29">
                  <c:v>249.511</c:v>
                </c:pt>
                <c:pt idx="30">
                  <c:v>249.46100000000001</c:v>
                </c:pt>
                <c:pt idx="31">
                  <c:v>249.43100000000001</c:v>
                </c:pt>
                <c:pt idx="32">
                  <c:v>249.40100000000001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4C2-4754-93C1-E77732998102}"/>
            </c:ext>
          </c:extLst>
        </c:ser>
        <c:axId val="131012096"/>
        <c:axId val="131174400"/>
      </c:scatterChart>
      <c:valAx>
        <c:axId val="1310120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075100612423449"/>
              <c:y val="0.8921297754447361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174400"/>
        <c:crosses val="autoZero"/>
        <c:crossBetween val="midCat"/>
        <c:majorUnit val="20"/>
        <c:minorUnit val="10"/>
      </c:valAx>
      <c:valAx>
        <c:axId val="131174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3958705161854769E-2"/>
              <c:y val="0.2657034120734907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10120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648286140089457"/>
          <c:y val="9.2105411096530462E-2"/>
          <c:w val="0.80774962742176004"/>
          <c:h val="0.6513168356111811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N.65!$H$11:$H$51</c:f>
              <c:numCache>
                <c:formatCode>0.000</c:formatCode>
                <c:ptCount val="41"/>
                <c:pt idx="0">
                  <c:v>0.41799999999999998</c:v>
                </c:pt>
                <c:pt idx="1">
                  <c:v>0.49299999999999999</c:v>
                </c:pt>
                <c:pt idx="2">
                  <c:v>0.60699999999999998</c:v>
                </c:pt>
                <c:pt idx="3">
                  <c:v>0.89900000000000002</c:v>
                </c:pt>
                <c:pt idx="4">
                  <c:v>0.52800000000000002</c:v>
                </c:pt>
                <c:pt idx="5">
                  <c:v>0.78100000000000003</c:v>
                </c:pt>
                <c:pt idx="6">
                  <c:v>0.51300000000000001</c:v>
                </c:pt>
                <c:pt idx="7">
                  <c:v>0.79400000000000004</c:v>
                </c:pt>
                <c:pt idx="8">
                  <c:v>1.0129999999999999</c:v>
                </c:pt>
                <c:pt idx="9">
                  <c:v>0.98899999999999999</c:v>
                </c:pt>
                <c:pt idx="10">
                  <c:v>0.78700000000000003</c:v>
                </c:pt>
                <c:pt idx="11">
                  <c:v>1.08</c:v>
                </c:pt>
                <c:pt idx="12">
                  <c:v>0.63</c:v>
                </c:pt>
                <c:pt idx="13">
                  <c:v>0.67</c:v>
                </c:pt>
                <c:pt idx="14">
                  <c:v>0.76500000000000001</c:v>
                </c:pt>
                <c:pt idx="15">
                  <c:v>0.63600000000000001</c:v>
                </c:pt>
                <c:pt idx="16">
                  <c:v>1.143</c:v>
                </c:pt>
                <c:pt idx="17">
                  <c:v>1.046</c:v>
                </c:pt>
                <c:pt idx="18">
                  <c:v>0.65700000000000003</c:v>
                </c:pt>
                <c:pt idx="19">
                  <c:v>0.93400000000000005</c:v>
                </c:pt>
                <c:pt idx="20">
                  <c:v>0.65300000000000002</c:v>
                </c:pt>
                <c:pt idx="21">
                  <c:v>0.88900000000000001</c:v>
                </c:pt>
                <c:pt idx="22">
                  <c:v>0.72099999999999997</c:v>
                </c:pt>
                <c:pt idx="23">
                  <c:v>0.79300000000000004</c:v>
                </c:pt>
                <c:pt idx="24">
                  <c:v>0.60099999999999998</c:v>
                </c:pt>
                <c:pt idx="25">
                  <c:v>0.65100000000000002</c:v>
                </c:pt>
                <c:pt idx="26">
                  <c:v>0.58699999999999997</c:v>
                </c:pt>
                <c:pt idx="27">
                  <c:v>0.71099999999999997</c:v>
                </c:pt>
                <c:pt idx="28">
                  <c:v>0.64600000000000002</c:v>
                </c:pt>
                <c:pt idx="29">
                  <c:v>0.57699999999999996</c:v>
                </c:pt>
                <c:pt idx="30">
                  <c:v>0.58199999999999996</c:v>
                </c:pt>
                <c:pt idx="31">
                  <c:v>0.53400000000000003</c:v>
                </c:pt>
                <c:pt idx="32">
                  <c:v>0.32800000000000001</c:v>
                </c:pt>
              </c:numCache>
            </c:numRef>
          </c:xVal>
          <c:yVal>
            <c:numRef>
              <c:f>N.65!$C$11:$C$51</c:f>
              <c:numCache>
                <c:formatCode>0.00</c:formatCode>
                <c:ptCount val="41"/>
                <c:pt idx="0">
                  <c:v>249.37100000000001</c:v>
                </c:pt>
                <c:pt idx="1">
                  <c:v>249.351</c:v>
                </c:pt>
                <c:pt idx="2">
                  <c:v>249.381</c:v>
                </c:pt>
                <c:pt idx="3">
                  <c:v>249.541</c:v>
                </c:pt>
                <c:pt idx="4">
                  <c:v>249.381</c:v>
                </c:pt>
                <c:pt idx="5">
                  <c:v>249.53100000000001</c:v>
                </c:pt>
                <c:pt idx="6">
                  <c:v>249.49100000000001</c:v>
                </c:pt>
                <c:pt idx="7">
                  <c:v>249.64099999999999</c:v>
                </c:pt>
                <c:pt idx="8">
                  <c:v>249.99100000000001</c:v>
                </c:pt>
                <c:pt idx="9">
                  <c:v>249.74100000000001</c:v>
                </c:pt>
                <c:pt idx="10">
                  <c:v>249.571</c:v>
                </c:pt>
                <c:pt idx="11">
                  <c:v>252.191</c:v>
                </c:pt>
                <c:pt idx="12">
                  <c:v>250.14099999999999</c:v>
                </c:pt>
                <c:pt idx="13">
                  <c:v>249.761</c:v>
                </c:pt>
                <c:pt idx="14">
                  <c:v>249.751</c:v>
                </c:pt>
                <c:pt idx="15">
                  <c:v>249.92099999999999</c:v>
                </c:pt>
                <c:pt idx="16">
                  <c:v>250.161</c:v>
                </c:pt>
                <c:pt idx="17">
                  <c:v>250.14099999999999</c:v>
                </c:pt>
                <c:pt idx="18">
                  <c:v>249.81100000000001</c:v>
                </c:pt>
                <c:pt idx="19">
                  <c:v>250.041</c:v>
                </c:pt>
                <c:pt idx="20">
                  <c:v>249.851</c:v>
                </c:pt>
                <c:pt idx="21">
                  <c:v>249.791</c:v>
                </c:pt>
                <c:pt idx="22">
                  <c:v>249.74100000000001</c:v>
                </c:pt>
                <c:pt idx="23">
                  <c:v>249.64099999999999</c:v>
                </c:pt>
                <c:pt idx="24">
                  <c:v>249.58099999999999</c:v>
                </c:pt>
                <c:pt idx="25">
                  <c:v>249.571</c:v>
                </c:pt>
                <c:pt idx="26">
                  <c:v>249.55099999999999</c:v>
                </c:pt>
                <c:pt idx="27">
                  <c:v>249.511</c:v>
                </c:pt>
                <c:pt idx="28">
                  <c:v>249.511</c:v>
                </c:pt>
                <c:pt idx="29">
                  <c:v>249.511</c:v>
                </c:pt>
                <c:pt idx="30">
                  <c:v>249.46100000000001</c:v>
                </c:pt>
                <c:pt idx="31">
                  <c:v>249.43100000000001</c:v>
                </c:pt>
                <c:pt idx="32">
                  <c:v>249.40100000000001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F0D-4125-BC27-1FED3BB69B71}"/>
            </c:ext>
          </c:extLst>
        </c:ser>
        <c:axId val="131197952"/>
        <c:axId val="132593920"/>
      </c:scatterChart>
      <c:valAx>
        <c:axId val="1311979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73997722646496"/>
              <c:y val="0.888603743610996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2593920"/>
        <c:crosses val="autoZero"/>
        <c:crossBetween val="midCat"/>
        <c:majorUnit val="0.5"/>
        <c:minorUnit val="0.1"/>
      </c:valAx>
      <c:valAx>
        <c:axId val="132593920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5637944754393139E-2"/>
              <c:y val="0.2643041165906893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119795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[1]N.65!$F$11:$F$48</c:f>
              <c:numCache>
                <c:formatCode>General</c:formatCode>
                <c:ptCount val="38"/>
                <c:pt idx="0">
                  <c:v>5.41</c:v>
                </c:pt>
                <c:pt idx="1">
                  <c:v>3.7930000000000001</c:v>
                </c:pt>
                <c:pt idx="2">
                  <c:v>3.4620000000000002</c:v>
                </c:pt>
                <c:pt idx="3">
                  <c:v>5.6870000000000003</c:v>
                </c:pt>
                <c:pt idx="4">
                  <c:v>7.71</c:v>
                </c:pt>
                <c:pt idx="5">
                  <c:v>11.885</c:v>
                </c:pt>
                <c:pt idx="6">
                  <c:v>14.92</c:v>
                </c:pt>
                <c:pt idx="7">
                  <c:v>10.51</c:v>
                </c:pt>
                <c:pt idx="8">
                  <c:v>9.39</c:v>
                </c:pt>
                <c:pt idx="9">
                  <c:v>8.4220000000000006</c:v>
                </c:pt>
                <c:pt idx="10">
                  <c:v>29.692</c:v>
                </c:pt>
                <c:pt idx="11">
                  <c:v>83.38</c:v>
                </c:pt>
                <c:pt idx="12">
                  <c:v>75.296999999999997</c:v>
                </c:pt>
                <c:pt idx="13">
                  <c:v>82.474999999999994</c:v>
                </c:pt>
                <c:pt idx="14">
                  <c:v>68.12</c:v>
                </c:pt>
                <c:pt idx="15">
                  <c:v>48.51</c:v>
                </c:pt>
                <c:pt idx="16">
                  <c:v>47.305</c:v>
                </c:pt>
                <c:pt idx="17">
                  <c:v>45.771999999999998</c:v>
                </c:pt>
                <c:pt idx="18">
                  <c:v>40.612000000000002</c:v>
                </c:pt>
                <c:pt idx="19">
                  <c:v>30.271999999999998</c:v>
                </c:pt>
                <c:pt idx="20">
                  <c:v>29.646999999999998</c:v>
                </c:pt>
                <c:pt idx="21">
                  <c:v>15.59</c:v>
                </c:pt>
                <c:pt idx="22">
                  <c:v>18.574999999999999</c:v>
                </c:pt>
                <c:pt idx="23">
                  <c:v>12.945</c:v>
                </c:pt>
                <c:pt idx="24">
                  <c:v>12.307</c:v>
                </c:pt>
                <c:pt idx="25">
                  <c:v>9.4979999999999993</c:v>
                </c:pt>
                <c:pt idx="26">
                  <c:v>8.7550000000000008</c:v>
                </c:pt>
                <c:pt idx="27">
                  <c:v>7.8449999999999998</c:v>
                </c:pt>
                <c:pt idx="28">
                  <c:v>7.99</c:v>
                </c:pt>
                <c:pt idx="29">
                  <c:v>7.49</c:v>
                </c:pt>
                <c:pt idx="30">
                  <c:v>7.14</c:v>
                </c:pt>
                <c:pt idx="31">
                  <c:v>7.5259999999999998</c:v>
                </c:pt>
                <c:pt idx="32">
                  <c:v>7.0949999999999998</c:v>
                </c:pt>
                <c:pt idx="33">
                  <c:v>6.4649999999999999</c:v>
                </c:pt>
                <c:pt idx="34">
                  <c:v>5.9850000000000003</c:v>
                </c:pt>
                <c:pt idx="35">
                  <c:v>5.6790000000000003</c:v>
                </c:pt>
                <c:pt idx="36">
                  <c:v>5.25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306-4746-8F41-76A66A46B9C5}"/>
            </c:ext>
          </c:extLst>
        </c:ser>
        <c:axId val="127076224"/>
        <c:axId val="12709888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[1]N.65!$G$11:$G$48</c:f>
              <c:numCache>
                <c:formatCode>General</c:formatCode>
                <c:ptCount val="38"/>
                <c:pt idx="0">
                  <c:v>0.36</c:v>
                </c:pt>
                <c:pt idx="1">
                  <c:v>0.45400000000000001</c:v>
                </c:pt>
                <c:pt idx="2">
                  <c:v>0.38300000000000001</c:v>
                </c:pt>
                <c:pt idx="3">
                  <c:v>0.41799999999999998</c:v>
                </c:pt>
                <c:pt idx="4">
                  <c:v>0.623</c:v>
                </c:pt>
                <c:pt idx="5">
                  <c:v>0.96070677324358433</c:v>
                </c:pt>
                <c:pt idx="6">
                  <c:v>1.004</c:v>
                </c:pt>
                <c:pt idx="7">
                  <c:v>0.79638439581351084</c:v>
                </c:pt>
                <c:pt idx="8">
                  <c:v>0.74199999999999999</c:v>
                </c:pt>
                <c:pt idx="9">
                  <c:v>0.67098076466397527</c:v>
                </c:pt>
                <c:pt idx="10">
                  <c:v>0.77559612016704838</c:v>
                </c:pt>
                <c:pt idx="11">
                  <c:v>0.8711921324058528</c:v>
                </c:pt>
                <c:pt idx="12">
                  <c:v>0.91647741609891498</c:v>
                </c:pt>
                <c:pt idx="13">
                  <c:v>1.0065716883904214</c:v>
                </c:pt>
                <c:pt idx="14">
                  <c:v>0.95265707574867864</c:v>
                </c:pt>
                <c:pt idx="15">
                  <c:v>0.91576994434137293</c:v>
                </c:pt>
                <c:pt idx="16">
                  <c:v>0.90442870732480707</c:v>
                </c:pt>
                <c:pt idx="17">
                  <c:v>0.8773049025605173</c:v>
                </c:pt>
                <c:pt idx="18">
                  <c:v>0.87043238451689153</c:v>
                </c:pt>
                <c:pt idx="19">
                  <c:v>0.77570031712473575</c:v>
                </c:pt>
                <c:pt idx="20">
                  <c:v>0.70233075859277494</c:v>
                </c:pt>
                <c:pt idx="21">
                  <c:v>1.050673508659397</c:v>
                </c:pt>
                <c:pt idx="22">
                  <c:v>1.1036877523553164</c:v>
                </c:pt>
                <c:pt idx="23">
                  <c:v>0.93341058323677095</c:v>
                </c:pt>
                <c:pt idx="24">
                  <c:v>0.82237750873486637</c:v>
                </c:pt>
                <c:pt idx="25">
                  <c:v>0.86818277532112031</c:v>
                </c:pt>
                <c:pt idx="26">
                  <c:v>0.80856653340948015</c:v>
                </c:pt>
                <c:pt idx="27">
                  <c:v>0.7496494582536648</c:v>
                </c:pt>
                <c:pt idx="28">
                  <c:v>0.71764705882352942</c:v>
                </c:pt>
                <c:pt idx="29">
                  <c:v>0.65607476635514017</c:v>
                </c:pt>
                <c:pt idx="30">
                  <c:v>0.61022408963585439</c:v>
                </c:pt>
                <c:pt idx="31">
                  <c:v>0.53122508636726018</c:v>
                </c:pt>
                <c:pt idx="32">
                  <c:v>0.54587737843551798</c:v>
                </c:pt>
                <c:pt idx="33">
                  <c:v>0.5016241299303944</c:v>
                </c:pt>
                <c:pt idx="34">
                  <c:v>0.43375104427736005</c:v>
                </c:pt>
                <c:pt idx="35">
                  <c:v>0.43898573692551501</c:v>
                </c:pt>
                <c:pt idx="36">
                  <c:v>0.44038095238095237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306-4746-8F41-76A66A46B9C5}"/>
            </c:ext>
          </c:extLst>
        </c:ser>
        <c:axId val="127100416"/>
        <c:axId val="127101952"/>
      </c:scatterChart>
      <c:valAx>
        <c:axId val="1270762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098880"/>
        <c:crosses val="autoZero"/>
        <c:crossBetween val="midCat"/>
      </c:valAx>
      <c:valAx>
        <c:axId val="127098880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076224"/>
        <c:crosses val="autoZero"/>
        <c:crossBetween val="midCat"/>
        <c:majorUnit val="1"/>
      </c:valAx>
      <c:valAx>
        <c:axId val="127100416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101952"/>
        <c:crosses val="max"/>
        <c:crossBetween val="midCat"/>
      </c:valAx>
      <c:valAx>
        <c:axId val="127101952"/>
        <c:scaling>
          <c:orientation val="minMax"/>
        </c:scaling>
        <c:delete val="1"/>
        <c:axPos val="l"/>
        <c:numFmt formatCode="General" sourceLinked="1"/>
        <c:tickLblPos val="none"/>
        <c:crossAx val="12710041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B83-4628-B7FE-EBB2EC748B69}"/>
            </c:ext>
          </c:extLst>
        </c:ser>
        <c:axId val="129272064"/>
        <c:axId val="12929996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BB83-4628-B7FE-EBB2EC748B69}"/>
            </c:ext>
          </c:extLst>
        </c:ser>
        <c:axId val="129301888"/>
        <c:axId val="129172992"/>
      </c:scatterChart>
      <c:valAx>
        <c:axId val="129272064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99968"/>
        <c:crosses val="autoZero"/>
        <c:crossBetween val="midCat"/>
      </c:valAx>
      <c:valAx>
        <c:axId val="12929996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72064"/>
        <c:crosses val="autoZero"/>
        <c:crossBetween val="midCat"/>
        <c:majorUnit val="1.5"/>
      </c:valAx>
      <c:valAx>
        <c:axId val="129301888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172992"/>
        <c:crosses val="max"/>
        <c:crossBetween val="midCat"/>
        <c:majorUnit val="0.18000000000000024"/>
      </c:valAx>
      <c:valAx>
        <c:axId val="129172992"/>
        <c:scaling>
          <c:orientation val="minMax"/>
        </c:scaling>
        <c:delete val="1"/>
        <c:axPos val="r"/>
        <c:numFmt formatCode="General" sourceLinked="1"/>
        <c:tickLblPos val="none"/>
        <c:crossAx val="12930188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B67-4A9F-98C7-5CFEA8C9D08A}"/>
            </c:ext>
          </c:extLst>
        </c:ser>
        <c:axId val="129205376"/>
        <c:axId val="129233280"/>
      </c:scatterChart>
      <c:valAx>
        <c:axId val="129205376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33280"/>
        <c:crosses val="autoZero"/>
        <c:crossBetween val="midCat"/>
      </c:valAx>
      <c:valAx>
        <c:axId val="129233280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05376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538-4740-90C6-4C3D14A87389}"/>
            </c:ext>
          </c:extLst>
        </c:ser>
        <c:axId val="129331200"/>
        <c:axId val="129334272"/>
      </c:scatterChart>
      <c:valAx>
        <c:axId val="129331200"/>
        <c:scaling>
          <c:orientation val="minMax"/>
          <c:max val="14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334272"/>
        <c:crosses val="autoZero"/>
        <c:crossBetween val="midCat"/>
        <c:majorUnit val="20"/>
      </c:valAx>
      <c:valAx>
        <c:axId val="12933427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33120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CEC-479F-9E1B-5B78CEB2168D}"/>
            </c:ext>
          </c:extLst>
        </c:ser>
        <c:axId val="130566016"/>
        <c:axId val="13056934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CEC-479F-9E1B-5B78CEB2168D}"/>
            </c:ext>
          </c:extLst>
        </c:ser>
        <c:axId val="130571264"/>
        <c:axId val="130581632"/>
      </c:scatterChart>
      <c:valAx>
        <c:axId val="130566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69344"/>
        <c:crosses val="autoZero"/>
        <c:crossBetween val="midCat"/>
      </c:valAx>
      <c:valAx>
        <c:axId val="130569344"/>
        <c:scaling>
          <c:orientation val="minMax"/>
          <c:max val="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66016"/>
        <c:crosses val="autoZero"/>
        <c:crossBetween val="midCat"/>
        <c:majorUnit val="2"/>
      </c:valAx>
      <c:valAx>
        <c:axId val="130571264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81632"/>
        <c:crosses val="max"/>
        <c:crossBetween val="midCat"/>
        <c:majorUnit val="0.19600000000000001"/>
      </c:valAx>
      <c:valAx>
        <c:axId val="130581632"/>
        <c:scaling>
          <c:orientation val="minMax"/>
        </c:scaling>
        <c:delete val="1"/>
        <c:axPos val="r"/>
        <c:numFmt formatCode="General" sourceLinked="1"/>
        <c:tickLblPos val="none"/>
        <c:crossAx val="13057126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B4D-4F8A-9359-E8C4C0E487CC}"/>
            </c:ext>
          </c:extLst>
        </c:ser>
        <c:axId val="130487040"/>
        <c:axId val="130502656"/>
      </c:scatterChart>
      <c:valAx>
        <c:axId val="130487040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02656"/>
        <c:crossesAt val="0"/>
        <c:crossBetween val="midCat"/>
        <c:majorUnit val="10"/>
      </c:valAx>
      <c:valAx>
        <c:axId val="130502656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487040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858-4E44-BCE2-40E53EFC3329}"/>
            </c:ext>
          </c:extLst>
        </c:ser>
        <c:axId val="130692992"/>
        <c:axId val="13069926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858-4E44-BCE2-40E53EFC3329}"/>
            </c:ext>
          </c:extLst>
        </c:ser>
        <c:axId val="130700800"/>
        <c:axId val="130702336"/>
      </c:scatterChart>
      <c:valAx>
        <c:axId val="1306929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699264"/>
        <c:crosses val="autoZero"/>
        <c:crossBetween val="midCat"/>
      </c:valAx>
      <c:valAx>
        <c:axId val="130699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692992"/>
        <c:crosses val="autoZero"/>
        <c:crossBetween val="midCat"/>
        <c:majorUnit val="1.5"/>
      </c:valAx>
      <c:valAx>
        <c:axId val="130700800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702336"/>
        <c:crosses val="max"/>
        <c:crossBetween val="midCat"/>
      </c:valAx>
      <c:valAx>
        <c:axId val="130702336"/>
        <c:scaling>
          <c:orientation val="minMax"/>
        </c:scaling>
        <c:delete val="1"/>
        <c:axPos val="l"/>
        <c:numFmt formatCode="General" sourceLinked="1"/>
        <c:tickLblPos val="none"/>
        <c:crossAx val="1307008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FCA-4A21-8E1E-7BBB25A00655}"/>
            </c:ext>
          </c:extLst>
        </c:ser>
        <c:axId val="130709760"/>
        <c:axId val="130728320"/>
      </c:scatterChart>
      <c:valAx>
        <c:axId val="1307097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728320"/>
        <c:crosses val="autoZero"/>
        <c:crossBetween val="midCat"/>
      </c:valAx>
      <c:valAx>
        <c:axId val="130728320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70976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38100</xdr:rowOff>
    </xdr:from>
    <xdr:to>
      <xdr:col>10</xdr:col>
      <xdr:colOff>0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24</xdr:row>
      <xdr:rowOff>142875</xdr:rowOff>
    </xdr:from>
    <xdr:to>
      <xdr:col>10</xdr:col>
      <xdr:colOff>0</xdr:colOff>
      <xdr:row>63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781050</xdr:colOff>
      <xdr:row>0</xdr:row>
      <xdr:rowOff>57150</xdr:rowOff>
    </xdr:from>
    <xdr:to>
      <xdr:col>6</xdr:col>
      <xdr:colOff>38100</xdr:colOff>
      <xdr:row>3</xdr:row>
      <xdr:rowOff>0</xdr:rowOff>
    </xdr:to>
    <xdr:pic>
      <xdr:nvPicPr>
        <xdr:cNvPr id="4" name="Picture 1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1875" y="57150"/>
          <a:ext cx="6381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6" name="Chart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7" name="Chart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66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</xdr:colOff>
      <xdr:row>1</xdr:row>
      <xdr:rowOff>209550</xdr:rowOff>
    </xdr:from>
    <xdr:to>
      <xdr:col>9</xdr:col>
      <xdr:colOff>38100</xdr:colOff>
      <xdr:row>25</xdr:row>
      <xdr:rowOff>66675</xdr:rowOff>
    </xdr:to>
    <xdr:graphicFrame macro="">
      <xdr:nvGraphicFramePr>
        <xdr:cNvPr id="9" name="Chart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</xdr:row>
      <xdr:rowOff>95250</xdr:rowOff>
    </xdr:from>
    <xdr:to>
      <xdr:col>10</xdr:col>
      <xdr:colOff>0</xdr:colOff>
      <xdr:row>102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23</xdr:row>
      <xdr:rowOff>228600</xdr:rowOff>
    </xdr:to>
    <xdr:graphicFrame macro="">
      <xdr:nvGraphicFramePr>
        <xdr:cNvPr id="11" name="Chart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200025</xdr:rowOff>
    </xdr:to>
    <xdr:graphicFrame macro="">
      <xdr:nvGraphicFramePr>
        <xdr:cNvPr id="12" name="Chart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24</xdr:row>
      <xdr:rowOff>104775</xdr:rowOff>
    </xdr:from>
    <xdr:to>
      <xdr:col>10</xdr:col>
      <xdr:colOff>0</xdr:colOff>
      <xdr:row>68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561975</xdr:colOff>
      <xdr:row>64</xdr:row>
      <xdr:rowOff>0</xdr:rowOff>
    </xdr:to>
    <xdr:sp macro="" textlink="">
      <xdr:nvSpPr>
        <xdr:cNvPr id="14" name="Text 8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553325" y="186880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47626</xdr:colOff>
      <xdr:row>4</xdr:row>
      <xdr:rowOff>190500</xdr:rowOff>
    </xdr:from>
    <xdr:to>
      <xdr:col>19</xdr:col>
      <xdr:colOff>514350</xdr:colOff>
      <xdr:row>15</xdr:row>
      <xdr:rowOff>95250</xdr:rowOff>
    </xdr:to>
    <xdr:graphicFrame macro="">
      <xdr:nvGraphicFramePr>
        <xdr:cNvPr id="15" name="Chart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600075</xdr:colOff>
      <xdr:row>16</xdr:row>
      <xdr:rowOff>38100</xdr:rowOff>
    </xdr:from>
    <xdr:to>
      <xdr:col>19</xdr:col>
      <xdr:colOff>552450</xdr:colOff>
      <xdr:row>29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114300</xdr:colOff>
      <xdr:row>29</xdr:row>
      <xdr:rowOff>66675</xdr:rowOff>
    </xdr:from>
    <xdr:to>
      <xdr:col>20</xdr:col>
      <xdr:colOff>38100</xdr:colOff>
      <xdr:row>40</xdr:row>
      <xdr:rowOff>161925</xdr:rowOff>
    </xdr:to>
    <xdr:graphicFrame macro="">
      <xdr:nvGraphicFramePr>
        <xdr:cNvPr id="17" name="Chart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11</xdr:col>
      <xdr:colOff>572968</xdr:colOff>
      <xdr:row>1</xdr:row>
      <xdr:rowOff>26377</xdr:rowOff>
    </xdr:from>
    <xdr:ext cx="5670303" cy="820225"/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735893" y="293077"/>
          <a:ext cx="5670303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 แม่น้ำยาว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N.65)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อ.ท่าวังผา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23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  <cell r="F11">
            <v>5.41</v>
          </cell>
          <cell r="G11">
            <v>0.36</v>
          </cell>
          <cell r="H11">
            <v>1.9476</v>
          </cell>
        </row>
        <row r="12">
          <cell r="B12">
            <v>0.81</v>
          </cell>
          <cell r="F12">
            <v>3.7930000000000001</v>
          </cell>
          <cell r="G12">
            <v>0.45400000000000001</v>
          </cell>
          <cell r="H12">
            <v>1.7220220000000002</v>
          </cell>
        </row>
        <row r="13">
          <cell r="B13">
            <v>0.8</v>
          </cell>
          <cell r="F13">
            <v>3.4620000000000002</v>
          </cell>
          <cell r="G13">
            <v>0.38300000000000001</v>
          </cell>
          <cell r="H13">
            <v>1.3259460000000001</v>
          </cell>
        </row>
        <row r="14">
          <cell r="B14">
            <v>0.87</v>
          </cell>
          <cell r="F14">
            <v>5.6870000000000003</v>
          </cell>
          <cell r="G14">
            <v>0.41799999999999998</v>
          </cell>
          <cell r="H14">
            <v>2.3771659999999999</v>
          </cell>
        </row>
        <row r="15">
          <cell r="B15">
            <v>0.98</v>
          </cell>
          <cell r="F15">
            <v>7.71</v>
          </cell>
          <cell r="G15">
            <v>0.623</v>
          </cell>
          <cell r="H15">
            <v>4.8033299999999999</v>
          </cell>
        </row>
        <row r="16">
          <cell r="B16">
            <v>1.1000000000000001</v>
          </cell>
          <cell r="F16">
            <v>11.885</v>
          </cell>
          <cell r="G16">
            <v>0.96070677324358433</v>
          </cell>
          <cell r="H16">
            <v>11.417999999999999</v>
          </cell>
        </row>
        <row r="17">
          <cell r="B17">
            <v>1.23</v>
          </cell>
          <cell r="F17">
            <v>14.92</v>
          </cell>
          <cell r="G17">
            <v>1.004</v>
          </cell>
          <cell r="H17">
            <v>14.97968</v>
          </cell>
        </row>
        <row r="18">
          <cell r="B18">
            <v>1.05</v>
          </cell>
          <cell r="F18">
            <v>10.51</v>
          </cell>
          <cell r="G18">
            <v>0.79638439581351084</v>
          </cell>
          <cell r="H18">
            <v>8.3699999999999992</v>
          </cell>
        </row>
        <row r="19">
          <cell r="B19">
            <v>1</v>
          </cell>
          <cell r="F19">
            <v>9.39</v>
          </cell>
          <cell r="G19">
            <v>0.74199999999999999</v>
          </cell>
          <cell r="H19">
            <v>6.9673800000000004</v>
          </cell>
        </row>
        <row r="20">
          <cell r="B20">
            <v>1.02</v>
          </cell>
          <cell r="F20">
            <v>8.4220000000000006</v>
          </cell>
          <cell r="G20">
            <v>0.67098076466397527</v>
          </cell>
          <cell r="H20">
            <v>5.6509999999999998</v>
          </cell>
        </row>
        <row r="21">
          <cell r="B21">
            <v>1.31</v>
          </cell>
          <cell r="F21">
            <v>29.692</v>
          </cell>
          <cell r="G21">
            <v>0.77559612016704838</v>
          </cell>
          <cell r="H21">
            <v>23.029</v>
          </cell>
        </row>
        <row r="22">
          <cell r="B22">
            <v>2.5099999999999998</v>
          </cell>
          <cell r="F22">
            <v>83.38</v>
          </cell>
          <cell r="G22">
            <v>0.8711921324058528</v>
          </cell>
          <cell r="H22">
            <v>72.64</v>
          </cell>
        </row>
        <row r="23">
          <cell r="B23">
            <v>2.35</v>
          </cell>
          <cell r="F23">
            <v>75.296999999999997</v>
          </cell>
          <cell r="G23">
            <v>0.91647741609891498</v>
          </cell>
          <cell r="H23">
            <v>69.007999999999996</v>
          </cell>
        </row>
        <row r="24">
          <cell r="B24">
            <v>2.67</v>
          </cell>
          <cell r="F24">
            <v>82.474999999999994</v>
          </cell>
          <cell r="G24">
            <v>1.0065716883904214</v>
          </cell>
          <cell r="H24">
            <v>83.016999999999996</v>
          </cell>
        </row>
        <row r="25">
          <cell r="B25">
            <v>2.2200000000000002</v>
          </cell>
          <cell r="F25">
            <v>68.12</v>
          </cell>
          <cell r="G25">
            <v>0.95265707574867864</v>
          </cell>
          <cell r="H25">
            <v>64.894999999999996</v>
          </cell>
        </row>
        <row r="26">
          <cell r="B26">
            <v>1.71</v>
          </cell>
          <cell r="F26">
            <v>48.51</v>
          </cell>
          <cell r="G26">
            <v>0.91576994434137293</v>
          </cell>
          <cell r="H26">
            <v>44.423999999999999</v>
          </cell>
        </row>
        <row r="27">
          <cell r="B27">
            <v>1.7</v>
          </cell>
          <cell r="F27">
            <v>47.305</v>
          </cell>
          <cell r="G27">
            <v>0.90442870732480707</v>
          </cell>
          <cell r="H27">
            <v>42.783999999999999</v>
          </cell>
        </row>
        <row r="28">
          <cell r="B28">
            <v>1.7</v>
          </cell>
          <cell r="F28">
            <v>45.771999999999998</v>
          </cell>
          <cell r="G28">
            <v>0.8773049025605173</v>
          </cell>
          <cell r="H28">
            <v>40.155999999999999</v>
          </cell>
        </row>
        <row r="29">
          <cell r="B29">
            <v>1.56</v>
          </cell>
          <cell r="F29">
            <v>40.612000000000002</v>
          </cell>
          <cell r="G29">
            <v>0.87043238451689153</v>
          </cell>
          <cell r="H29">
            <v>35.35</v>
          </cell>
        </row>
        <row r="30">
          <cell r="B30">
            <v>1.35</v>
          </cell>
          <cell r="F30">
            <v>30.271999999999998</v>
          </cell>
          <cell r="G30">
            <v>0.77570031712473575</v>
          </cell>
          <cell r="H30">
            <v>23.481999999999999</v>
          </cell>
        </row>
        <row r="31">
          <cell r="B31">
            <v>1.26</v>
          </cell>
          <cell r="F31">
            <v>29.646999999999998</v>
          </cell>
          <cell r="G31">
            <v>0.70233075859277494</v>
          </cell>
          <cell r="H31">
            <v>20.821999999999999</v>
          </cell>
        </row>
        <row r="32">
          <cell r="B32">
            <v>1.2</v>
          </cell>
          <cell r="F32">
            <v>15.59</v>
          </cell>
          <cell r="G32">
            <v>1.050673508659397</v>
          </cell>
          <cell r="H32">
            <v>16.38</v>
          </cell>
        </row>
        <row r="33">
          <cell r="B33">
            <v>1.31</v>
          </cell>
          <cell r="F33">
            <v>18.574999999999999</v>
          </cell>
          <cell r="G33">
            <v>1.1036877523553164</v>
          </cell>
          <cell r="H33">
            <v>20.501000000000001</v>
          </cell>
        </row>
        <row r="34">
          <cell r="B34">
            <v>1.1499999999999999</v>
          </cell>
          <cell r="F34">
            <v>12.945</v>
          </cell>
          <cell r="G34">
            <v>0.93341058323677095</v>
          </cell>
          <cell r="H34">
            <v>12.083</v>
          </cell>
        </row>
        <row r="35">
          <cell r="B35">
            <v>1.1000000000000001</v>
          </cell>
          <cell r="F35">
            <v>12.307</v>
          </cell>
          <cell r="G35">
            <v>0.82237750873486637</v>
          </cell>
          <cell r="H35">
            <v>10.121</v>
          </cell>
        </row>
        <row r="36">
          <cell r="B36">
            <v>1.05</v>
          </cell>
          <cell r="F36">
            <v>9.4979999999999993</v>
          </cell>
          <cell r="G36">
            <v>0.86818277532112031</v>
          </cell>
          <cell r="H36">
            <v>8.2460000000000004</v>
          </cell>
        </row>
        <row r="37">
          <cell r="B37">
            <v>1.01</v>
          </cell>
          <cell r="F37">
            <v>8.7550000000000008</v>
          </cell>
          <cell r="G37">
            <v>0.80856653340948015</v>
          </cell>
          <cell r="H37">
            <v>7.0789999999999997</v>
          </cell>
        </row>
        <row r="38">
          <cell r="B38">
            <v>0.99</v>
          </cell>
          <cell r="F38">
            <v>7.8449999999999998</v>
          </cell>
          <cell r="G38">
            <v>0.7496494582536648</v>
          </cell>
          <cell r="H38">
            <v>5.8810000000000002</v>
          </cell>
        </row>
        <row r="39">
          <cell r="B39">
            <v>0.98</v>
          </cell>
          <cell r="F39">
            <v>7.99</v>
          </cell>
          <cell r="G39">
            <v>0.71764705882352942</v>
          </cell>
          <cell r="H39">
            <v>5.734</v>
          </cell>
        </row>
        <row r="40">
          <cell r="B40">
            <v>0.95</v>
          </cell>
          <cell r="F40">
            <v>7.49</v>
          </cell>
          <cell r="G40">
            <v>0.65607476635514017</v>
          </cell>
          <cell r="H40">
            <v>4.9139999999999997</v>
          </cell>
        </row>
        <row r="41">
          <cell r="B41">
            <v>0.95</v>
          </cell>
          <cell r="F41">
            <v>7.14</v>
          </cell>
          <cell r="G41">
            <v>0.61022408963585439</v>
          </cell>
          <cell r="H41">
            <v>4.3570000000000002</v>
          </cell>
        </row>
        <row r="42">
          <cell r="B42">
            <v>0.95</v>
          </cell>
          <cell r="F42">
            <v>7.5259999999999998</v>
          </cell>
          <cell r="G42">
            <v>0.53122508636726018</v>
          </cell>
          <cell r="H42">
            <v>3.9980000000000002</v>
          </cell>
        </row>
        <row r="43">
          <cell r="B43">
            <v>0.93</v>
          </cell>
          <cell r="F43">
            <v>7.0949999999999998</v>
          </cell>
          <cell r="G43">
            <v>0.54587737843551798</v>
          </cell>
          <cell r="H43">
            <v>3.8730000000000002</v>
          </cell>
        </row>
        <row r="44">
          <cell r="B44">
            <v>0.9</v>
          </cell>
          <cell r="F44">
            <v>6.4649999999999999</v>
          </cell>
          <cell r="G44">
            <v>0.5016241299303944</v>
          </cell>
          <cell r="H44">
            <v>3.2429999999999999</v>
          </cell>
        </row>
        <row r="45">
          <cell r="B45">
            <v>0.88</v>
          </cell>
          <cell r="F45">
            <v>5.9850000000000003</v>
          </cell>
          <cell r="G45">
            <v>0.43375104427736005</v>
          </cell>
          <cell r="H45">
            <v>2.5960000000000001</v>
          </cell>
        </row>
        <row r="46">
          <cell r="B46">
            <v>0.88</v>
          </cell>
          <cell r="F46">
            <v>5.6790000000000003</v>
          </cell>
          <cell r="G46">
            <v>0.43898573692551501</v>
          </cell>
          <cell r="H46">
            <v>2.4929999999999999</v>
          </cell>
        </row>
        <row r="47">
          <cell r="B47">
            <v>0.85</v>
          </cell>
          <cell r="F47">
            <v>5.25</v>
          </cell>
          <cell r="G47">
            <v>0.44038095238095237</v>
          </cell>
          <cell r="H47">
            <v>2.3119999999999998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B154"/>
  <sheetViews>
    <sheetView tabSelected="1" zoomScale="110" zoomScaleNormal="110" workbookViewId="0">
      <selection activeCell="M52" sqref="M52"/>
    </sheetView>
  </sheetViews>
  <sheetFormatPr defaultColWidth="9.125" defaultRowHeight="21"/>
  <cols>
    <col min="1" max="1" width="11.25" style="54" customWidth="1"/>
    <col min="2" max="3" width="9.125" style="54"/>
    <col min="4" max="4" width="10.625" style="54" customWidth="1"/>
    <col min="5" max="5" width="10.25" style="54" customWidth="1"/>
    <col min="6" max="6" width="9" style="54" customWidth="1"/>
    <col min="7" max="7" width="9.875" style="54" customWidth="1"/>
    <col min="8" max="8" width="12.125" style="54" customWidth="1"/>
    <col min="9" max="9" width="10.375" style="54" customWidth="1"/>
    <col min="10" max="10" width="15.875" style="54" customWidth="1"/>
    <col min="11" max="11" width="9.125" style="13"/>
    <col min="12" max="12" width="10.75" style="13" customWidth="1"/>
    <col min="13" max="13" width="10.125" style="13" customWidth="1"/>
    <col min="14" max="14" width="9.125" style="13"/>
    <col min="15" max="15" width="10.125" style="13" customWidth="1"/>
    <col min="16" max="16" width="9.75" style="13" customWidth="1"/>
    <col min="17" max="16384" width="9.125" style="13"/>
  </cols>
  <sheetData>
    <row r="1" spans="1:27" s="4" customFormat="1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27" s="4" customFormat="1" ht="21" customHeight="1">
      <c r="A2" s="1" t="s">
        <v>2</v>
      </c>
      <c r="B2" s="5"/>
      <c r="C2" s="6"/>
      <c r="D2" s="7"/>
      <c r="E2" s="7"/>
      <c r="F2" s="7"/>
      <c r="G2" s="7"/>
      <c r="H2" s="7"/>
      <c r="I2" s="7"/>
      <c r="J2" s="6"/>
    </row>
    <row r="3" spans="1:27" ht="14.25" customHeight="1">
      <c r="A3" s="8"/>
      <c r="B3" s="9"/>
      <c r="C3" s="10"/>
      <c r="D3" s="11"/>
      <c r="E3" s="11"/>
      <c r="F3" s="11"/>
      <c r="G3" s="11"/>
      <c r="H3" s="11"/>
      <c r="I3" s="11"/>
      <c r="J3" s="12"/>
    </row>
    <row r="4" spans="1:27" s="20" customFormat="1" ht="27" customHeight="1">
      <c r="A4" s="14"/>
      <c r="B4" s="15"/>
      <c r="C4" s="16" t="s">
        <v>3</v>
      </c>
      <c r="D4" s="17"/>
      <c r="E4" s="17"/>
      <c r="F4" s="17"/>
      <c r="G4" s="17"/>
      <c r="H4" s="17"/>
      <c r="I4" s="17"/>
      <c r="J4" s="18"/>
      <c r="K4" s="19"/>
      <c r="L4" s="19"/>
      <c r="M4" s="19"/>
      <c r="N4" s="19"/>
      <c r="O4" s="19"/>
      <c r="P4" s="19"/>
      <c r="Q4" s="19"/>
      <c r="R4" s="19"/>
      <c r="S4" s="19"/>
    </row>
    <row r="5" spans="1:27" ht="21" customHeight="1">
      <c r="A5" s="8"/>
      <c r="B5" s="9"/>
      <c r="C5" s="10"/>
      <c r="D5" s="11"/>
      <c r="E5" s="11"/>
      <c r="F5" s="11"/>
      <c r="G5" s="11"/>
      <c r="H5" s="11"/>
      <c r="I5" s="11"/>
      <c r="J5" s="12"/>
    </row>
    <row r="6" spans="1:27" s="4" customFormat="1" ht="22.5" customHeight="1">
      <c r="A6" s="21" t="s">
        <v>4</v>
      </c>
      <c r="B6" s="22" t="s">
        <v>5</v>
      </c>
      <c r="C6" s="2"/>
      <c r="D6" s="23" t="s">
        <v>6</v>
      </c>
      <c r="E6" s="23"/>
      <c r="F6" s="22" t="s">
        <v>7</v>
      </c>
      <c r="G6" s="2"/>
      <c r="H6" s="23" t="s">
        <v>8</v>
      </c>
      <c r="I6" s="2" t="s">
        <v>9</v>
      </c>
      <c r="J6" s="2"/>
    </row>
    <row r="7" spans="1:27" s="4" customFormat="1" ht="21" customHeight="1">
      <c r="A7" s="21" t="s">
        <v>10</v>
      </c>
      <c r="B7" s="22" t="s">
        <v>11</v>
      </c>
      <c r="C7" s="2"/>
      <c r="D7" s="23" t="s">
        <v>12</v>
      </c>
      <c r="E7" s="23"/>
      <c r="F7" s="22" t="s">
        <v>13</v>
      </c>
      <c r="G7" s="2"/>
      <c r="H7" s="23" t="s">
        <v>14</v>
      </c>
      <c r="I7" s="2" t="s">
        <v>15</v>
      </c>
      <c r="J7" s="2"/>
    </row>
    <row r="8" spans="1:27" s="4" customFormat="1" ht="21" customHeight="1">
      <c r="A8" s="21" t="s">
        <v>16</v>
      </c>
      <c r="B8" s="5"/>
      <c r="C8" s="24">
        <v>248.89099999999999</v>
      </c>
      <c r="D8" s="22" t="s">
        <v>17</v>
      </c>
      <c r="E8" s="22"/>
      <c r="F8" s="2"/>
      <c r="G8" s="2"/>
      <c r="H8" s="22" t="s">
        <v>59</v>
      </c>
      <c r="I8" s="2"/>
      <c r="J8" s="2"/>
    </row>
    <row r="9" spans="1:27" ht="23.1" customHeight="1">
      <c r="A9" s="63" t="s">
        <v>18</v>
      </c>
      <c r="B9" s="25" t="s">
        <v>19</v>
      </c>
      <c r="C9" s="25" t="s">
        <v>19</v>
      </c>
      <c r="D9" s="25" t="s">
        <v>20</v>
      </c>
      <c r="E9" s="25" t="s">
        <v>21</v>
      </c>
      <c r="F9" s="25" t="s">
        <v>22</v>
      </c>
      <c r="G9" s="25" t="s">
        <v>23</v>
      </c>
      <c r="H9" s="25" t="s">
        <v>24</v>
      </c>
      <c r="I9" s="25" t="s">
        <v>25</v>
      </c>
      <c r="J9" s="63" t="s">
        <v>26</v>
      </c>
      <c r="Y9" s="26"/>
      <c r="Z9" s="26"/>
      <c r="AA9" s="26"/>
    </row>
    <row r="10" spans="1:27" ht="23.1" customHeight="1">
      <c r="A10" s="64"/>
      <c r="B10" s="27" t="s">
        <v>27</v>
      </c>
      <c r="C10" s="28" t="s">
        <v>17</v>
      </c>
      <c r="D10" s="28" t="s">
        <v>28</v>
      </c>
      <c r="E10" s="28" t="s">
        <v>29</v>
      </c>
      <c r="F10" s="28" t="s">
        <v>30</v>
      </c>
      <c r="G10" s="28" t="s">
        <v>31</v>
      </c>
      <c r="H10" s="28" t="s">
        <v>32</v>
      </c>
      <c r="I10" s="28" t="s">
        <v>33</v>
      </c>
      <c r="J10" s="64"/>
      <c r="Y10" s="26"/>
      <c r="Z10" s="26"/>
      <c r="AA10" s="26"/>
    </row>
    <row r="11" spans="1:27" s="32" customFormat="1" ht="21" customHeight="1">
      <c r="A11" s="31" t="s">
        <v>60</v>
      </c>
      <c r="B11" s="29">
        <v>0.48</v>
      </c>
      <c r="C11" s="29">
        <v>249.37100000000001</v>
      </c>
      <c r="D11" s="58" t="s">
        <v>61</v>
      </c>
      <c r="E11" s="58" t="s">
        <v>62</v>
      </c>
      <c r="F11" s="29">
        <v>11</v>
      </c>
      <c r="G11" s="29">
        <v>2.3199999999999998</v>
      </c>
      <c r="H11" s="30">
        <v>0.41799999999999998</v>
      </c>
      <c r="I11" s="30">
        <v>0.97</v>
      </c>
      <c r="J11" s="55" t="s">
        <v>57</v>
      </c>
    </row>
    <row r="12" spans="1:27" s="32" customFormat="1" ht="21" customHeight="1">
      <c r="A12" s="36" t="s">
        <v>63</v>
      </c>
      <c r="B12" s="34">
        <v>0.46</v>
      </c>
      <c r="C12" s="34">
        <v>249.351</v>
      </c>
      <c r="D12" s="59" t="s">
        <v>64</v>
      </c>
      <c r="E12" s="59" t="s">
        <v>65</v>
      </c>
      <c r="F12" s="34">
        <v>10.75</v>
      </c>
      <c r="G12" s="34">
        <v>2.11</v>
      </c>
      <c r="H12" s="35">
        <v>0.49299999999999999</v>
      </c>
      <c r="I12" s="35">
        <v>1.04</v>
      </c>
      <c r="J12" s="56" t="s">
        <v>38</v>
      </c>
    </row>
    <row r="13" spans="1:27" s="32" customFormat="1" ht="21" customHeight="1">
      <c r="A13" s="36" t="s">
        <v>66</v>
      </c>
      <c r="B13" s="34">
        <v>0.49</v>
      </c>
      <c r="C13" s="34">
        <v>249.381</v>
      </c>
      <c r="D13" s="59" t="s">
        <v>67</v>
      </c>
      <c r="E13" s="59" t="s">
        <v>50</v>
      </c>
      <c r="F13" s="34">
        <v>11</v>
      </c>
      <c r="G13" s="34">
        <v>3.05</v>
      </c>
      <c r="H13" s="35">
        <v>0.60699999999999998</v>
      </c>
      <c r="I13" s="35">
        <v>1.85</v>
      </c>
      <c r="J13" s="56" t="s">
        <v>38</v>
      </c>
    </row>
    <row r="14" spans="1:27" s="32" customFormat="1" ht="21" customHeight="1">
      <c r="A14" s="36" t="s">
        <v>68</v>
      </c>
      <c r="B14" s="34">
        <v>0.65</v>
      </c>
      <c r="C14" s="34">
        <v>249.541</v>
      </c>
      <c r="D14" s="59" t="s">
        <v>40</v>
      </c>
      <c r="E14" s="59" t="s">
        <v>44</v>
      </c>
      <c r="F14" s="34">
        <v>22</v>
      </c>
      <c r="G14" s="34">
        <v>5.62</v>
      </c>
      <c r="H14" s="35">
        <v>0.89900000000000002</v>
      </c>
      <c r="I14" s="35">
        <v>5.05</v>
      </c>
      <c r="J14" s="56" t="s">
        <v>38</v>
      </c>
    </row>
    <row r="15" spans="1:27" s="32" customFormat="1" ht="21" customHeight="1">
      <c r="A15" s="36" t="s">
        <v>69</v>
      </c>
      <c r="B15" s="34">
        <v>0.49</v>
      </c>
      <c r="C15" s="34">
        <v>249.381</v>
      </c>
      <c r="D15" s="59" t="s">
        <v>41</v>
      </c>
      <c r="E15" s="59" t="s">
        <v>48</v>
      </c>
      <c r="F15" s="34">
        <v>10.8</v>
      </c>
      <c r="G15" s="34">
        <v>2.48</v>
      </c>
      <c r="H15" s="35">
        <v>0.52800000000000002</v>
      </c>
      <c r="I15" s="35">
        <v>1.31</v>
      </c>
      <c r="J15" s="56" t="s">
        <v>38</v>
      </c>
    </row>
    <row r="16" spans="1:27" s="32" customFormat="1" ht="21" customHeight="1">
      <c r="A16" s="36" t="s">
        <v>70</v>
      </c>
      <c r="B16" s="34">
        <v>0.64</v>
      </c>
      <c r="C16" s="34">
        <v>249.53100000000001</v>
      </c>
      <c r="D16" s="59" t="s">
        <v>71</v>
      </c>
      <c r="E16" s="59" t="s">
        <v>50</v>
      </c>
      <c r="F16" s="34">
        <v>22.5</v>
      </c>
      <c r="G16" s="34">
        <v>5.52</v>
      </c>
      <c r="H16" s="35">
        <v>0.78100000000000003</v>
      </c>
      <c r="I16" s="35">
        <v>4.3099999999999996</v>
      </c>
      <c r="J16" s="56" t="s">
        <v>38</v>
      </c>
    </row>
    <row r="17" spans="1:10" s="32" customFormat="1" ht="21" customHeight="1">
      <c r="A17" s="36" t="s">
        <v>72</v>
      </c>
      <c r="B17" s="34">
        <v>0.6</v>
      </c>
      <c r="C17" s="34">
        <v>249.49100000000001</v>
      </c>
      <c r="D17" s="59" t="s">
        <v>73</v>
      </c>
      <c r="E17" s="59" t="s">
        <v>67</v>
      </c>
      <c r="F17" s="34">
        <v>21.8</v>
      </c>
      <c r="G17" s="34">
        <v>4.8899999999999997</v>
      </c>
      <c r="H17" s="35">
        <v>0.51300000000000001</v>
      </c>
      <c r="I17" s="35">
        <v>2.5099999999999998</v>
      </c>
      <c r="J17" s="56" t="s">
        <v>38</v>
      </c>
    </row>
    <row r="18" spans="1:10" s="32" customFormat="1" ht="21" customHeight="1">
      <c r="A18" s="36" t="s">
        <v>74</v>
      </c>
      <c r="B18" s="34">
        <v>0.75</v>
      </c>
      <c r="C18" s="34">
        <v>249.64099999999999</v>
      </c>
      <c r="D18" s="59" t="s">
        <v>42</v>
      </c>
      <c r="E18" s="59" t="s">
        <v>44</v>
      </c>
      <c r="F18" s="34">
        <v>26.5</v>
      </c>
      <c r="G18" s="34">
        <v>7.34</v>
      </c>
      <c r="H18" s="35">
        <v>0.79400000000000004</v>
      </c>
      <c r="I18" s="35">
        <v>5.83</v>
      </c>
      <c r="J18" s="56" t="s">
        <v>38</v>
      </c>
    </row>
    <row r="19" spans="1:10" s="32" customFormat="1" ht="21" customHeight="1">
      <c r="A19" s="36" t="s">
        <v>75</v>
      </c>
      <c r="B19" s="34">
        <v>1.1000000000000001</v>
      </c>
      <c r="C19" s="34">
        <v>249.99100000000001</v>
      </c>
      <c r="D19" s="59" t="s">
        <v>67</v>
      </c>
      <c r="E19" s="59" t="s">
        <v>76</v>
      </c>
      <c r="F19" s="34">
        <v>30.9</v>
      </c>
      <c r="G19" s="34">
        <v>15.75</v>
      </c>
      <c r="H19" s="35">
        <v>1.0129999999999999</v>
      </c>
      <c r="I19" s="35">
        <v>15.96</v>
      </c>
      <c r="J19" s="56" t="s">
        <v>38</v>
      </c>
    </row>
    <row r="20" spans="1:10" s="32" customFormat="1" ht="21" customHeight="1">
      <c r="A20" s="36" t="s">
        <v>77</v>
      </c>
      <c r="B20" s="34">
        <v>0.85</v>
      </c>
      <c r="C20" s="34">
        <v>249.74100000000001</v>
      </c>
      <c r="D20" s="59" t="s">
        <v>44</v>
      </c>
      <c r="E20" s="59" t="s">
        <v>73</v>
      </c>
      <c r="F20" s="34">
        <v>27.5</v>
      </c>
      <c r="G20" s="34">
        <v>9.5</v>
      </c>
      <c r="H20" s="35">
        <v>0.98899999999999999</v>
      </c>
      <c r="I20" s="35">
        <v>9.4</v>
      </c>
      <c r="J20" s="56" t="s">
        <v>38</v>
      </c>
    </row>
    <row r="21" spans="1:10" s="32" customFormat="1" ht="21" customHeight="1">
      <c r="A21" s="36" t="s">
        <v>78</v>
      </c>
      <c r="B21" s="34">
        <v>0.68</v>
      </c>
      <c r="C21" s="34">
        <v>249.571</v>
      </c>
      <c r="D21" s="59" t="s">
        <v>44</v>
      </c>
      <c r="E21" s="59" t="s">
        <v>73</v>
      </c>
      <c r="F21" s="34">
        <v>25</v>
      </c>
      <c r="G21" s="34">
        <v>7.14</v>
      </c>
      <c r="H21" s="35">
        <v>0.78700000000000003</v>
      </c>
      <c r="I21" s="35">
        <v>5.62</v>
      </c>
      <c r="J21" s="56" t="s">
        <v>38</v>
      </c>
    </row>
    <row r="22" spans="1:10" s="32" customFormat="1" ht="21" customHeight="1">
      <c r="A22" s="36" t="s">
        <v>79</v>
      </c>
      <c r="B22" s="34">
        <v>3.3</v>
      </c>
      <c r="C22" s="34">
        <v>252.191</v>
      </c>
      <c r="D22" s="59" t="s">
        <v>80</v>
      </c>
      <c r="E22" s="59" t="s">
        <v>81</v>
      </c>
      <c r="F22" s="34">
        <v>52.2</v>
      </c>
      <c r="G22" s="34">
        <v>101.05</v>
      </c>
      <c r="H22" s="35">
        <v>1.08</v>
      </c>
      <c r="I22" s="35">
        <v>109.13</v>
      </c>
      <c r="J22" s="56" t="s">
        <v>38</v>
      </c>
    </row>
    <row r="23" spans="1:10" s="32" customFormat="1" ht="21" customHeight="1">
      <c r="A23" s="36" t="s">
        <v>82</v>
      </c>
      <c r="B23" s="34">
        <v>1.25</v>
      </c>
      <c r="C23" s="34">
        <v>250.14099999999999</v>
      </c>
      <c r="D23" s="59" t="s">
        <v>44</v>
      </c>
      <c r="E23" s="59" t="s">
        <v>83</v>
      </c>
      <c r="F23" s="34">
        <v>47.35</v>
      </c>
      <c r="G23" s="34">
        <v>34.99</v>
      </c>
      <c r="H23" s="35">
        <v>0.63</v>
      </c>
      <c r="I23" s="35">
        <v>22.033000000000001</v>
      </c>
      <c r="J23" s="56" t="s">
        <v>38</v>
      </c>
    </row>
    <row r="24" spans="1:10" s="32" customFormat="1" ht="21" customHeight="1">
      <c r="A24" s="36" t="s">
        <v>84</v>
      </c>
      <c r="B24" s="34">
        <v>0.87</v>
      </c>
      <c r="C24" s="34">
        <v>249.761</v>
      </c>
      <c r="D24" s="59" t="s">
        <v>85</v>
      </c>
      <c r="E24" s="59" t="s">
        <v>86</v>
      </c>
      <c r="F24" s="34">
        <v>22.87</v>
      </c>
      <c r="G24" s="34">
        <v>12.68</v>
      </c>
      <c r="H24" s="35">
        <v>0.67</v>
      </c>
      <c r="I24" s="35">
        <v>8.49</v>
      </c>
      <c r="J24" s="56" t="s">
        <v>38</v>
      </c>
    </row>
    <row r="25" spans="1:10" s="32" customFormat="1" ht="21" customHeight="1">
      <c r="A25" s="36" t="s">
        <v>87</v>
      </c>
      <c r="B25" s="34">
        <v>0.86</v>
      </c>
      <c r="C25" s="34">
        <v>249.751</v>
      </c>
      <c r="D25" s="59" t="s">
        <v>55</v>
      </c>
      <c r="E25" s="59" t="s">
        <v>39</v>
      </c>
      <c r="F25" s="34">
        <v>27.53</v>
      </c>
      <c r="G25" s="34">
        <v>14.62</v>
      </c>
      <c r="H25" s="35">
        <v>0.76500000000000001</v>
      </c>
      <c r="I25" s="35">
        <v>11.180999999999999</v>
      </c>
      <c r="J25" s="56" t="s">
        <v>38</v>
      </c>
    </row>
    <row r="26" spans="1:10" s="32" customFormat="1" ht="21" customHeight="1">
      <c r="A26" s="36" t="s">
        <v>88</v>
      </c>
      <c r="B26" s="34">
        <v>1.03</v>
      </c>
      <c r="C26" s="34">
        <v>249.92099999999999</v>
      </c>
      <c r="D26" s="59" t="s">
        <v>85</v>
      </c>
      <c r="E26" s="59" t="s">
        <v>89</v>
      </c>
      <c r="F26" s="34">
        <v>17.190000000000001</v>
      </c>
      <c r="G26" s="34">
        <v>11.59</v>
      </c>
      <c r="H26" s="35">
        <v>0.63600000000000001</v>
      </c>
      <c r="I26" s="35">
        <v>7.375</v>
      </c>
      <c r="J26" s="56" t="s">
        <v>38</v>
      </c>
    </row>
    <row r="27" spans="1:10" s="32" customFormat="1" ht="21" customHeight="1">
      <c r="A27" s="36" t="s">
        <v>90</v>
      </c>
      <c r="B27" s="34">
        <v>1.27</v>
      </c>
      <c r="C27" s="34">
        <v>250.161</v>
      </c>
      <c r="D27" s="59" t="s">
        <v>91</v>
      </c>
      <c r="E27" s="59" t="s">
        <v>44</v>
      </c>
      <c r="F27" s="34">
        <v>24.54</v>
      </c>
      <c r="G27" s="34">
        <v>21.16</v>
      </c>
      <c r="H27" s="35">
        <v>1.143</v>
      </c>
      <c r="I27" s="35">
        <v>24.181000000000001</v>
      </c>
      <c r="J27" s="56" t="s">
        <v>38</v>
      </c>
    </row>
    <row r="28" spans="1:10" s="32" customFormat="1" ht="21" customHeight="1">
      <c r="A28" s="36" t="s">
        <v>92</v>
      </c>
      <c r="B28" s="34">
        <v>1.25</v>
      </c>
      <c r="C28" s="34">
        <v>250.14099999999999</v>
      </c>
      <c r="D28" s="59" t="s">
        <v>93</v>
      </c>
      <c r="E28" s="59" t="s">
        <v>94</v>
      </c>
      <c r="F28" s="34">
        <v>33.18</v>
      </c>
      <c r="G28" s="34">
        <v>24.13</v>
      </c>
      <c r="H28" s="35">
        <v>1.046</v>
      </c>
      <c r="I28" s="35">
        <v>25.228999999999999</v>
      </c>
      <c r="J28" s="56" t="s">
        <v>38</v>
      </c>
    </row>
    <row r="29" spans="1:10" s="32" customFormat="1" ht="21" customHeight="1">
      <c r="A29" s="36" t="s">
        <v>95</v>
      </c>
      <c r="B29" s="34">
        <v>0.92</v>
      </c>
      <c r="C29" s="34">
        <v>249.81100000000001</v>
      </c>
      <c r="D29" s="59" t="s">
        <v>47</v>
      </c>
      <c r="E29" s="59" t="s">
        <v>96</v>
      </c>
      <c r="F29" s="34">
        <v>24.45</v>
      </c>
      <c r="G29" s="34">
        <v>13.64</v>
      </c>
      <c r="H29" s="35">
        <v>0.65700000000000003</v>
      </c>
      <c r="I29" s="35">
        <v>8.9659999999999993</v>
      </c>
      <c r="J29" s="56" t="s">
        <v>38</v>
      </c>
    </row>
    <row r="30" spans="1:10" s="32" customFormat="1" ht="21" customHeight="1">
      <c r="A30" s="36" t="s">
        <v>97</v>
      </c>
      <c r="B30" s="34">
        <v>1.1499999999999999</v>
      </c>
      <c r="C30" s="34">
        <v>250.041</v>
      </c>
      <c r="D30" s="59" t="s">
        <v>98</v>
      </c>
      <c r="E30" s="59" t="s">
        <v>99</v>
      </c>
      <c r="F30" s="34">
        <v>35.409999999999997</v>
      </c>
      <c r="G30" s="34">
        <v>22.62</v>
      </c>
      <c r="H30" s="35">
        <v>0.93400000000000005</v>
      </c>
      <c r="I30" s="35">
        <v>21.135999999999999</v>
      </c>
      <c r="J30" s="56" t="s">
        <v>38</v>
      </c>
    </row>
    <row r="31" spans="1:10" s="32" customFormat="1" ht="21" customHeight="1">
      <c r="A31" s="36" t="s">
        <v>100</v>
      </c>
      <c r="B31" s="34">
        <v>0.96</v>
      </c>
      <c r="C31" s="34">
        <v>249.851</v>
      </c>
      <c r="D31" s="59" t="s">
        <v>53</v>
      </c>
      <c r="E31" s="59" t="s">
        <v>56</v>
      </c>
      <c r="F31" s="34">
        <v>23.64</v>
      </c>
      <c r="G31" s="34">
        <v>14.32</v>
      </c>
      <c r="H31" s="35">
        <v>0.65300000000000002</v>
      </c>
      <c r="I31" s="35">
        <v>9.3569999999999993</v>
      </c>
      <c r="J31" s="56" t="s">
        <v>38</v>
      </c>
    </row>
    <row r="32" spans="1:10" s="32" customFormat="1" ht="21" customHeight="1">
      <c r="A32" s="36" t="s">
        <v>101</v>
      </c>
      <c r="B32" s="37">
        <v>0.9</v>
      </c>
      <c r="C32" s="34">
        <v>249.791</v>
      </c>
      <c r="D32" s="59" t="s">
        <v>102</v>
      </c>
      <c r="E32" s="59" t="s">
        <v>103</v>
      </c>
      <c r="F32" s="37">
        <v>17.61</v>
      </c>
      <c r="G32" s="37">
        <v>10.43</v>
      </c>
      <c r="H32" s="35">
        <v>0.88900000000000001</v>
      </c>
      <c r="I32" s="35">
        <v>9.2710000000000008</v>
      </c>
      <c r="J32" s="56" t="s">
        <v>38</v>
      </c>
    </row>
    <row r="33" spans="1:28" s="32" customFormat="1" ht="21" customHeight="1">
      <c r="A33" s="36" t="s">
        <v>104</v>
      </c>
      <c r="B33" s="34">
        <v>0.85</v>
      </c>
      <c r="C33" s="34">
        <v>249.74100000000001</v>
      </c>
      <c r="D33" s="59" t="s">
        <v>54</v>
      </c>
      <c r="E33" s="59" t="s">
        <v>105</v>
      </c>
      <c r="F33" s="34">
        <v>21.6</v>
      </c>
      <c r="G33" s="34">
        <v>9.77</v>
      </c>
      <c r="H33" s="35">
        <v>0.72099999999999997</v>
      </c>
      <c r="I33" s="35">
        <v>7.0460000000000003</v>
      </c>
      <c r="J33" s="56" t="s">
        <v>38</v>
      </c>
    </row>
    <row r="34" spans="1:28" s="32" customFormat="1" ht="21" customHeight="1">
      <c r="A34" s="36" t="s">
        <v>106</v>
      </c>
      <c r="B34" s="34">
        <v>0.75</v>
      </c>
      <c r="C34" s="34">
        <v>249.64099999999999</v>
      </c>
      <c r="D34" s="59" t="s">
        <v>49</v>
      </c>
      <c r="E34" s="59" t="s">
        <v>51</v>
      </c>
      <c r="F34" s="34">
        <v>28.8</v>
      </c>
      <c r="G34" s="34">
        <v>9.14</v>
      </c>
      <c r="H34" s="35">
        <v>0.79300000000000004</v>
      </c>
      <c r="I34" s="35">
        <v>7.25</v>
      </c>
      <c r="J34" s="56" t="s">
        <v>38</v>
      </c>
    </row>
    <row r="35" spans="1:28" s="32" customFormat="1" ht="21" customHeight="1">
      <c r="A35" s="36" t="s">
        <v>107</v>
      </c>
      <c r="B35" s="34">
        <v>0.69</v>
      </c>
      <c r="C35" s="34">
        <v>249.58099999999999</v>
      </c>
      <c r="D35" s="59" t="s">
        <v>39</v>
      </c>
      <c r="E35" s="59" t="s">
        <v>40</v>
      </c>
      <c r="F35" s="34">
        <v>27.2</v>
      </c>
      <c r="G35" s="34">
        <v>6.96</v>
      </c>
      <c r="H35" s="35">
        <v>0.60099999999999998</v>
      </c>
      <c r="I35" s="35">
        <v>4.18</v>
      </c>
      <c r="J35" s="56" t="s">
        <v>38</v>
      </c>
    </row>
    <row r="36" spans="1:28" s="32" customFormat="1" ht="21" customHeight="1">
      <c r="A36" s="40" t="s">
        <v>108</v>
      </c>
      <c r="B36" s="38">
        <v>0.68</v>
      </c>
      <c r="C36" s="38">
        <v>249.571</v>
      </c>
      <c r="D36" s="60" t="s">
        <v>52</v>
      </c>
      <c r="E36" s="60" t="s">
        <v>43</v>
      </c>
      <c r="F36" s="38">
        <v>27.1</v>
      </c>
      <c r="G36" s="38">
        <v>8.14</v>
      </c>
      <c r="H36" s="39">
        <v>0.65100000000000002</v>
      </c>
      <c r="I36" s="39">
        <v>5.3</v>
      </c>
      <c r="J36" s="40" t="s">
        <v>58</v>
      </c>
    </row>
    <row r="37" spans="1:28" s="32" customFormat="1" ht="21" customHeight="1">
      <c r="A37" s="31" t="s">
        <v>109</v>
      </c>
      <c r="B37" s="29">
        <v>0.66</v>
      </c>
      <c r="C37" s="29">
        <v>249.55099999999999</v>
      </c>
      <c r="D37" s="58" t="s">
        <v>45</v>
      </c>
      <c r="E37" s="58" t="s">
        <v>44</v>
      </c>
      <c r="F37" s="29">
        <v>25</v>
      </c>
      <c r="G37" s="29">
        <v>7.89</v>
      </c>
      <c r="H37" s="30">
        <v>0.58699999999999997</v>
      </c>
      <c r="I37" s="30">
        <v>4.63</v>
      </c>
      <c r="J37" s="31" t="s">
        <v>58</v>
      </c>
    </row>
    <row r="38" spans="1:28" s="32" customFormat="1" ht="21" customHeight="1">
      <c r="A38" s="36" t="s">
        <v>110</v>
      </c>
      <c r="B38" s="34">
        <v>0.62</v>
      </c>
      <c r="C38" s="34">
        <v>249.511</v>
      </c>
      <c r="D38" s="59" t="s">
        <v>42</v>
      </c>
      <c r="E38" s="59" t="s">
        <v>45</v>
      </c>
      <c r="F38" s="34">
        <v>14.1</v>
      </c>
      <c r="G38" s="34">
        <v>4.99</v>
      </c>
      <c r="H38" s="35">
        <v>0.71099999999999997</v>
      </c>
      <c r="I38" s="35">
        <v>3.55</v>
      </c>
      <c r="J38" s="56" t="s">
        <v>38</v>
      </c>
    </row>
    <row r="39" spans="1:28" s="32" customFormat="1" ht="21" customHeight="1">
      <c r="A39" s="36" t="s">
        <v>111</v>
      </c>
      <c r="B39" s="34">
        <v>0.62</v>
      </c>
      <c r="C39" s="34">
        <v>249.511</v>
      </c>
      <c r="D39" s="59" t="s">
        <v>49</v>
      </c>
      <c r="E39" s="59" t="s">
        <v>39</v>
      </c>
      <c r="F39" s="34">
        <v>14.05</v>
      </c>
      <c r="G39" s="34">
        <v>4.6100000000000003</v>
      </c>
      <c r="H39" s="35">
        <v>0.64600000000000002</v>
      </c>
      <c r="I39" s="35">
        <v>2.98</v>
      </c>
      <c r="J39" s="56" t="s">
        <v>38</v>
      </c>
    </row>
    <row r="40" spans="1:28" s="31" customFormat="1" ht="21" customHeight="1">
      <c r="A40" s="36" t="s">
        <v>112</v>
      </c>
      <c r="B40" s="34">
        <v>0.62</v>
      </c>
      <c r="C40" s="34">
        <v>249.511</v>
      </c>
      <c r="D40" s="59" t="s">
        <v>43</v>
      </c>
      <c r="E40" s="59" t="s">
        <v>51</v>
      </c>
      <c r="F40" s="34">
        <v>14.05</v>
      </c>
      <c r="G40" s="34">
        <v>4.96</v>
      </c>
      <c r="H40" s="35">
        <v>0.57699999999999996</v>
      </c>
      <c r="I40" s="35">
        <v>2.86</v>
      </c>
      <c r="J40" s="56" t="s">
        <v>38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41"/>
    </row>
    <row r="41" spans="1:28" s="36" customFormat="1" ht="21" customHeight="1">
      <c r="A41" s="36" t="s">
        <v>113</v>
      </c>
      <c r="B41" s="34">
        <v>0.56999999999999995</v>
      </c>
      <c r="C41" s="34">
        <v>249.46100000000001</v>
      </c>
      <c r="D41" s="59" t="s">
        <v>48</v>
      </c>
      <c r="E41" s="59" t="s">
        <v>49</v>
      </c>
      <c r="F41" s="34">
        <v>11.55</v>
      </c>
      <c r="G41" s="34">
        <v>3.88</v>
      </c>
      <c r="H41" s="35">
        <v>0.58199999999999996</v>
      </c>
      <c r="I41" s="35">
        <v>2.2599999999999998</v>
      </c>
      <c r="J41" s="56" t="s">
        <v>38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42"/>
    </row>
    <row r="42" spans="1:28" s="36" customFormat="1" ht="21" customHeight="1">
      <c r="A42" s="36" t="s">
        <v>114</v>
      </c>
      <c r="B42" s="34">
        <v>0.54</v>
      </c>
      <c r="C42" s="34">
        <v>249.43100000000001</v>
      </c>
      <c r="D42" s="59" t="s">
        <v>40</v>
      </c>
      <c r="E42" s="59" t="s">
        <v>46</v>
      </c>
      <c r="F42" s="34">
        <v>11.4</v>
      </c>
      <c r="G42" s="34">
        <v>3.78</v>
      </c>
      <c r="H42" s="35">
        <v>0.53400000000000003</v>
      </c>
      <c r="I42" s="35">
        <v>2.02</v>
      </c>
      <c r="J42" s="56" t="s">
        <v>38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42"/>
    </row>
    <row r="43" spans="1:28" s="36" customFormat="1" ht="21" customHeight="1">
      <c r="A43" s="36" t="s">
        <v>115</v>
      </c>
      <c r="B43" s="34">
        <v>0.51</v>
      </c>
      <c r="C43" s="34">
        <v>249.40100000000001</v>
      </c>
      <c r="D43" s="59" t="s">
        <v>116</v>
      </c>
      <c r="E43" s="59" t="s">
        <v>41</v>
      </c>
      <c r="F43" s="34">
        <v>11.2</v>
      </c>
      <c r="G43" s="34">
        <v>3.29</v>
      </c>
      <c r="H43" s="35">
        <v>0.32800000000000001</v>
      </c>
      <c r="I43" s="35">
        <v>1.08</v>
      </c>
      <c r="J43" s="56" t="s">
        <v>38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42"/>
    </row>
    <row r="44" spans="1:28" s="36" customFormat="1" ht="21" customHeight="1">
      <c r="B44" s="34"/>
      <c r="C44" s="34"/>
      <c r="D44" s="59"/>
      <c r="E44" s="59"/>
      <c r="F44" s="34"/>
      <c r="G44" s="34"/>
      <c r="H44" s="35"/>
      <c r="I44" s="35"/>
      <c r="J44" s="56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42"/>
    </row>
    <row r="45" spans="1:28" s="36" customFormat="1" ht="21" customHeight="1">
      <c r="B45" s="34"/>
      <c r="C45" s="34"/>
      <c r="D45" s="59"/>
      <c r="E45" s="59"/>
      <c r="F45" s="34"/>
      <c r="G45" s="34"/>
      <c r="H45" s="35"/>
      <c r="I45" s="35"/>
      <c r="J45" s="56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42"/>
    </row>
    <row r="46" spans="1:28" s="36" customFormat="1" ht="21" customHeight="1">
      <c r="B46" s="34"/>
      <c r="C46" s="34"/>
      <c r="D46" s="59"/>
      <c r="E46" s="59"/>
      <c r="F46" s="34"/>
      <c r="G46" s="34"/>
      <c r="H46" s="35"/>
      <c r="I46" s="35"/>
      <c r="J46" s="56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42"/>
    </row>
    <row r="47" spans="1:28" s="36" customFormat="1" ht="21" customHeight="1">
      <c r="B47" s="34"/>
      <c r="C47" s="34"/>
      <c r="D47" s="59"/>
      <c r="E47" s="59"/>
      <c r="F47" s="34"/>
      <c r="G47" s="34"/>
      <c r="H47" s="35"/>
      <c r="I47" s="35"/>
      <c r="J47" s="56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42"/>
    </row>
    <row r="48" spans="1:28" s="36" customFormat="1" ht="21" customHeight="1">
      <c r="A48" s="33"/>
      <c r="B48" s="34"/>
      <c r="C48" s="35"/>
      <c r="D48" s="34"/>
      <c r="E48" s="34"/>
      <c r="F48" s="34"/>
      <c r="G48" s="34"/>
      <c r="H48" s="35"/>
      <c r="I48" s="35"/>
      <c r="J48" s="43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42"/>
    </row>
    <row r="49" spans="1:28" s="36" customFormat="1" ht="21" customHeight="1">
      <c r="A49" s="33"/>
      <c r="B49" s="34"/>
      <c r="C49" s="35"/>
      <c r="D49" s="34"/>
      <c r="E49" s="34"/>
      <c r="F49" s="34"/>
      <c r="G49" s="34"/>
      <c r="H49" s="35"/>
      <c r="I49" s="35"/>
      <c r="J49" s="43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42"/>
    </row>
    <row r="50" spans="1:28" s="32" customFormat="1" ht="21" customHeight="1">
      <c r="A50" s="33"/>
      <c r="B50" s="44"/>
      <c r="C50" s="45"/>
      <c r="D50" s="44"/>
      <c r="E50" s="44"/>
      <c r="F50" s="44"/>
      <c r="G50" s="44"/>
      <c r="H50" s="45"/>
      <c r="I50" s="45"/>
      <c r="J50" s="43"/>
      <c r="X50" s="46"/>
      <c r="Y50" s="47"/>
      <c r="Z50" s="47"/>
      <c r="AA50" s="47"/>
    </row>
    <row r="51" spans="1:28" s="32" customFormat="1" ht="21" customHeight="1">
      <c r="A51" s="33"/>
      <c r="B51" s="44"/>
      <c r="C51" s="35"/>
      <c r="D51" s="44"/>
      <c r="E51" s="44"/>
      <c r="F51" s="44"/>
      <c r="G51" s="44"/>
      <c r="H51" s="45"/>
      <c r="I51" s="35"/>
      <c r="J51" s="43"/>
      <c r="X51" s="46"/>
      <c r="Y51" s="47"/>
      <c r="Z51" s="47"/>
      <c r="AA51" s="47"/>
    </row>
    <row r="52" spans="1:28" s="32" customFormat="1" ht="21" customHeight="1">
      <c r="A52" s="33"/>
      <c r="B52" s="44"/>
      <c r="C52" s="35"/>
      <c r="D52" s="44"/>
      <c r="E52" s="44"/>
      <c r="F52" s="44"/>
      <c r="G52" s="44"/>
      <c r="H52" s="45"/>
      <c r="I52" s="35"/>
      <c r="J52" s="43"/>
      <c r="X52" s="46"/>
      <c r="Y52" s="47"/>
      <c r="Z52" s="47"/>
      <c r="AA52" s="47"/>
    </row>
    <row r="53" spans="1:28" s="32" customFormat="1" ht="21" customHeight="1">
      <c r="A53" s="33"/>
      <c r="B53" s="44"/>
      <c r="C53" s="35"/>
      <c r="D53" s="44"/>
      <c r="E53" s="44"/>
      <c r="F53" s="44"/>
      <c r="G53" s="44"/>
      <c r="H53" s="45"/>
      <c r="I53" s="35"/>
      <c r="J53" s="43"/>
      <c r="X53" s="46"/>
      <c r="Y53" s="47"/>
      <c r="Z53" s="47"/>
      <c r="AA53" s="47"/>
    </row>
    <row r="54" spans="1:28" s="36" customFormat="1" ht="21" customHeight="1">
      <c r="A54" s="33"/>
      <c r="B54" s="44"/>
      <c r="C54" s="35"/>
      <c r="D54" s="44"/>
      <c r="E54" s="44"/>
      <c r="F54" s="44"/>
      <c r="G54" s="44"/>
      <c r="H54" s="45"/>
      <c r="I54" s="35"/>
      <c r="J54" s="43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42"/>
    </row>
    <row r="55" spans="1:28" s="36" customFormat="1" ht="21" customHeight="1">
      <c r="A55" s="33"/>
      <c r="B55" s="44"/>
      <c r="C55" s="35"/>
      <c r="D55" s="44"/>
      <c r="E55" s="44"/>
      <c r="F55" s="44"/>
      <c r="G55" s="44"/>
      <c r="H55" s="45"/>
      <c r="I55" s="35"/>
      <c r="J55" s="43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42"/>
    </row>
    <row r="56" spans="1:28" s="36" customFormat="1" ht="21" customHeight="1">
      <c r="A56" s="33"/>
      <c r="B56" s="44"/>
      <c r="C56" s="45"/>
      <c r="D56" s="44"/>
      <c r="E56" s="44"/>
      <c r="F56" s="44"/>
      <c r="G56" s="44"/>
      <c r="H56" s="45"/>
      <c r="I56" s="45"/>
      <c r="J56" s="43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42"/>
    </row>
    <row r="57" spans="1:28" s="36" customFormat="1" ht="21" customHeight="1">
      <c r="A57" s="33"/>
      <c r="B57" s="44"/>
      <c r="C57" s="45"/>
      <c r="D57" s="44"/>
      <c r="E57" s="44"/>
      <c r="F57" s="44"/>
      <c r="G57" s="44"/>
      <c r="H57" s="45"/>
      <c r="I57" s="45"/>
      <c r="J57" s="43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42"/>
    </row>
    <row r="58" spans="1:28" s="36" customFormat="1" ht="21" customHeight="1">
      <c r="A58" s="33"/>
      <c r="B58" s="44"/>
      <c r="C58" s="45"/>
      <c r="D58" s="44"/>
      <c r="E58" s="44"/>
      <c r="F58" s="44"/>
      <c r="G58" s="44"/>
      <c r="H58" s="45"/>
      <c r="I58" s="45"/>
      <c r="J58" s="43"/>
      <c r="K58" s="32"/>
      <c r="L58" s="32"/>
      <c r="M58" s="32"/>
      <c r="N58" s="32"/>
      <c r="O58" s="32"/>
      <c r="P58" s="32"/>
      <c r="Q58" s="32"/>
      <c r="R58" s="32" t="s">
        <v>34</v>
      </c>
      <c r="S58" s="32"/>
      <c r="T58" s="32"/>
      <c r="U58" s="32"/>
      <c r="V58" s="32"/>
      <c r="W58" s="32"/>
      <c r="X58" s="32"/>
      <c r="Y58" s="32"/>
      <c r="Z58" s="32"/>
      <c r="AA58" s="32"/>
      <c r="AB58" s="42"/>
    </row>
    <row r="59" spans="1:28" s="36" customFormat="1" ht="21" customHeight="1">
      <c r="A59" s="33"/>
      <c r="B59" s="44"/>
      <c r="C59" s="45"/>
      <c r="D59" s="44"/>
      <c r="E59" s="44"/>
      <c r="F59" s="44"/>
      <c r="G59" s="44"/>
      <c r="H59" s="45"/>
      <c r="I59" s="45"/>
      <c r="J59" s="43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42"/>
    </row>
    <row r="60" spans="1:28" s="36" customFormat="1" ht="21" customHeight="1">
      <c r="A60" s="33"/>
      <c r="B60" s="44"/>
      <c r="C60" s="45"/>
      <c r="D60" s="44"/>
      <c r="E60" s="44"/>
      <c r="F60" s="44"/>
      <c r="G60" s="44"/>
      <c r="H60" s="45"/>
      <c r="I60" s="45"/>
      <c r="J60" s="43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42"/>
    </row>
    <row r="61" spans="1:28" s="36" customFormat="1" ht="21" customHeight="1">
      <c r="D61" s="34"/>
      <c r="E61" s="34"/>
      <c r="F61" s="34"/>
      <c r="G61" s="34"/>
      <c r="H61" s="35"/>
      <c r="I61" s="35"/>
      <c r="J61" s="48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42"/>
    </row>
    <row r="62" spans="1:28" s="36" customFormat="1" ht="21" customHeight="1">
      <c r="A62" s="40"/>
      <c r="B62" s="40"/>
      <c r="C62" s="40"/>
      <c r="D62" s="38"/>
      <c r="E62" s="38"/>
      <c r="F62" s="38"/>
      <c r="G62" s="38"/>
      <c r="H62" s="39"/>
      <c r="I62" s="39"/>
      <c r="J62" s="57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42"/>
    </row>
    <row r="63" spans="1:28" s="32" customFormat="1" ht="21" customHeight="1">
      <c r="D63" s="9"/>
      <c r="E63" s="9"/>
      <c r="F63" s="9"/>
      <c r="G63" s="9"/>
      <c r="H63" s="61"/>
      <c r="I63" s="9"/>
      <c r="J63" s="9"/>
    </row>
    <row r="64" spans="1:28" s="49" customFormat="1">
      <c r="A64" s="9"/>
      <c r="B64" s="9"/>
      <c r="C64" s="9"/>
      <c r="D64" s="9"/>
      <c r="E64" s="9"/>
      <c r="F64" s="9"/>
      <c r="G64" s="9"/>
      <c r="H64" s="61"/>
      <c r="I64" s="9"/>
      <c r="J64" s="9"/>
      <c r="K64" s="32"/>
      <c r="L64" s="32"/>
      <c r="M64" s="32"/>
      <c r="N64" s="32"/>
      <c r="O64" s="32"/>
      <c r="P64" s="32"/>
      <c r="Q64" s="32"/>
      <c r="R64" s="32"/>
      <c r="S64" s="32"/>
    </row>
    <row r="65" spans="1:19" s="49" customFormat="1">
      <c r="A65" s="50" t="s">
        <v>35</v>
      </c>
      <c r="B65" s="51"/>
      <c r="C65" s="51"/>
      <c r="D65" s="9"/>
      <c r="E65" s="9"/>
      <c r="F65" s="9"/>
      <c r="G65" s="9"/>
      <c r="H65" s="61"/>
      <c r="I65" s="9"/>
      <c r="J65" s="9"/>
      <c r="K65" s="32"/>
      <c r="L65" s="32"/>
      <c r="M65" s="32"/>
      <c r="N65" s="32"/>
      <c r="O65" s="32"/>
      <c r="P65" s="32"/>
      <c r="Q65" s="32"/>
      <c r="R65" s="32"/>
      <c r="S65" s="32"/>
    </row>
    <row r="66" spans="1:19" s="49" customFormat="1">
      <c r="A66" s="52" t="s">
        <v>36</v>
      </c>
      <c r="B66" s="53">
        <f>+COUNT(B11:B62)</f>
        <v>33</v>
      </c>
      <c r="C66" s="51" t="s">
        <v>37</v>
      </c>
      <c r="D66" s="9"/>
      <c r="E66" s="9"/>
      <c r="F66" s="9"/>
      <c r="G66" s="9"/>
      <c r="H66" s="61"/>
      <c r="I66" s="9"/>
      <c r="J66" s="9"/>
      <c r="K66" s="32"/>
      <c r="L66" s="32"/>
      <c r="M66" s="32"/>
      <c r="N66" s="32"/>
      <c r="O66" s="32"/>
      <c r="P66" s="32"/>
      <c r="Q66" s="32"/>
      <c r="R66" s="32"/>
      <c r="S66" s="32"/>
    </row>
    <row r="67" spans="1:19" s="49" customFormat="1">
      <c r="A67" s="9"/>
      <c r="B67" s="9"/>
      <c r="C67" s="9"/>
      <c r="D67" s="9"/>
      <c r="E67" s="9"/>
      <c r="F67" s="9"/>
      <c r="G67" s="9"/>
      <c r="H67" s="61"/>
      <c r="I67" s="9"/>
      <c r="J67" s="9"/>
      <c r="K67" s="32"/>
      <c r="L67" s="32"/>
      <c r="M67" s="32"/>
      <c r="N67" s="32"/>
      <c r="O67" s="32"/>
      <c r="P67" s="32"/>
      <c r="Q67" s="32"/>
      <c r="R67" s="32"/>
      <c r="S67" s="32"/>
    </row>
    <row r="68" spans="1:19" s="49" customFormat="1">
      <c r="A68" s="9"/>
      <c r="B68" s="9"/>
      <c r="C68" s="9"/>
      <c r="D68" s="9"/>
      <c r="E68" s="9"/>
      <c r="F68" s="9"/>
      <c r="G68" s="9"/>
      <c r="H68" s="61"/>
      <c r="I68" s="9"/>
      <c r="J68" s="9"/>
      <c r="K68" s="32"/>
      <c r="L68" s="32"/>
      <c r="M68" s="32"/>
      <c r="N68" s="32"/>
      <c r="O68" s="32"/>
      <c r="P68" s="32"/>
      <c r="Q68" s="32"/>
      <c r="R68" s="32"/>
      <c r="S68" s="32"/>
    </row>
    <row r="69" spans="1:19" s="49" customFormat="1">
      <c r="A69" s="9"/>
      <c r="B69" s="9"/>
      <c r="C69" s="9"/>
      <c r="D69" s="9"/>
      <c r="E69" s="9"/>
      <c r="F69" s="9"/>
      <c r="G69" s="9"/>
      <c r="H69" s="61"/>
      <c r="I69" s="9"/>
      <c r="J69" s="9"/>
      <c r="K69" s="32"/>
      <c r="L69" s="32"/>
      <c r="M69" s="32"/>
      <c r="N69" s="32"/>
      <c r="O69" s="32"/>
      <c r="P69" s="32"/>
      <c r="Q69" s="32"/>
      <c r="R69" s="32"/>
      <c r="S69" s="32"/>
    </row>
    <row r="70" spans="1:19" s="49" customFormat="1">
      <c r="A70" s="9"/>
      <c r="B70" s="9"/>
      <c r="C70" s="9"/>
      <c r="D70" s="9"/>
      <c r="E70" s="9"/>
      <c r="F70" s="9"/>
      <c r="G70" s="9"/>
      <c r="H70" s="61"/>
      <c r="I70" s="9"/>
      <c r="J70" s="9"/>
      <c r="K70" s="32"/>
      <c r="L70" s="32"/>
      <c r="M70" s="32"/>
      <c r="N70" s="32"/>
      <c r="O70" s="32"/>
      <c r="P70" s="32"/>
      <c r="Q70" s="32"/>
      <c r="R70" s="32"/>
      <c r="S70" s="32"/>
    </row>
    <row r="71" spans="1:19" s="49" customFormat="1">
      <c r="A71" s="9"/>
      <c r="B71" s="9"/>
      <c r="C71" s="9"/>
      <c r="D71" s="9"/>
      <c r="E71" s="9"/>
      <c r="F71" s="9"/>
      <c r="G71" s="9"/>
      <c r="H71" s="61"/>
      <c r="I71" s="9"/>
      <c r="J71" s="9"/>
      <c r="K71" s="32"/>
      <c r="L71" s="32"/>
      <c r="M71" s="32"/>
      <c r="N71" s="32"/>
      <c r="O71" s="32"/>
      <c r="P71" s="32"/>
      <c r="Q71" s="32"/>
      <c r="R71" s="32"/>
      <c r="S71" s="32"/>
    </row>
    <row r="72" spans="1:19" s="49" customFormat="1">
      <c r="A72" s="9"/>
      <c r="B72" s="9"/>
      <c r="C72" s="9"/>
      <c r="D72" s="9"/>
      <c r="E72" s="9"/>
      <c r="F72" s="9"/>
      <c r="G72" s="9"/>
      <c r="H72" s="61"/>
      <c r="I72" s="9"/>
      <c r="J72" s="9"/>
      <c r="K72" s="46"/>
      <c r="L72" s="46"/>
      <c r="M72" s="46"/>
      <c r="N72" s="46"/>
      <c r="O72" s="46"/>
      <c r="P72" s="46"/>
      <c r="Q72" s="46"/>
      <c r="R72" s="46"/>
      <c r="S72" s="46"/>
    </row>
    <row r="73" spans="1:19" s="49" customFormat="1">
      <c r="A73" s="9"/>
      <c r="B73" s="9"/>
      <c r="C73" s="9"/>
      <c r="D73" s="9"/>
      <c r="E73" s="9"/>
      <c r="F73" s="9"/>
      <c r="G73" s="9"/>
      <c r="H73" s="61"/>
      <c r="I73" s="9"/>
      <c r="J73" s="9"/>
      <c r="K73" s="46"/>
      <c r="L73" s="46"/>
      <c r="M73" s="46"/>
      <c r="N73" s="46"/>
      <c r="O73" s="46"/>
      <c r="P73" s="46"/>
      <c r="Q73" s="46"/>
      <c r="R73" s="46"/>
      <c r="S73" s="46"/>
    </row>
    <row r="74" spans="1:19" s="49" customFormat="1">
      <c r="A74" s="9"/>
      <c r="B74" s="9"/>
      <c r="C74" s="9"/>
      <c r="D74" s="9"/>
      <c r="E74" s="9"/>
      <c r="F74" s="9"/>
      <c r="G74" s="9"/>
      <c r="H74" s="61"/>
      <c r="I74" s="9"/>
      <c r="J74" s="9"/>
      <c r="K74" s="26"/>
      <c r="L74" s="26"/>
      <c r="M74" s="26"/>
      <c r="N74" s="26"/>
      <c r="O74" s="26"/>
      <c r="P74" s="26"/>
      <c r="Q74" s="26"/>
      <c r="R74" s="26"/>
      <c r="S74" s="26"/>
    </row>
    <row r="75" spans="1:19" s="49" customFormat="1">
      <c r="A75" s="9"/>
      <c r="B75" s="9"/>
      <c r="C75" s="9"/>
      <c r="D75" s="9"/>
      <c r="E75" s="9"/>
      <c r="F75" s="9"/>
      <c r="G75" s="9"/>
      <c r="H75" s="61"/>
      <c r="I75" s="9"/>
      <c r="J75" s="9"/>
      <c r="K75" s="26"/>
      <c r="L75" s="26"/>
      <c r="M75" s="26"/>
      <c r="N75" s="26"/>
      <c r="O75" s="26"/>
      <c r="P75" s="26"/>
      <c r="Q75" s="26"/>
      <c r="R75" s="26"/>
      <c r="S75" s="26"/>
    </row>
    <row r="76" spans="1:19" s="49" customFormat="1">
      <c r="A76" s="9"/>
      <c r="B76" s="9"/>
      <c r="C76" s="9"/>
      <c r="D76" s="9"/>
      <c r="E76" s="9"/>
      <c r="F76" s="9"/>
      <c r="G76" s="9"/>
      <c r="H76" s="61"/>
      <c r="I76" s="9"/>
      <c r="J76" s="9"/>
      <c r="K76" s="26"/>
      <c r="L76" s="26"/>
      <c r="M76" s="26"/>
      <c r="N76" s="26"/>
      <c r="O76" s="26"/>
      <c r="P76" s="26"/>
      <c r="Q76" s="26"/>
      <c r="R76" s="26"/>
      <c r="S76" s="26"/>
    </row>
    <row r="77" spans="1:19" s="49" customFormat="1">
      <c r="A77" s="9"/>
      <c r="B77" s="9"/>
      <c r="C77" s="9"/>
      <c r="D77" s="9"/>
      <c r="E77" s="9"/>
      <c r="F77" s="9"/>
      <c r="G77" s="9"/>
      <c r="H77" s="61"/>
      <c r="I77" s="9"/>
      <c r="J77" s="9"/>
      <c r="K77" s="26"/>
      <c r="L77" s="26"/>
      <c r="M77" s="26"/>
      <c r="N77" s="26"/>
      <c r="O77" s="26"/>
      <c r="P77" s="26"/>
      <c r="Q77" s="26"/>
      <c r="R77" s="26"/>
      <c r="S77" s="26"/>
    </row>
    <row r="78" spans="1:19" s="49" customFormat="1">
      <c r="A78" s="9"/>
      <c r="B78" s="9"/>
      <c r="C78" s="9"/>
      <c r="D78" s="9"/>
      <c r="E78" s="9"/>
      <c r="F78" s="9"/>
      <c r="G78" s="9"/>
      <c r="H78" s="61"/>
      <c r="I78" s="9"/>
      <c r="J78" s="9"/>
      <c r="K78" s="26"/>
      <c r="L78" s="26"/>
      <c r="M78" s="26"/>
      <c r="N78" s="26"/>
      <c r="O78" s="26"/>
      <c r="P78" s="26"/>
      <c r="Q78" s="26"/>
      <c r="R78" s="26"/>
      <c r="S78" s="26"/>
    </row>
    <row r="79" spans="1:19" s="49" customFormat="1">
      <c r="A79" s="9"/>
      <c r="B79" s="9"/>
      <c r="C79" s="9"/>
      <c r="D79" s="9"/>
      <c r="E79" s="9"/>
      <c r="F79" s="9"/>
      <c r="G79" s="9"/>
      <c r="H79" s="61"/>
      <c r="I79" s="9"/>
      <c r="J79" s="9"/>
      <c r="K79" s="26"/>
      <c r="L79" s="26"/>
      <c r="M79" s="26"/>
      <c r="N79" s="26"/>
      <c r="O79" s="26"/>
      <c r="P79" s="26"/>
      <c r="Q79" s="26"/>
      <c r="R79" s="26"/>
      <c r="S79" s="26"/>
    </row>
    <row r="80" spans="1:19" s="49" customFormat="1">
      <c r="A80" s="9"/>
      <c r="B80" s="9"/>
      <c r="C80" s="9"/>
      <c r="D80" s="9"/>
      <c r="E80" s="9"/>
      <c r="F80" s="9"/>
      <c r="G80" s="9"/>
      <c r="H80" s="61"/>
      <c r="I80" s="9"/>
      <c r="J80" s="9"/>
      <c r="K80" s="26"/>
      <c r="L80" s="26"/>
      <c r="M80" s="26"/>
      <c r="N80" s="26"/>
      <c r="O80" s="26"/>
      <c r="P80" s="26"/>
      <c r="Q80" s="26"/>
      <c r="R80" s="26"/>
      <c r="S80" s="26"/>
    </row>
    <row r="81" spans="1:19" s="49" customFormat="1">
      <c r="A81" s="9"/>
      <c r="B81" s="9"/>
      <c r="C81" s="9"/>
      <c r="D81" s="9"/>
      <c r="E81" s="9"/>
      <c r="F81" s="9"/>
      <c r="G81" s="9"/>
      <c r="H81" s="61"/>
      <c r="I81" s="9"/>
      <c r="J81" s="9"/>
      <c r="K81" s="26"/>
      <c r="L81" s="26"/>
      <c r="M81" s="26"/>
      <c r="N81" s="26"/>
      <c r="O81" s="26"/>
      <c r="P81" s="26"/>
      <c r="Q81" s="26"/>
      <c r="R81" s="26"/>
      <c r="S81" s="26"/>
    </row>
    <row r="82" spans="1:19" s="49" customFormat="1">
      <c r="A82" s="9"/>
      <c r="B82" s="9"/>
      <c r="C82" s="9"/>
      <c r="D82" s="9"/>
      <c r="E82" s="9"/>
      <c r="F82" s="9"/>
      <c r="G82" s="9"/>
      <c r="H82" s="61"/>
      <c r="I82" s="9"/>
      <c r="J82" s="9"/>
      <c r="K82" s="26"/>
      <c r="L82" s="26"/>
      <c r="M82" s="26"/>
      <c r="N82" s="26"/>
      <c r="O82" s="26"/>
      <c r="P82" s="26"/>
      <c r="Q82" s="26"/>
      <c r="R82" s="26"/>
      <c r="S82" s="26"/>
    </row>
    <row r="83" spans="1:19" s="49" customFormat="1">
      <c r="A83" s="9"/>
      <c r="B83" s="9"/>
      <c r="C83" s="9"/>
      <c r="D83" s="9"/>
      <c r="E83" s="9"/>
      <c r="F83" s="9"/>
      <c r="G83" s="9"/>
      <c r="H83" s="61"/>
      <c r="I83" s="9"/>
      <c r="J83" s="9"/>
      <c r="K83" s="26"/>
      <c r="L83" s="26"/>
      <c r="M83" s="26"/>
      <c r="N83" s="26"/>
      <c r="O83" s="26"/>
      <c r="P83" s="26"/>
      <c r="Q83" s="26"/>
      <c r="R83" s="26"/>
      <c r="S83" s="26"/>
    </row>
    <row r="84" spans="1:19" s="49" customFormat="1">
      <c r="A84" s="9"/>
      <c r="B84" s="9"/>
      <c r="C84" s="9"/>
      <c r="D84" s="9"/>
      <c r="E84" s="9"/>
      <c r="F84" s="9"/>
      <c r="G84" s="9"/>
      <c r="H84" s="61"/>
      <c r="I84" s="9"/>
      <c r="J84" s="9"/>
      <c r="K84" s="26"/>
      <c r="L84" s="26"/>
      <c r="M84" s="26"/>
      <c r="N84" s="26"/>
      <c r="O84" s="26"/>
      <c r="P84" s="26"/>
      <c r="Q84" s="26"/>
      <c r="R84" s="26"/>
      <c r="S84" s="26"/>
    </row>
    <row r="85" spans="1:19" s="49" customFormat="1">
      <c r="A85" s="9"/>
      <c r="B85" s="9"/>
      <c r="C85" s="9"/>
      <c r="D85" s="9"/>
      <c r="E85" s="9"/>
      <c r="F85" s="9"/>
      <c r="G85" s="9"/>
      <c r="H85" s="61"/>
      <c r="I85" s="9"/>
      <c r="J85" s="9"/>
      <c r="K85" s="26"/>
      <c r="L85" s="26"/>
      <c r="M85" s="26"/>
      <c r="N85" s="26"/>
      <c r="O85" s="26"/>
      <c r="P85" s="26"/>
      <c r="Q85" s="26"/>
      <c r="R85" s="26"/>
      <c r="S85" s="26"/>
    </row>
    <row r="86" spans="1:19" s="49" customFormat="1">
      <c r="A86" s="9"/>
      <c r="B86" s="9"/>
      <c r="C86" s="9"/>
      <c r="D86" s="9"/>
      <c r="E86" s="9"/>
      <c r="F86" s="9"/>
      <c r="G86" s="9"/>
      <c r="H86" s="61"/>
      <c r="I86" s="9"/>
      <c r="J86" s="9"/>
      <c r="K86" s="26"/>
      <c r="L86" s="26"/>
      <c r="M86" s="26"/>
      <c r="N86" s="26"/>
      <c r="O86" s="26"/>
      <c r="P86" s="26"/>
      <c r="Q86" s="26"/>
      <c r="R86" s="26"/>
      <c r="S86" s="26"/>
    </row>
    <row r="87" spans="1:19" s="49" customFormat="1">
      <c r="A87" s="9"/>
      <c r="B87" s="9"/>
      <c r="C87" s="9"/>
      <c r="D87" s="9"/>
      <c r="E87" s="9"/>
      <c r="F87" s="9"/>
      <c r="G87" s="9"/>
      <c r="H87" s="61"/>
      <c r="I87" s="9"/>
      <c r="J87" s="9"/>
      <c r="K87" s="26"/>
      <c r="L87" s="26"/>
      <c r="M87" s="26"/>
      <c r="N87" s="26"/>
      <c r="O87" s="26"/>
      <c r="P87" s="26"/>
      <c r="Q87" s="26"/>
      <c r="R87" s="26"/>
      <c r="S87" s="26"/>
    </row>
    <row r="88" spans="1:19" s="49" customFormat="1">
      <c r="A88" s="9"/>
      <c r="B88" s="9"/>
      <c r="C88" s="9"/>
      <c r="D88" s="9"/>
      <c r="E88" s="9"/>
      <c r="F88" s="9"/>
      <c r="G88" s="9"/>
      <c r="H88" s="61"/>
      <c r="I88" s="9"/>
      <c r="J88" s="9"/>
      <c r="K88" s="26"/>
      <c r="L88" s="26"/>
      <c r="M88" s="26"/>
      <c r="N88" s="26"/>
      <c r="O88" s="26"/>
      <c r="P88" s="26"/>
      <c r="Q88" s="26"/>
      <c r="R88" s="26"/>
      <c r="S88" s="26"/>
    </row>
    <row r="89" spans="1:19" s="49" customFormat="1">
      <c r="A89" s="9"/>
      <c r="B89" s="9"/>
      <c r="C89" s="9"/>
      <c r="D89" s="9"/>
      <c r="E89" s="9"/>
      <c r="F89" s="9"/>
      <c r="G89" s="9"/>
      <c r="H89" s="61"/>
      <c r="I89" s="9"/>
      <c r="J89" s="9"/>
      <c r="K89" s="26"/>
      <c r="L89" s="26"/>
      <c r="M89" s="26"/>
      <c r="N89" s="26"/>
      <c r="O89" s="26"/>
      <c r="P89" s="26"/>
      <c r="Q89" s="26"/>
      <c r="R89" s="26"/>
      <c r="S89" s="26"/>
    </row>
    <row r="90" spans="1:19" s="49" customFormat="1">
      <c r="A90" s="9"/>
      <c r="B90" s="9"/>
      <c r="C90" s="9"/>
      <c r="D90" s="9"/>
      <c r="E90" s="9"/>
      <c r="F90" s="9"/>
      <c r="G90" s="9"/>
      <c r="H90" s="61"/>
      <c r="I90" s="9"/>
      <c r="J90" s="9"/>
      <c r="K90" s="26"/>
      <c r="L90" s="26"/>
      <c r="M90" s="26"/>
      <c r="N90" s="26"/>
      <c r="O90" s="26"/>
      <c r="P90" s="26"/>
      <c r="Q90" s="26"/>
      <c r="R90" s="26"/>
      <c r="S90" s="26"/>
    </row>
    <row r="91" spans="1:19" s="49" customFormat="1">
      <c r="A91" s="9"/>
      <c r="B91" s="9"/>
      <c r="C91" s="9"/>
      <c r="D91" s="9"/>
      <c r="E91" s="9"/>
      <c r="F91" s="9"/>
      <c r="G91" s="9"/>
      <c r="H91" s="61"/>
      <c r="I91" s="9"/>
      <c r="J91" s="9"/>
      <c r="K91" s="26"/>
      <c r="L91" s="26"/>
      <c r="M91" s="26"/>
      <c r="N91" s="26"/>
      <c r="O91" s="26"/>
      <c r="P91" s="26"/>
      <c r="Q91" s="26"/>
      <c r="R91" s="26"/>
      <c r="S91" s="26"/>
    </row>
    <row r="92" spans="1:19" s="49" customFormat="1">
      <c r="A92" s="9"/>
      <c r="B92" s="9"/>
      <c r="C92" s="9"/>
      <c r="D92" s="9"/>
      <c r="E92" s="9"/>
      <c r="F92" s="9"/>
      <c r="G92" s="9"/>
      <c r="H92" s="61"/>
      <c r="I92" s="9"/>
      <c r="J92" s="9"/>
      <c r="K92" s="26"/>
      <c r="L92" s="26"/>
      <c r="M92" s="26"/>
      <c r="N92" s="26"/>
      <c r="O92" s="26"/>
      <c r="P92" s="26"/>
      <c r="Q92" s="26"/>
      <c r="R92" s="26"/>
      <c r="S92" s="26"/>
    </row>
    <row r="93" spans="1:19" s="49" customFormat="1">
      <c r="A93" s="9"/>
      <c r="B93" s="9"/>
      <c r="C93" s="9"/>
      <c r="D93" s="9"/>
      <c r="E93" s="9"/>
      <c r="F93" s="9"/>
      <c r="G93" s="9"/>
      <c r="H93" s="61"/>
      <c r="I93" s="9"/>
      <c r="J93" s="9"/>
      <c r="K93" s="26"/>
      <c r="L93" s="26"/>
      <c r="M93" s="26"/>
      <c r="N93" s="26"/>
      <c r="O93" s="26"/>
      <c r="P93" s="26"/>
      <c r="Q93" s="26"/>
      <c r="R93" s="26"/>
      <c r="S93" s="26"/>
    </row>
    <row r="94" spans="1:19" s="49" customFormat="1">
      <c r="A94" s="9"/>
      <c r="B94" s="9"/>
      <c r="C94" s="9"/>
      <c r="D94" s="9"/>
      <c r="E94" s="9"/>
      <c r="F94" s="9"/>
      <c r="G94" s="9"/>
      <c r="H94" s="61"/>
      <c r="I94" s="9"/>
      <c r="J94" s="9"/>
      <c r="K94" s="26"/>
      <c r="L94" s="26"/>
      <c r="M94" s="26"/>
      <c r="N94" s="26"/>
      <c r="O94" s="26"/>
      <c r="P94" s="26"/>
      <c r="Q94" s="26"/>
      <c r="R94" s="26"/>
      <c r="S94" s="26"/>
    </row>
    <row r="95" spans="1:19" s="49" customFormat="1">
      <c r="A95" s="9"/>
      <c r="B95" s="9"/>
      <c r="C95" s="9"/>
      <c r="D95" s="9"/>
      <c r="E95" s="9"/>
      <c r="F95" s="9"/>
      <c r="G95" s="9"/>
      <c r="H95" s="61"/>
      <c r="I95" s="9"/>
      <c r="J95" s="9"/>
      <c r="K95" s="26"/>
      <c r="L95" s="26"/>
      <c r="M95" s="26"/>
      <c r="N95" s="26"/>
      <c r="O95" s="26"/>
      <c r="P95" s="26"/>
      <c r="Q95" s="26"/>
      <c r="R95" s="26"/>
      <c r="S95" s="26"/>
    </row>
    <row r="96" spans="1:19" s="49" customFormat="1">
      <c r="A96" s="9"/>
      <c r="B96" s="9"/>
      <c r="C96" s="9"/>
      <c r="D96" s="9"/>
      <c r="E96" s="9"/>
      <c r="F96" s="9"/>
      <c r="G96" s="9"/>
      <c r="H96" s="61"/>
      <c r="I96" s="9"/>
      <c r="J96" s="9"/>
      <c r="K96" s="26"/>
      <c r="L96" s="26"/>
      <c r="M96" s="26"/>
      <c r="N96" s="26"/>
      <c r="O96" s="26"/>
      <c r="P96" s="26"/>
      <c r="Q96" s="26"/>
      <c r="R96" s="26"/>
      <c r="S96" s="26"/>
    </row>
    <row r="97" spans="1:19" s="49" customFormat="1">
      <c r="A97" s="54"/>
      <c r="B97" s="54"/>
      <c r="C97" s="54"/>
      <c r="D97" s="54"/>
      <c r="E97" s="54"/>
      <c r="F97" s="54"/>
      <c r="G97" s="54"/>
      <c r="H97" s="62"/>
      <c r="I97" s="54"/>
      <c r="J97" s="54"/>
      <c r="K97" s="26"/>
      <c r="L97" s="26"/>
      <c r="M97" s="26"/>
      <c r="N97" s="26"/>
      <c r="O97" s="26"/>
      <c r="P97" s="26"/>
      <c r="Q97" s="26"/>
      <c r="R97" s="26"/>
      <c r="S97" s="26"/>
    </row>
    <row r="98" spans="1:19">
      <c r="H98" s="62"/>
      <c r="K98" s="26"/>
      <c r="L98" s="26"/>
      <c r="M98" s="26"/>
      <c r="N98" s="26"/>
      <c r="O98" s="26"/>
      <c r="P98" s="26"/>
      <c r="Q98" s="26"/>
      <c r="R98" s="26"/>
      <c r="S98" s="26"/>
    </row>
    <row r="99" spans="1:19">
      <c r="H99" s="62"/>
      <c r="K99" s="26"/>
      <c r="L99" s="26"/>
      <c r="M99" s="26"/>
      <c r="N99" s="26"/>
      <c r="O99" s="26"/>
      <c r="P99" s="26"/>
      <c r="Q99" s="26"/>
      <c r="R99" s="26"/>
      <c r="S99" s="26"/>
    </row>
    <row r="100" spans="1:19">
      <c r="H100" s="62"/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:19">
      <c r="H101" s="62"/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:19">
      <c r="H102" s="62"/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:19">
      <c r="H103" s="62"/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:19">
      <c r="H104" s="62"/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:19">
      <c r="H105" s="62"/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:19">
      <c r="H106" s="62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>
      <c r="H107" s="62"/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:19">
      <c r="H108" s="62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19">
      <c r="H109" s="62"/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:19"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:19"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:19"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1:19"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1:19"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1:19"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1:19"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1:19"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1:19"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1:19"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1:19"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1:19"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1:19"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1:19"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1:19"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1:19"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1:19"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1:19"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1:19"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1:19"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1:19"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1:19"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1:19"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1:19"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1:19"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1:19"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1:19"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1:19"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1:19"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1:19"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1:19"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1:19"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1:19">
      <c r="K142" s="46"/>
      <c r="L142" s="46"/>
      <c r="M142" s="46"/>
      <c r="N142" s="46"/>
      <c r="O142" s="46"/>
      <c r="P142" s="46"/>
      <c r="Q142" s="46"/>
      <c r="R142" s="46"/>
      <c r="S142" s="46"/>
    </row>
    <row r="143" spans="11:19">
      <c r="K143" s="46"/>
      <c r="L143" s="46"/>
      <c r="M143" s="46"/>
      <c r="N143" s="46"/>
      <c r="O143" s="46"/>
      <c r="P143" s="46"/>
      <c r="Q143" s="46"/>
      <c r="R143" s="46"/>
      <c r="S143" s="46"/>
    </row>
    <row r="144" spans="11:19">
      <c r="K144" s="46"/>
      <c r="L144" s="46"/>
      <c r="M144" s="46"/>
      <c r="N144" s="46"/>
      <c r="O144" s="46"/>
      <c r="P144" s="46"/>
      <c r="Q144" s="46"/>
      <c r="R144" s="46"/>
      <c r="S144" s="46"/>
    </row>
    <row r="145" spans="11:19">
      <c r="K145" s="46"/>
      <c r="L145" s="46"/>
      <c r="M145" s="46"/>
      <c r="N145" s="46"/>
      <c r="O145" s="46"/>
      <c r="P145" s="46"/>
      <c r="Q145" s="46"/>
      <c r="R145" s="46"/>
      <c r="S145" s="46"/>
    </row>
    <row r="146" spans="11:19">
      <c r="K146" s="46"/>
      <c r="L146" s="46"/>
      <c r="M146" s="46"/>
      <c r="N146" s="46"/>
      <c r="O146" s="46"/>
      <c r="P146" s="46"/>
      <c r="Q146" s="46"/>
      <c r="R146" s="46"/>
      <c r="S146" s="46"/>
    </row>
    <row r="147" spans="11:19">
      <c r="K147" s="46"/>
      <c r="L147" s="46"/>
      <c r="M147" s="46"/>
      <c r="N147" s="46"/>
      <c r="O147" s="46"/>
      <c r="P147" s="46"/>
      <c r="Q147" s="46"/>
      <c r="R147" s="46"/>
      <c r="S147" s="46"/>
    </row>
    <row r="148" spans="11:19">
      <c r="K148" s="46"/>
      <c r="L148" s="46"/>
      <c r="M148" s="46"/>
      <c r="N148" s="46"/>
      <c r="O148" s="46"/>
      <c r="P148" s="46"/>
      <c r="Q148" s="46"/>
      <c r="R148" s="46"/>
      <c r="S148" s="46"/>
    </row>
    <row r="149" spans="11:19">
      <c r="K149" s="46"/>
      <c r="L149" s="46"/>
      <c r="M149" s="46"/>
      <c r="N149" s="46"/>
      <c r="O149" s="46"/>
      <c r="P149" s="46"/>
      <c r="Q149" s="46"/>
      <c r="R149" s="46"/>
      <c r="S149" s="46"/>
    </row>
    <row r="150" spans="11:19">
      <c r="K150" s="46"/>
      <c r="L150" s="46"/>
      <c r="M150" s="46"/>
      <c r="N150" s="46"/>
      <c r="O150" s="46"/>
      <c r="P150" s="46"/>
      <c r="Q150" s="46"/>
      <c r="R150" s="46"/>
      <c r="S150" s="46"/>
    </row>
    <row r="151" spans="11:19">
      <c r="K151" s="46"/>
      <c r="L151" s="46"/>
      <c r="M151" s="46"/>
      <c r="N151" s="46"/>
      <c r="O151" s="46"/>
      <c r="P151" s="46"/>
      <c r="Q151" s="46"/>
      <c r="R151" s="46"/>
      <c r="S151" s="46"/>
    </row>
    <row r="152" spans="11:19">
      <c r="K152" s="46"/>
      <c r="L152" s="46"/>
      <c r="M152" s="46"/>
      <c r="N152" s="46"/>
      <c r="O152" s="46"/>
      <c r="P152" s="46"/>
      <c r="Q152" s="46"/>
      <c r="R152" s="46"/>
      <c r="S152" s="46"/>
    </row>
    <row r="153" spans="11:19">
      <c r="K153" s="46"/>
      <c r="L153" s="46"/>
      <c r="M153" s="46"/>
      <c r="N153" s="46"/>
      <c r="O153" s="46"/>
      <c r="P153" s="46"/>
      <c r="Q153" s="46"/>
      <c r="R153" s="46"/>
      <c r="S153" s="46"/>
    </row>
    <row r="154" spans="11:19">
      <c r="K154" s="46"/>
      <c r="L154" s="46"/>
      <c r="M154" s="46"/>
      <c r="N154" s="46"/>
      <c r="O154" s="46"/>
      <c r="P154" s="46"/>
      <c r="Q154" s="46"/>
      <c r="R154" s="46"/>
      <c r="S154" s="46"/>
    </row>
  </sheetData>
  <mergeCells count="2">
    <mergeCell ref="A9:A10"/>
    <mergeCell ref="J9:J10"/>
  </mergeCells>
  <pageMargins left="0.4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N.65</vt:lpstr>
      <vt:lpstr>N.65!Print_Area</vt:lpstr>
      <vt:lpstr>N.65!Print_Titles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2022-06-06T07:23:37Z</cp:lastPrinted>
  <dcterms:created xsi:type="dcterms:W3CDTF">2019-05-28T03:51:52Z</dcterms:created>
  <dcterms:modified xsi:type="dcterms:W3CDTF">2024-04-19T08:14:13Z</dcterms:modified>
</cp:coreProperties>
</file>