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C:\รูปตัดขวาง\รูปตัดขวาง ปีน้ำ 2568\2568\รูปตัดปี2568\"/>
    </mc:Choice>
  </mc:AlternateContent>
  <xr:revisionPtr revIDLastSave="0" documentId="13_ncr:1_{9BF2CF31-48B9-42C2-A7F0-C03EDEDABBA5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N.65-2568" sheetId="1" r:id="rId1"/>
  </sheets>
  <externalReferences>
    <externalReference r:id="rId2"/>
  </externalReferences>
  <definedNames>
    <definedName name="_xlnm.Print_Area" localSheetId="0">'N.65-2568'!$A$1:$L$52</definedName>
    <definedName name="Print_Area_MI">[1]MONTHLY!$B$30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34" i="1" l="1"/>
  <c r="C50" i="1"/>
  <c r="T44" i="1"/>
  <c r="T6" i="1"/>
  <c r="T7" i="1"/>
  <c r="T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5" i="1"/>
</calcChain>
</file>

<file path=xl/sharedStrings.xml><?xml version="1.0" encoding="utf-8"?>
<sst xmlns="http://schemas.openxmlformats.org/spreadsheetml/2006/main" count="34" uniqueCount="14">
  <si>
    <t>ระยะ</t>
  </si>
  <si>
    <t>ระดับ</t>
  </si>
  <si>
    <t>BM.</t>
  </si>
  <si>
    <t>ตลิ่งฝั่งซ้าย</t>
  </si>
  <si>
    <t>ตลิ่งฝั่งขวา</t>
  </si>
  <si>
    <t>ท้องน้ำ</t>
  </si>
  <si>
    <t>ศูนย์เสา</t>
  </si>
  <si>
    <t>ผิวน้ำ</t>
  </si>
  <si>
    <t>ม.(ร.ท.ก.)</t>
  </si>
  <si>
    <t>ตรวจสอบหมุดหลักฐานแล้ว</t>
  </si>
  <si>
    <t>ผู้สำรวจ นายเชิดชู มะโนเจริญ</t>
  </si>
  <si>
    <t>เปลี่ยนรูปแล้ว</t>
  </si>
  <si>
    <t>สำรวจเมื่อ 26 ธ.ค.2566</t>
  </si>
  <si>
    <t>สำรวจเมื่อ 13 ม.ค.2568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</si>
</sst>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14" x14ac:knownFonts="1">
    <font>
      <sz val="10"/>
      <name val="Arial"/>
    </font>
    <font>
      <sz val="14"/>
      <name val="JasmineUPC"/>
      <family val="1"/>
      <charset val="222"/>
    </font>
    <font>
      <sz val="10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color indexed="12"/>
      <name val="Arial"/>
      <family val="2"/>
    </font>
    <font>
      <sz val="12"/>
      <name val="AngsanaUPC"/>
      <family val="1"/>
      <charset val="222"/>
    </font>
    <font>
      <sz val="12"/>
      <color indexed="12"/>
      <name val="TH SarabunPSK"/>
      <family val="2"/>
    </font>
    <font>
      <sz val="12"/>
      <name val="TH SarabunPSK"/>
      <family val="2"/>
    </font>
    <font>
      <b/>
      <sz val="12"/>
      <color indexed="10"/>
      <name val="TH SarabunPSK"/>
      <family val="2"/>
    </font>
    <font>
      <sz val="12"/>
      <color indexed="10"/>
      <name val="TH SarabunPSK"/>
      <family val="2"/>
    </font>
    <font>
      <sz val="10"/>
      <name val="Arial"/>
      <family val="2"/>
    </font>
    <font>
      <sz val="12"/>
      <color theme="0"/>
      <name val="TH SarabunPSK"/>
      <family val="2"/>
    </font>
    <font>
      <sz val="13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00B05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2" fillId="0" borderId="0"/>
  </cellStyleXfs>
  <cellXfs count="75">
    <xf numFmtId="0" fontId="0" fillId="0" borderId="0" xfId="0"/>
    <xf numFmtId="0" fontId="2" fillId="0" borderId="0" xfId="3"/>
    <xf numFmtId="1" fontId="5" fillId="0" borderId="0" xfId="3" applyNumberFormat="1" applyFont="1" applyAlignment="1">
      <alignment horizontal="center" vertical="center"/>
    </xf>
    <xf numFmtId="164" fontId="5" fillId="0" borderId="0" xfId="3" applyNumberFormat="1" applyFont="1" applyAlignment="1">
      <alignment horizontal="center" vertical="center"/>
    </xf>
    <xf numFmtId="0" fontId="5" fillId="0" borderId="0" xfId="3" applyFont="1" applyAlignment="1">
      <alignment horizontal="center" vertical="center"/>
    </xf>
    <xf numFmtId="0" fontId="6" fillId="0" borderId="0" xfId="3" applyFont="1" applyAlignment="1">
      <alignment horizontal="center" vertical="center"/>
    </xf>
    <xf numFmtId="0" fontId="4" fillId="0" borderId="0" xfId="3" applyFont="1" applyAlignment="1">
      <alignment horizontal="center" vertical="center"/>
    </xf>
    <xf numFmtId="0" fontId="2" fillId="2" borderId="0" xfId="3" applyFill="1"/>
    <xf numFmtId="0" fontId="7" fillId="0" borderId="2" xfId="3" applyFont="1" applyBorder="1" applyAlignment="1">
      <alignment horizontal="center" vertical="center"/>
    </xf>
    <xf numFmtId="0" fontId="7" fillId="0" borderId="3" xfId="3" applyFont="1" applyBorder="1" applyAlignment="1">
      <alignment horizontal="center" vertical="center"/>
    </xf>
    <xf numFmtId="0" fontId="7" fillId="0" borderId="4" xfId="3" applyFont="1" applyBorder="1" applyAlignment="1">
      <alignment horizontal="center" vertical="center"/>
    </xf>
    <xf numFmtId="0" fontId="7" fillId="0" borderId="5" xfId="3" applyFont="1" applyBorder="1" applyAlignment="1">
      <alignment horizontal="center" vertical="center"/>
    </xf>
    <xf numFmtId="0" fontId="8" fillId="0" borderId="0" xfId="3" applyFont="1"/>
    <xf numFmtId="0" fontId="7" fillId="0" borderId="6" xfId="3" applyFont="1" applyBorder="1" applyAlignment="1">
      <alignment horizontal="center" vertical="center"/>
    </xf>
    <xf numFmtId="0" fontId="7" fillId="0" borderId="7" xfId="3" applyFont="1" applyBorder="1" applyAlignment="1">
      <alignment horizontal="center" vertical="center"/>
    </xf>
    <xf numFmtId="0" fontId="7" fillId="0" borderId="8" xfId="3" applyFont="1" applyBorder="1" applyAlignment="1">
      <alignment horizontal="center" vertical="center"/>
    </xf>
    <xf numFmtId="0" fontId="7" fillId="0" borderId="0" xfId="3" applyFont="1"/>
    <xf numFmtId="164" fontId="7" fillId="0" borderId="7" xfId="3" applyNumberFormat="1" applyFont="1" applyBorder="1" applyAlignment="1">
      <alignment horizontal="center" vertical="center"/>
    </xf>
    <xf numFmtId="0" fontId="7" fillId="0" borderId="9" xfId="2" applyFont="1" applyBorder="1" applyAlignment="1">
      <alignment horizontal="center"/>
    </xf>
    <xf numFmtId="0" fontId="7" fillId="0" borderId="10" xfId="2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1" fontId="7" fillId="0" borderId="12" xfId="2" applyNumberFormat="1" applyFont="1" applyBorder="1" applyAlignment="1">
      <alignment horizontal="center"/>
    </xf>
    <xf numFmtId="164" fontId="7" fillId="0" borderId="1" xfId="2" applyNumberFormat="1" applyFont="1" applyBorder="1" applyAlignment="1">
      <alignment horizontal="center"/>
    </xf>
    <xf numFmtId="164" fontId="10" fillId="0" borderId="13" xfId="0" applyNumberFormat="1" applyFont="1" applyBorder="1"/>
    <xf numFmtId="1" fontId="7" fillId="0" borderId="14" xfId="2" applyNumberFormat="1" applyFont="1" applyBorder="1" applyAlignment="1">
      <alignment horizontal="center"/>
    </xf>
    <xf numFmtId="164" fontId="7" fillId="0" borderId="15" xfId="2" applyNumberFormat="1" applyFont="1" applyBorder="1" applyAlignment="1">
      <alignment horizontal="center"/>
    </xf>
    <xf numFmtId="164" fontId="10" fillId="0" borderId="16" xfId="0" applyNumberFormat="1" applyFont="1" applyBorder="1"/>
    <xf numFmtId="164" fontId="10" fillId="0" borderId="17" xfId="0" applyNumberFormat="1" applyFont="1" applyBorder="1"/>
    <xf numFmtId="164" fontId="3" fillId="0" borderId="0" xfId="3" applyNumberFormat="1" applyFont="1"/>
    <xf numFmtId="1" fontId="7" fillId="0" borderId="0" xfId="2" applyNumberFormat="1" applyFont="1" applyAlignment="1">
      <alignment horizontal="center"/>
    </xf>
    <xf numFmtId="164" fontId="7" fillId="0" borderId="0" xfId="2" applyNumberFormat="1" applyFont="1" applyAlignment="1">
      <alignment horizontal="center"/>
    </xf>
    <xf numFmtId="164" fontId="10" fillId="0" borderId="0" xfId="0" applyNumberFormat="1" applyFont="1"/>
    <xf numFmtId="1" fontId="8" fillId="0" borderId="0" xfId="2" applyNumberFormat="1" applyFont="1" applyAlignment="1">
      <alignment horizontal="center"/>
    </xf>
    <xf numFmtId="164" fontId="8" fillId="0" borderId="0" xfId="2" applyNumberFormat="1" applyFont="1" applyAlignment="1">
      <alignment horizontal="center"/>
    </xf>
    <xf numFmtId="1" fontId="7" fillId="0" borderId="18" xfId="2" applyNumberFormat="1" applyFont="1" applyBorder="1" applyAlignment="1">
      <alignment horizontal="center"/>
    </xf>
    <xf numFmtId="164" fontId="7" fillId="0" borderId="19" xfId="2" applyNumberFormat="1" applyFont="1" applyBorder="1" applyAlignment="1">
      <alignment horizontal="center"/>
    </xf>
    <xf numFmtId="0" fontId="7" fillId="0" borderId="20" xfId="3" applyFont="1" applyBorder="1" applyAlignment="1">
      <alignment horizontal="center" vertical="center"/>
    </xf>
    <xf numFmtId="0" fontId="7" fillId="0" borderId="21" xfId="3" applyFont="1" applyBorder="1" applyAlignment="1">
      <alignment horizontal="center" vertical="center"/>
    </xf>
    <xf numFmtId="0" fontId="7" fillId="0" borderId="22" xfId="3" applyFont="1" applyBorder="1" applyAlignment="1">
      <alignment horizontal="center" vertical="center"/>
    </xf>
    <xf numFmtId="0" fontId="7" fillId="0" borderId="23" xfId="3" applyFont="1" applyBorder="1" applyAlignment="1">
      <alignment horizontal="center" vertical="center"/>
    </xf>
    <xf numFmtId="1" fontId="12" fillId="0" borderId="14" xfId="2" applyNumberFormat="1" applyFont="1" applyBorder="1" applyAlignment="1">
      <alignment horizontal="center"/>
    </xf>
    <xf numFmtId="164" fontId="12" fillId="0" borderId="15" xfId="2" applyNumberFormat="1" applyFont="1" applyBorder="1" applyAlignment="1">
      <alignment horizontal="center"/>
    </xf>
    <xf numFmtId="164" fontId="12" fillId="0" borderId="16" xfId="0" applyNumberFormat="1" applyFont="1" applyBorder="1"/>
    <xf numFmtId="164" fontId="8" fillId="0" borderId="0" xfId="3" applyNumberFormat="1" applyFont="1"/>
    <xf numFmtId="164" fontId="7" fillId="0" borderId="20" xfId="2" applyNumberFormat="1" applyFont="1" applyBorder="1" applyAlignment="1">
      <alignment horizontal="center"/>
    </xf>
    <xf numFmtId="1" fontId="7" fillId="0" borderId="20" xfId="2" applyNumberFormat="1" applyFont="1" applyBorder="1" applyAlignment="1">
      <alignment horizontal="center"/>
    </xf>
    <xf numFmtId="164" fontId="7" fillId="0" borderId="27" xfId="2" applyNumberFormat="1" applyFont="1" applyBorder="1" applyAlignment="1">
      <alignment horizontal="center"/>
    </xf>
    <xf numFmtId="164" fontId="7" fillId="0" borderId="22" xfId="2" applyNumberFormat="1" applyFont="1" applyBorder="1" applyAlignment="1">
      <alignment horizontal="center"/>
    </xf>
    <xf numFmtId="1" fontId="7" fillId="0" borderId="28" xfId="2" applyNumberFormat="1" applyFont="1" applyBorder="1" applyAlignment="1">
      <alignment horizontal="center"/>
    </xf>
    <xf numFmtId="1" fontId="7" fillId="0" borderId="29" xfId="2" applyNumberFormat="1" applyFont="1" applyBorder="1" applyAlignment="1">
      <alignment horizontal="center"/>
    </xf>
    <xf numFmtId="0" fontId="7" fillId="0" borderId="30" xfId="0" applyFont="1" applyBorder="1" applyAlignment="1">
      <alignment horizontal="center"/>
    </xf>
    <xf numFmtId="164" fontId="10" fillId="0" borderId="1" xfId="0" applyNumberFormat="1" applyFont="1" applyBorder="1"/>
    <xf numFmtId="164" fontId="10" fillId="0" borderId="15" xfId="0" applyNumberFormat="1" applyFont="1" applyBorder="1"/>
    <xf numFmtId="164" fontId="10" fillId="0" borderId="31" xfId="0" applyNumberFormat="1" applyFont="1" applyBorder="1"/>
    <xf numFmtId="0" fontId="7" fillId="0" borderId="29" xfId="2" applyFont="1" applyBorder="1" applyAlignment="1">
      <alignment horizontal="center"/>
    </xf>
    <xf numFmtId="165" fontId="7" fillId="0" borderId="29" xfId="2" applyNumberFormat="1" applyFont="1" applyBorder="1" applyAlignment="1">
      <alignment horizontal="center"/>
    </xf>
    <xf numFmtId="0" fontId="7" fillId="0" borderId="27" xfId="3" applyFont="1" applyBorder="1" applyAlignment="1">
      <alignment horizontal="center" vertical="center"/>
    </xf>
    <xf numFmtId="1" fontId="7" fillId="0" borderId="32" xfId="2" applyNumberFormat="1" applyFont="1" applyBorder="1" applyAlignment="1">
      <alignment horizontal="center"/>
    </xf>
    <xf numFmtId="1" fontId="7" fillId="0" borderId="33" xfId="2" applyNumberFormat="1" applyFont="1" applyBorder="1" applyAlignment="1">
      <alignment horizontal="center"/>
    </xf>
    <xf numFmtId="165" fontId="7" fillId="0" borderId="33" xfId="2" applyNumberFormat="1" applyFont="1" applyBorder="1" applyAlignment="1">
      <alignment horizontal="center"/>
    </xf>
    <xf numFmtId="0" fontId="7" fillId="0" borderId="34" xfId="2" applyFont="1" applyBorder="1" applyAlignment="1">
      <alignment horizontal="center"/>
    </xf>
    <xf numFmtId="164" fontId="7" fillId="0" borderId="23" xfId="2" applyNumberFormat="1" applyFont="1" applyBorder="1" applyAlignment="1">
      <alignment horizontal="center"/>
    </xf>
    <xf numFmtId="164" fontId="7" fillId="0" borderId="21" xfId="2" applyNumberFormat="1" applyFont="1" applyBorder="1" applyAlignment="1">
      <alignment horizontal="center"/>
    </xf>
    <xf numFmtId="1" fontId="7" fillId="0" borderId="23" xfId="2" applyNumberFormat="1" applyFont="1" applyBorder="1" applyAlignment="1">
      <alignment horizontal="center"/>
    </xf>
    <xf numFmtId="1" fontId="7" fillId="0" borderId="21" xfId="2" applyNumberFormat="1" applyFont="1" applyBorder="1" applyAlignment="1">
      <alignment horizontal="center"/>
    </xf>
    <xf numFmtId="0" fontId="2" fillId="4" borderId="0" xfId="3" applyFill="1" applyAlignment="1">
      <alignment horizontal="center"/>
    </xf>
    <xf numFmtId="0" fontId="11" fillId="4" borderId="0" xfId="3" applyFont="1" applyFill="1" applyAlignment="1">
      <alignment horizontal="center"/>
    </xf>
    <xf numFmtId="0" fontId="7" fillId="0" borderId="12" xfId="2" applyFont="1" applyBorder="1" applyAlignment="1">
      <alignment horizontal="center"/>
    </xf>
    <xf numFmtId="0" fontId="7" fillId="0" borderId="1" xfId="2" applyFont="1" applyBorder="1" applyAlignment="1">
      <alignment horizontal="center"/>
    </xf>
    <xf numFmtId="0" fontId="7" fillId="0" borderId="13" xfId="2" applyFont="1" applyBorder="1" applyAlignment="1">
      <alignment horizontal="center"/>
    </xf>
    <xf numFmtId="15" fontId="9" fillId="0" borderId="24" xfId="3" applyNumberFormat="1" applyFont="1" applyBorder="1" applyAlignment="1">
      <alignment horizontal="center" vertical="center"/>
    </xf>
    <xf numFmtId="15" fontId="9" fillId="0" borderId="25" xfId="3" applyNumberFormat="1" applyFont="1" applyBorder="1" applyAlignment="1">
      <alignment horizontal="center" vertical="center"/>
    </xf>
    <xf numFmtId="15" fontId="9" fillId="0" borderId="26" xfId="3" applyNumberFormat="1" applyFont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13" fillId="0" borderId="0" xfId="0" applyFont="1" applyAlignment="1">
      <alignment horizontal="center" vertical="center"/>
    </xf>
  </cellXfs>
  <cellStyles count="4">
    <cellStyle name="Normal_corP1-P67 (2)" xfId="1" xr:uid="{00000000-0005-0000-0000-000000000000}"/>
    <cellStyle name="ปกติ" xfId="0" builtinId="0"/>
    <cellStyle name="ปกติ_Crossection - PingBasin" xfId="2" xr:uid="{00000000-0005-0000-0000-000002000000}"/>
    <cellStyle name="ปกติ_P.1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/>
              <a:t>รูปตัดขวางลำน้ำห้วยน้ำยาวที่แนวสำรวจปริมาณน้ำ</a:t>
            </a:r>
          </a:p>
        </c:rich>
      </c:tx>
      <c:layout>
        <c:manualLayout>
          <c:xMode val="edge"/>
          <c:yMode val="edge"/>
          <c:x val="0.30952450388145925"/>
          <c:y val="3.637236173880632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6165618186614"/>
          <c:y val="0.17061765208343041"/>
          <c:w val="0.80022740213028931"/>
          <c:h val="0.51776700989299418"/>
        </c:manualLayout>
      </c:layout>
      <c:scatterChart>
        <c:scatterStyle val="lineMarker"/>
        <c:varyColors val="0"/>
        <c:ser>
          <c:idx val="0"/>
          <c:order val="0"/>
          <c:tx>
            <c:v>รูปตัดปี2568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dLbls>
            <c:dLbl>
              <c:idx val="5"/>
              <c:layout>
                <c:manualLayout>
                  <c:x val="-0.22418337165232619"/>
                  <c:y val="-8.8017829132305242E-2"/>
                </c:manualLayout>
              </c:layout>
              <c:tx>
                <c:rich>
                  <a:bodyPr/>
                  <a:lstStyle/>
                  <a:p>
                    <a:r>
                      <a:rPr lang="th-TH"/>
                      <a:t>ตลิ่งฝั่งซ้าย 256.613 ม.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323A-4881-84E5-F88443A4C793}"/>
                </c:ext>
              </c:extLst>
            </c:dLbl>
            <c:dLbl>
              <c:idx val="40"/>
              <c:layout>
                <c:manualLayout>
                  <c:x val="-5.5565797330889191E-2"/>
                  <c:y val="-0.12704281787261798"/>
                </c:manualLayout>
              </c:layout>
              <c:tx>
                <c:rich>
                  <a:bodyPr/>
                  <a:lstStyle/>
                  <a:p>
                    <a:r>
                      <a:rPr lang="th-TH"/>
                      <a:t>ตลิ่งฝั่งขวา 256.517 ม.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323A-4881-84E5-F88443A4C793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0"/>
              </c:ext>
            </c:extLst>
          </c:dLbls>
          <c:xVal>
            <c:numRef>
              <c:f>'N.65-2568'!$R$4:$R$50</c:f>
              <c:numCache>
                <c:formatCode>0</c:formatCode>
                <c:ptCount val="47"/>
                <c:pt idx="0">
                  <c:v>-50</c:v>
                </c:pt>
                <c:pt idx="1">
                  <c:v>-40</c:v>
                </c:pt>
                <c:pt idx="2">
                  <c:v>-30</c:v>
                </c:pt>
                <c:pt idx="3">
                  <c:v>-20</c:v>
                </c:pt>
                <c:pt idx="4">
                  <c:v>-10</c:v>
                </c:pt>
                <c:pt idx="5">
                  <c:v>0</c:v>
                </c:pt>
                <c:pt idx="6">
                  <c:v>0</c:v>
                </c:pt>
                <c:pt idx="7">
                  <c:v>4</c:v>
                </c:pt>
                <c:pt idx="8">
                  <c:v>8</c:v>
                </c:pt>
                <c:pt idx="9" formatCode="0.0">
                  <c:v>11.5</c:v>
                </c:pt>
                <c:pt idx="10" formatCode="General">
                  <c:v>12</c:v>
                </c:pt>
                <c:pt idx="11">
                  <c:v>16</c:v>
                </c:pt>
                <c:pt idx="12">
                  <c:v>20</c:v>
                </c:pt>
                <c:pt idx="13">
                  <c:v>24</c:v>
                </c:pt>
                <c:pt idx="14">
                  <c:v>28</c:v>
                </c:pt>
                <c:pt idx="15">
                  <c:v>32</c:v>
                </c:pt>
                <c:pt idx="16">
                  <c:v>36</c:v>
                </c:pt>
                <c:pt idx="17">
                  <c:v>40</c:v>
                </c:pt>
                <c:pt idx="18">
                  <c:v>44</c:v>
                </c:pt>
                <c:pt idx="19">
                  <c:v>48</c:v>
                </c:pt>
                <c:pt idx="20">
                  <c:v>52</c:v>
                </c:pt>
                <c:pt idx="21">
                  <c:v>56</c:v>
                </c:pt>
                <c:pt idx="22">
                  <c:v>60</c:v>
                </c:pt>
                <c:pt idx="23">
                  <c:v>64</c:v>
                </c:pt>
                <c:pt idx="24">
                  <c:v>65</c:v>
                </c:pt>
                <c:pt idx="25">
                  <c:v>65</c:v>
                </c:pt>
                <c:pt idx="26">
                  <c:v>70</c:v>
                </c:pt>
                <c:pt idx="27">
                  <c:v>80</c:v>
                </c:pt>
                <c:pt idx="28">
                  <c:v>90</c:v>
                </c:pt>
                <c:pt idx="29">
                  <c:v>100</c:v>
                </c:pt>
                <c:pt idx="30">
                  <c:v>110</c:v>
                </c:pt>
                <c:pt idx="40">
                  <c:v>65</c:v>
                </c:pt>
              </c:numCache>
            </c:numRef>
          </c:xVal>
          <c:yVal>
            <c:numRef>
              <c:f>'N.65-2568'!$S$4:$S$50</c:f>
              <c:numCache>
                <c:formatCode>0.000</c:formatCode>
                <c:ptCount val="47"/>
                <c:pt idx="0">
                  <c:v>256.55599999999998</c:v>
                </c:pt>
                <c:pt idx="1">
                  <c:v>256.62099999999998</c:v>
                </c:pt>
                <c:pt idx="2">
                  <c:v>256.65800000000002</c:v>
                </c:pt>
                <c:pt idx="3">
                  <c:v>256.81299999999999</c:v>
                </c:pt>
                <c:pt idx="4">
                  <c:v>256.97000000000003</c:v>
                </c:pt>
                <c:pt idx="5">
                  <c:v>256.613</c:v>
                </c:pt>
                <c:pt idx="6">
                  <c:v>255.18299999999999</c:v>
                </c:pt>
                <c:pt idx="7">
                  <c:v>252.81100000000001</c:v>
                </c:pt>
                <c:pt idx="8">
                  <c:v>251.589</c:v>
                </c:pt>
                <c:pt idx="9">
                  <c:v>249.691</c:v>
                </c:pt>
                <c:pt idx="10">
                  <c:v>249.67099999999999</c:v>
                </c:pt>
                <c:pt idx="11">
                  <c:v>249.65100000000001</c:v>
                </c:pt>
                <c:pt idx="12">
                  <c:v>249.36099999999999</c:v>
                </c:pt>
                <c:pt idx="13">
                  <c:v>249.43100000000001</c:v>
                </c:pt>
                <c:pt idx="14">
                  <c:v>249.03100000000001</c:v>
                </c:pt>
                <c:pt idx="15">
                  <c:v>249.39099999999999</c:v>
                </c:pt>
                <c:pt idx="16">
                  <c:v>249.76499999999999</c:v>
                </c:pt>
                <c:pt idx="17">
                  <c:v>250.05500000000001</c:v>
                </c:pt>
                <c:pt idx="18">
                  <c:v>250.47499999999999</c:v>
                </c:pt>
                <c:pt idx="19">
                  <c:v>250.61600000000001</c:v>
                </c:pt>
                <c:pt idx="20">
                  <c:v>251.03</c:v>
                </c:pt>
                <c:pt idx="21">
                  <c:v>251.42500000000001</c:v>
                </c:pt>
                <c:pt idx="22">
                  <c:v>253.41</c:v>
                </c:pt>
                <c:pt idx="23">
                  <c:v>254.898</c:v>
                </c:pt>
                <c:pt idx="24">
                  <c:v>255.56100000000001</c:v>
                </c:pt>
                <c:pt idx="25">
                  <c:v>256.517</c:v>
                </c:pt>
                <c:pt idx="26">
                  <c:v>256.79700000000003</c:v>
                </c:pt>
                <c:pt idx="27">
                  <c:v>257.60300000000001</c:v>
                </c:pt>
                <c:pt idx="28">
                  <c:v>258.41699999999997</c:v>
                </c:pt>
                <c:pt idx="29">
                  <c:v>259.26</c:v>
                </c:pt>
                <c:pt idx="30">
                  <c:v>259.55799999999999</c:v>
                </c:pt>
                <c:pt idx="40">
                  <c:v>256.7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23A-4881-84E5-F88443A4C793}"/>
            </c:ext>
          </c:extLst>
        </c:ser>
        <c:ser>
          <c:idx val="1"/>
          <c:order val="1"/>
          <c:tx>
            <c:v>ระดับน้ำขณะสำรวจ</c:v>
          </c:tx>
          <c:spPr>
            <a:ln w="25400">
              <a:solidFill>
                <a:srgbClr val="0000FF"/>
              </a:solidFill>
              <a:prstDash val="lgDashDot"/>
            </a:ln>
          </c:spPr>
          <c:marker>
            <c:symbol val="none"/>
          </c:marker>
          <c:dLbls>
            <c:dLbl>
              <c:idx val="2"/>
              <c:layout>
                <c:manualLayout>
                  <c:x val="-7.7495965218099552E-2"/>
                  <c:y val="-0.11569646989392599"/>
                </c:manualLayout>
              </c:layout>
              <c:tx>
                <c:rich>
                  <a:bodyPr/>
                  <a:lstStyle/>
                  <a:p>
                    <a:r>
                      <a:rPr lang="th-TH"/>
                      <a:t>ระดับน้ำ 249.691 ม.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323A-4881-84E5-F88443A4C793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0"/>
              </c:ext>
            </c:extLst>
          </c:dLbls>
          <c:xVal>
            <c:numRef>
              <c:f>'N.65-2568'!$R$15:$R$19</c:f>
              <c:numCache>
                <c:formatCode>0</c:formatCode>
                <c:ptCount val="5"/>
                <c:pt idx="0">
                  <c:v>16</c:v>
                </c:pt>
                <c:pt idx="1">
                  <c:v>20</c:v>
                </c:pt>
                <c:pt idx="2">
                  <c:v>24</c:v>
                </c:pt>
                <c:pt idx="3">
                  <c:v>28</c:v>
                </c:pt>
                <c:pt idx="4">
                  <c:v>32</c:v>
                </c:pt>
              </c:numCache>
            </c:numRef>
          </c:xVal>
          <c:yVal>
            <c:numRef>
              <c:f>'N.65-2568'!$T$14:$T$21</c:f>
              <c:numCache>
                <c:formatCode>0.000</c:formatCode>
                <c:ptCount val="8"/>
                <c:pt idx="0">
                  <c:v>249.691</c:v>
                </c:pt>
                <c:pt idx="1">
                  <c:v>249.691</c:v>
                </c:pt>
                <c:pt idx="2">
                  <c:v>249.691</c:v>
                </c:pt>
                <c:pt idx="3">
                  <c:v>249.691</c:v>
                </c:pt>
                <c:pt idx="4">
                  <c:v>249.691</c:v>
                </c:pt>
                <c:pt idx="5">
                  <c:v>249.691</c:v>
                </c:pt>
                <c:pt idx="6">
                  <c:v>249.691</c:v>
                </c:pt>
                <c:pt idx="7">
                  <c:v>249.691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23A-4881-84E5-F88443A4C7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544972384"/>
        <c:axId val="-1544983264"/>
      </c:scatterChart>
      <c:valAx>
        <c:axId val="-1544972384"/>
        <c:scaling>
          <c:orientation val="minMax"/>
          <c:max val="110"/>
          <c:min val="-50"/>
        </c:scaling>
        <c:delete val="0"/>
        <c:axPos val="b"/>
        <c:majorGridlines>
          <c:spPr>
            <a:ln w="3175">
              <a:solidFill>
                <a:srgbClr val="008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300" b="1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ระยะ - เมตร</a:t>
                </a:r>
              </a:p>
            </c:rich>
          </c:tx>
          <c:layout>
            <c:manualLayout>
              <c:xMode val="edge"/>
              <c:yMode val="edge"/>
              <c:x val="0.4728679748364788"/>
              <c:y val="0.7870077187097175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00" b="0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endParaRPr lang="en-US"/>
          </a:p>
        </c:txPr>
        <c:crossAx val="-1544983264"/>
        <c:crossesAt val="248"/>
        <c:crossBetween val="midCat"/>
        <c:majorUnit val="10"/>
      </c:valAx>
      <c:valAx>
        <c:axId val="-1544983264"/>
        <c:scaling>
          <c:orientation val="minMax"/>
          <c:max val="262"/>
          <c:min val="248"/>
        </c:scaling>
        <c:delete val="0"/>
        <c:axPos val="l"/>
        <c:majorGridlines>
          <c:spPr>
            <a:ln w="3175">
              <a:solidFill>
                <a:srgbClr val="008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300" b="1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ระดับ - เมตร ( ร.ท.ก.)</a:t>
                </a:r>
              </a:p>
            </c:rich>
          </c:tx>
          <c:layout>
            <c:manualLayout>
              <c:xMode val="edge"/>
              <c:yMode val="edge"/>
              <c:x val="9.2592592592592657E-3"/>
              <c:y val="0.26540315458198049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00" b="0" i="0" u="none" strike="noStrike" baseline="0">
                <a:solidFill>
                  <a:srgbClr val="FF0000"/>
                </a:solidFill>
                <a:latin typeface="TH SarabunPSK"/>
                <a:ea typeface="TH SarabunPSK"/>
                <a:cs typeface="TH SarabunPSK"/>
              </a:defRPr>
            </a:pPr>
            <a:endParaRPr lang="en-US"/>
          </a:p>
        </c:txPr>
        <c:crossAx val="-1544972384"/>
        <c:crossesAt val="-50"/>
        <c:crossBetween val="midCat"/>
        <c:majorUnit val="2"/>
        <c:minorUnit val="1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752936917368087"/>
          <c:y val="0.87774122909192553"/>
          <c:w val="0.52388897816344382"/>
          <c:h val="0.1064796782059047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95" b="0" i="0" u="none" strike="noStrike" baseline="0">
              <a:solidFill>
                <a:srgbClr val="0000FF"/>
              </a:solidFill>
              <a:latin typeface="TH SarabunPSK"/>
              <a:ea typeface="TH SarabunPSK"/>
              <a:cs typeface="TH SarabunPSK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300" b="0" i="0" u="none" strike="noStrike" baseline="0">
          <a:solidFill>
            <a:srgbClr val="0000FF"/>
          </a:solidFill>
          <a:latin typeface="TH SarabunPSK"/>
          <a:ea typeface="TH SarabunPSK"/>
          <a:cs typeface="TH SarabunPSK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 paperSize="9" orientation="landscape" horizontalDpi="-3" verticalDpi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371475</xdr:colOff>
      <xdr:row>0</xdr:row>
      <xdr:rowOff>30480</xdr:rowOff>
    </xdr:from>
    <xdr:to>
      <xdr:col>10</xdr:col>
      <xdr:colOff>356235</xdr:colOff>
      <xdr:row>3</xdr:row>
      <xdr:rowOff>91966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 txBox="1">
          <a:spLocks noChangeArrowheads="1"/>
        </xdr:cNvSpPr>
      </xdr:nvSpPr>
      <xdr:spPr bwMode="auto">
        <a:xfrm>
          <a:off x="371475" y="30480"/>
          <a:ext cx="4648726" cy="632986"/>
        </a:xfrm>
        <a:prstGeom prst="rect">
          <a:avLst/>
        </a:prstGeom>
        <a:noFill/>
        <a:ln>
          <a:noFill/>
        </a:ln>
      </xdr:spPr>
      <xdr:txBody>
        <a:bodyPr vertOverflow="clip" wrap="square" lIns="36576" tIns="59436" rIns="36576" bIns="59436" anchor="ctr" upright="1"/>
        <a:lstStyle/>
        <a:p>
          <a:pPr algn="ctr" rtl="0">
            <a:defRPr sz="1000"/>
          </a:pPr>
          <a:r>
            <a:rPr lang="th-TH" sz="1400" b="1" i="0" u="none" strike="noStrike" baseline="0">
              <a:solidFill>
                <a:srgbClr val="0000FF"/>
              </a:solidFill>
              <a:latin typeface="TH SarabunPSK"/>
              <a:cs typeface="TH SarabunPSK"/>
            </a:rPr>
            <a:t>ภาพถ่ายและรูปตัดขวางลำน้ำสถานีสำรวจอุทกวิทยาห้วยน้ำยาว (N.65)</a:t>
          </a:r>
        </a:p>
        <a:p>
          <a:pPr algn="ctr" rtl="0">
            <a:defRPr sz="1000"/>
          </a:pPr>
          <a:r>
            <a:rPr lang="th-TH" sz="1400" b="1" i="0" u="none" strike="noStrike" baseline="0">
              <a:solidFill>
                <a:srgbClr val="0000FF"/>
              </a:solidFill>
              <a:latin typeface="TH SarabunPSK"/>
              <a:cs typeface="TH SarabunPSK"/>
            </a:rPr>
            <a:t>บ้านปางสา ต.ผาทอง อ.ท่าวังผา จ.น่าน </a:t>
          </a:r>
          <a:r>
            <a:rPr lang="th-TH" sz="1400" b="1" i="0" u="none" strike="noStrike" baseline="0">
              <a:solidFill>
                <a:srgbClr val="FF0000"/>
              </a:solidFill>
              <a:latin typeface="TH SarabunPSK"/>
              <a:cs typeface="TH SarabunPSK"/>
            </a:rPr>
            <a:t>ปี 256</a:t>
          </a:r>
          <a:r>
            <a:rPr lang="en-US" sz="1400" b="1" i="0" u="none" strike="noStrike" baseline="0">
              <a:solidFill>
                <a:srgbClr val="FF0000"/>
              </a:solidFill>
              <a:latin typeface="TH SarabunPSK"/>
              <a:cs typeface="TH SarabunPSK"/>
            </a:rPr>
            <a:t>8</a:t>
          </a:r>
          <a:endParaRPr lang="th-TH" sz="1400" b="1" i="0" u="none" strike="noStrike" baseline="0">
            <a:solidFill>
              <a:srgbClr val="FF0000"/>
            </a:solidFill>
            <a:latin typeface="TH SarabunPSK"/>
            <a:cs typeface="TH SarabunPSK"/>
          </a:endParaRPr>
        </a:p>
      </xdr:txBody>
    </xdr:sp>
    <xdr:clientData/>
  </xdr:twoCellAnchor>
  <xdr:twoCellAnchor>
    <xdr:from>
      <xdr:col>0</xdr:col>
      <xdr:colOff>0</xdr:colOff>
      <xdr:row>3</xdr:row>
      <xdr:rowOff>123825</xdr:rowOff>
    </xdr:from>
    <xdr:to>
      <xdr:col>11</xdr:col>
      <xdr:colOff>409575</xdr:colOff>
      <xdr:row>16</xdr:row>
      <xdr:rowOff>0</xdr:rowOff>
    </xdr:to>
    <xdr:sp macro="" textlink="">
      <xdr:nvSpPr>
        <xdr:cNvPr id="1129" name="Rectangle 2">
          <a:extLst>
            <a:ext uri="{FF2B5EF4-FFF2-40B4-BE49-F238E27FC236}">
              <a16:creationId xmlns:a16="http://schemas.microsoft.com/office/drawing/2014/main" id="{00000000-0008-0000-0000-000069040000}"/>
            </a:ext>
          </a:extLst>
        </xdr:cNvPr>
        <xdr:cNvSpPr>
          <a:spLocks noChangeArrowheads="1"/>
        </xdr:cNvSpPr>
      </xdr:nvSpPr>
      <xdr:spPr bwMode="auto">
        <a:xfrm>
          <a:off x="0" y="695325"/>
          <a:ext cx="5543550" cy="2352675"/>
        </a:xfrm>
        <a:prstGeom prst="rect">
          <a:avLst/>
        </a:prstGeom>
        <a:noFill/>
        <a:ln w="19050">
          <a:solidFill>
            <a:srgbClr val="008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666699" mc:Ignorable="a14" a14:legacySpreadsheetColorIndex="54"/>
              </a:solidFill>
            </a14:hiddenFill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30" name="Text Box 3">
          <a:extLst>
            <a:ext uri="{FF2B5EF4-FFF2-40B4-BE49-F238E27FC236}">
              <a16:creationId xmlns:a16="http://schemas.microsoft.com/office/drawing/2014/main" id="{00000000-0008-0000-0000-00006A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17</xdr:row>
      <xdr:rowOff>0</xdr:rowOff>
    </xdr:from>
    <xdr:to>
      <xdr:col>12</xdr:col>
      <xdr:colOff>0</xdr:colOff>
      <xdr:row>33</xdr:row>
      <xdr:rowOff>171450</xdr:rowOff>
    </xdr:to>
    <xdr:graphicFrame macro="">
      <xdr:nvGraphicFramePr>
        <xdr:cNvPr id="1131" name="Chart 6">
          <a:extLst>
            <a:ext uri="{FF2B5EF4-FFF2-40B4-BE49-F238E27FC236}">
              <a16:creationId xmlns:a16="http://schemas.microsoft.com/office/drawing/2014/main" id="{00000000-0008-0000-0000-00006B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32" name="Text Box 11">
          <a:extLst>
            <a:ext uri="{FF2B5EF4-FFF2-40B4-BE49-F238E27FC236}">
              <a16:creationId xmlns:a16="http://schemas.microsoft.com/office/drawing/2014/main" id="{00000000-0008-0000-0000-00006C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33" name="Text Box 13">
          <a:extLst>
            <a:ext uri="{FF2B5EF4-FFF2-40B4-BE49-F238E27FC236}">
              <a16:creationId xmlns:a16="http://schemas.microsoft.com/office/drawing/2014/main" id="{00000000-0008-0000-0000-00006D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34" name="Text Box 15">
          <a:extLst>
            <a:ext uri="{FF2B5EF4-FFF2-40B4-BE49-F238E27FC236}">
              <a16:creationId xmlns:a16="http://schemas.microsoft.com/office/drawing/2014/main" id="{00000000-0008-0000-0000-00006E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35" name="Text Box 16">
          <a:extLst>
            <a:ext uri="{FF2B5EF4-FFF2-40B4-BE49-F238E27FC236}">
              <a16:creationId xmlns:a16="http://schemas.microsoft.com/office/drawing/2014/main" id="{00000000-0008-0000-0000-00006F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409575</xdr:colOff>
      <xdr:row>26</xdr:row>
      <xdr:rowOff>152400</xdr:rowOff>
    </xdr:from>
    <xdr:to>
      <xdr:col>15</xdr:col>
      <xdr:colOff>38100</xdr:colOff>
      <xdr:row>27</xdr:row>
      <xdr:rowOff>161925</xdr:rowOff>
    </xdr:to>
    <xdr:sp macro="" textlink="">
      <xdr:nvSpPr>
        <xdr:cNvPr id="1136" name="Text Box 17">
          <a:extLst>
            <a:ext uri="{FF2B5EF4-FFF2-40B4-BE49-F238E27FC236}">
              <a16:creationId xmlns:a16="http://schemas.microsoft.com/office/drawing/2014/main" id="{00000000-0008-0000-0000-000070040000}"/>
            </a:ext>
          </a:extLst>
        </xdr:cNvPr>
        <xdr:cNvSpPr txBox="1">
          <a:spLocks noChangeArrowheads="1"/>
        </xdr:cNvSpPr>
      </xdr:nvSpPr>
      <xdr:spPr bwMode="auto">
        <a:xfrm>
          <a:off x="690562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18</xdr:row>
      <xdr:rowOff>152400</xdr:rowOff>
    </xdr:from>
    <xdr:to>
      <xdr:col>17</xdr:col>
      <xdr:colOff>76200</xdr:colOff>
      <xdr:row>19</xdr:row>
      <xdr:rowOff>161925</xdr:rowOff>
    </xdr:to>
    <xdr:sp macro="" textlink="">
      <xdr:nvSpPr>
        <xdr:cNvPr id="1137" name="Text Box 19">
          <a:extLst>
            <a:ext uri="{FF2B5EF4-FFF2-40B4-BE49-F238E27FC236}">
              <a16:creationId xmlns:a16="http://schemas.microsoft.com/office/drawing/2014/main" id="{00000000-0008-0000-0000-00007104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18</xdr:row>
      <xdr:rowOff>152400</xdr:rowOff>
    </xdr:from>
    <xdr:to>
      <xdr:col>17</xdr:col>
      <xdr:colOff>76200</xdr:colOff>
      <xdr:row>19</xdr:row>
      <xdr:rowOff>161925</xdr:rowOff>
    </xdr:to>
    <xdr:sp macro="" textlink="">
      <xdr:nvSpPr>
        <xdr:cNvPr id="1138" name="Text Box 20">
          <a:extLst>
            <a:ext uri="{FF2B5EF4-FFF2-40B4-BE49-F238E27FC236}">
              <a16:creationId xmlns:a16="http://schemas.microsoft.com/office/drawing/2014/main" id="{00000000-0008-0000-0000-00007204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18</xdr:row>
      <xdr:rowOff>152400</xdr:rowOff>
    </xdr:from>
    <xdr:to>
      <xdr:col>17</xdr:col>
      <xdr:colOff>76200</xdr:colOff>
      <xdr:row>19</xdr:row>
      <xdr:rowOff>161925</xdr:rowOff>
    </xdr:to>
    <xdr:sp macro="" textlink="">
      <xdr:nvSpPr>
        <xdr:cNvPr id="1139" name="Text Box 21">
          <a:extLst>
            <a:ext uri="{FF2B5EF4-FFF2-40B4-BE49-F238E27FC236}">
              <a16:creationId xmlns:a16="http://schemas.microsoft.com/office/drawing/2014/main" id="{00000000-0008-0000-0000-00007304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18</xdr:row>
      <xdr:rowOff>152400</xdr:rowOff>
    </xdr:from>
    <xdr:to>
      <xdr:col>17</xdr:col>
      <xdr:colOff>76200</xdr:colOff>
      <xdr:row>19</xdr:row>
      <xdr:rowOff>161925</xdr:rowOff>
    </xdr:to>
    <xdr:sp macro="" textlink="">
      <xdr:nvSpPr>
        <xdr:cNvPr id="1140" name="Text Box 22">
          <a:extLst>
            <a:ext uri="{FF2B5EF4-FFF2-40B4-BE49-F238E27FC236}">
              <a16:creationId xmlns:a16="http://schemas.microsoft.com/office/drawing/2014/main" id="{00000000-0008-0000-0000-00007404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18</xdr:row>
      <xdr:rowOff>152400</xdr:rowOff>
    </xdr:from>
    <xdr:to>
      <xdr:col>17</xdr:col>
      <xdr:colOff>76200</xdr:colOff>
      <xdr:row>19</xdr:row>
      <xdr:rowOff>161925</xdr:rowOff>
    </xdr:to>
    <xdr:sp macro="" textlink="">
      <xdr:nvSpPr>
        <xdr:cNvPr id="1141" name="Text Box 23">
          <a:extLst>
            <a:ext uri="{FF2B5EF4-FFF2-40B4-BE49-F238E27FC236}">
              <a16:creationId xmlns:a16="http://schemas.microsoft.com/office/drawing/2014/main" id="{00000000-0008-0000-0000-00007504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409575</xdr:colOff>
      <xdr:row>18</xdr:row>
      <xdr:rowOff>152400</xdr:rowOff>
    </xdr:from>
    <xdr:to>
      <xdr:col>18</xdr:col>
      <xdr:colOff>38100</xdr:colOff>
      <xdr:row>19</xdr:row>
      <xdr:rowOff>161925</xdr:rowOff>
    </xdr:to>
    <xdr:sp macro="" textlink="">
      <xdr:nvSpPr>
        <xdr:cNvPr id="1142" name="Text Box 24">
          <a:extLst>
            <a:ext uri="{FF2B5EF4-FFF2-40B4-BE49-F238E27FC236}">
              <a16:creationId xmlns:a16="http://schemas.microsoft.com/office/drawing/2014/main" id="{00000000-0008-0000-0000-000076040000}"/>
            </a:ext>
          </a:extLst>
        </xdr:cNvPr>
        <xdr:cNvSpPr txBox="1">
          <a:spLocks noChangeArrowheads="1"/>
        </xdr:cNvSpPr>
      </xdr:nvSpPr>
      <xdr:spPr bwMode="auto">
        <a:xfrm>
          <a:off x="8248650" y="3581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43" name="Text Box 29">
          <a:extLst>
            <a:ext uri="{FF2B5EF4-FFF2-40B4-BE49-F238E27FC236}">
              <a16:creationId xmlns:a16="http://schemas.microsoft.com/office/drawing/2014/main" id="{00000000-0008-0000-0000-000077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44" name="Text Box 30">
          <a:extLst>
            <a:ext uri="{FF2B5EF4-FFF2-40B4-BE49-F238E27FC236}">
              <a16:creationId xmlns:a16="http://schemas.microsoft.com/office/drawing/2014/main" id="{00000000-0008-0000-0000-000078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45" name="Text Box 31">
          <a:extLst>
            <a:ext uri="{FF2B5EF4-FFF2-40B4-BE49-F238E27FC236}">
              <a16:creationId xmlns:a16="http://schemas.microsoft.com/office/drawing/2014/main" id="{00000000-0008-0000-0000-000079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46" name="Text Box 32">
          <a:extLst>
            <a:ext uri="{FF2B5EF4-FFF2-40B4-BE49-F238E27FC236}">
              <a16:creationId xmlns:a16="http://schemas.microsoft.com/office/drawing/2014/main" id="{00000000-0008-0000-0000-00007A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47" name="Text Box 33">
          <a:extLst>
            <a:ext uri="{FF2B5EF4-FFF2-40B4-BE49-F238E27FC236}">
              <a16:creationId xmlns:a16="http://schemas.microsoft.com/office/drawing/2014/main" id="{00000000-0008-0000-0000-00007B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409575</xdr:colOff>
      <xdr:row>26</xdr:row>
      <xdr:rowOff>152400</xdr:rowOff>
    </xdr:from>
    <xdr:to>
      <xdr:col>15</xdr:col>
      <xdr:colOff>38100</xdr:colOff>
      <xdr:row>27</xdr:row>
      <xdr:rowOff>161925</xdr:rowOff>
    </xdr:to>
    <xdr:sp macro="" textlink="">
      <xdr:nvSpPr>
        <xdr:cNvPr id="1148" name="Text Box 34">
          <a:extLst>
            <a:ext uri="{FF2B5EF4-FFF2-40B4-BE49-F238E27FC236}">
              <a16:creationId xmlns:a16="http://schemas.microsoft.com/office/drawing/2014/main" id="{00000000-0008-0000-0000-00007C040000}"/>
            </a:ext>
          </a:extLst>
        </xdr:cNvPr>
        <xdr:cNvSpPr txBox="1">
          <a:spLocks noChangeArrowheads="1"/>
        </xdr:cNvSpPr>
      </xdr:nvSpPr>
      <xdr:spPr bwMode="auto">
        <a:xfrm>
          <a:off x="690562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49" name="Text Box 37">
          <a:extLst>
            <a:ext uri="{FF2B5EF4-FFF2-40B4-BE49-F238E27FC236}">
              <a16:creationId xmlns:a16="http://schemas.microsoft.com/office/drawing/2014/main" id="{00000000-0008-0000-0000-00007D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50" name="Text Box 38">
          <a:extLst>
            <a:ext uri="{FF2B5EF4-FFF2-40B4-BE49-F238E27FC236}">
              <a16:creationId xmlns:a16="http://schemas.microsoft.com/office/drawing/2014/main" id="{00000000-0008-0000-0000-00007E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51" name="Text Box 39">
          <a:extLst>
            <a:ext uri="{FF2B5EF4-FFF2-40B4-BE49-F238E27FC236}">
              <a16:creationId xmlns:a16="http://schemas.microsoft.com/office/drawing/2014/main" id="{00000000-0008-0000-0000-00007F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52" name="Text Box 40">
          <a:extLst>
            <a:ext uri="{FF2B5EF4-FFF2-40B4-BE49-F238E27FC236}">
              <a16:creationId xmlns:a16="http://schemas.microsoft.com/office/drawing/2014/main" id="{00000000-0008-0000-0000-000080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53" name="Text Box 41">
          <a:extLst>
            <a:ext uri="{FF2B5EF4-FFF2-40B4-BE49-F238E27FC236}">
              <a16:creationId xmlns:a16="http://schemas.microsoft.com/office/drawing/2014/main" id="{00000000-0008-0000-0000-000081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409575</xdr:colOff>
      <xdr:row>26</xdr:row>
      <xdr:rowOff>152400</xdr:rowOff>
    </xdr:from>
    <xdr:to>
      <xdr:col>15</xdr:col>
      <xdr:colOff>38100</xdr:colOff>
      <xdr:row>27</xdr:row>
      <xdr:rowOff>161925</xdr:rowOff>
    </xdr:to>
    <xdr:sp macro="" textlink="">
      <xdr:nvSpPr>
        <xdr:cNvPr id="1154" name="Text Box 42">
          <a:extLst>
            <a:ext uri="{FF2B5EF4-FFF2-40B4-BE49-F238E27FC236}">
              <a16:creationId xmlns:a16="http://schemas.microsoft.com/office/drawing/2014/main" id="{00000000-0008-0000-0000-000082040000}"/>
            </a:ext>
          </a:extLst>
        </xdr:cNvPr>
        <xdr:cNvSpPr txBox="1">
          <a:spLocks noChangeArrowheads="1"/>
        </xdr:cNvSpPr>
      </xdr:nvSpPr>
      <xdr:spPr bwMode="auto">
        <a:xfrm>
          <a:off x="690562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21</xdr:col>
      <xdr:colOff>0</xdr:colOff>
      <xdr:row>31</xdr:row>
      <xdr:rowOff>152400</xdr:rowOff>
    </xdr:from>
    <xdr:ext cx="76200" cy="200025"/>
    <xdr:sp macro="" textlink="">
      <xdr:nvSpPr>
        <xdr:cNvPr id="36" name="Text Box 19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7839075" y="3581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0</xdr:colOff>
      <xdr:row>31</xdr:row>
      <xdr:rowOff>152400</xdr:rowOff>
    </xdr:from>
    <xdr:ext cx="76200" cy="200025"/>
    <xdr:sp macro="" textlink="">
      <xdr:nvSpPr>
        <xdr:cNvPr id="37" name="Text Box 20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>
          <a:spLocks noChangeArrowheads="1"/>
        </xdr:cNvSpPr>
      </xdr:nvSpPr>
      <xdr:spPr bwMode="auto">
        <a:xfrm>
          <a:off x="7839075" y="3581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0</xdr:colOff>
      <xdr:row>31</xdr:row>
      <xdr:rowOff>152400</xdr:rowOff>
    </xdr:from>
    <xdr:ext cx="76200" cy="200025"/>
    <xdr:sp macro="" textlink="">
      <xdr:nvSpPr>
        <xdr:cNvPr id="38" name="Text Box 21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7839075" y="3581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0</xdr:colOff>
      <xdr:row>31</xdr:row>
      <xdr:rowOff>152400</xdr:rowOff>
    </xdr:from>
    <xdr:ext cx="76200" cy="200025"/>
    <xdr:sp macro="" textlink="">
      <xdr:nvSpPr>
        <xdr:cNvPr id="39" name="Text Box 22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>
          <a:spLocks noChangeArrowheads="1"/>
        </xdr:cNvSpPr>
      </xdr:nvSpPr>
      <xdr:spPr bwMode="auto">
        <a:xfrm>
          <a:off x="7839075" y="3581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0</xdr:colOff>
      <xdr:row>31</xdr:row>
      <xdr:rowOff>152400</xdr:rowOff>
    </xdr:from>
    <xdr:ext cx="76200" cy="200025"/>
    <xdr:sp macro="" textlink="">
      <xdr:nvSpPr>
        <xdr:cNvPr id="40" name="Text Box 23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7839075" y="3581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409575</xdr:colOff>
      <xdr:row>31</xdr:row>
      <xdr:rowOff>152400</xdr:rowOff>
    </xdr:from>
    <xdr:ext cx="76200" cy="200025"/>
    <xdr:sp macro="" textlink="">
      <xdr:nvSpPr>
        <xdr:cNvPr id="41" name="Text Box 24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>
          <a:spLocks noChangeArrowheads="1"/>
        </xdr:cNvSpPr>
      </xdr:nvSpPr>
      <xdr:spPr bwMode="auto">
        <a:xfrm>
          <a:off x="8248650" y="3581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18</xdr:row>
      <xdr:rowOff>152400</xdr:rowOff>
    </xdr:from>
    <xdr:ext cx="76200" cy="200025"/>
    <xdr:sp macro="" textlink="">
      <xdr:nvSpPr>
        <xdr:cNvPr id="42" name="Text Box 19">
          <a:extLst>
            <a:ext uri="{FF2B5EF4-FFF2-40B4-BE49-F238E27FC236}">
              <a16:creationId xmlns:a16="http://schemas.microsoft.com/office/drawing/2014/main" id="{F120EB7F-F614-4CF2-9918-5089A1106D37}"/>
            </a:ext>
          </a:extLst>
        </xdr:cNvPr>
        <xdr:cNvSpPr txBox="1">
          <a:spLocks noChangeArrowheads="1"/>
        </xdr:cNvSpPr>
      </xdr:nvSpPr>
      <xdr:spPr bwMode="auto">
        <a:xfrm>
          <a:off x="7839075" y="3581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18</xdr:row>
      <xdr:rowOff>152400</xdr:rowOff>
    </xdr:from>
    <xdr:ext cx="76200" cy="200025"/>
    <xdr:sp macro="" textlink="">
      <xdr:nvSpPr>
        <xdr:cNvPr id="43" name="Text Box 20">
          <a:extLst>
            <a:ext uri="{FF2B5EF4-FFF2-40B4-BE49-F238E27FC236}">
              <a16:creationId xmlns:a16="http://schemas.microsoft.com/office/drawing/2014/main" id="{E83ED3B1-7957-4088-9909-9AA42A23AC03}"/>
            </a:ext>
          </a:extLst>
        </xdr:cNvPr>
        <xdr:cNvSpPr txBox="1">
          <a:spLocks noChangeArrowheads="1"/>
        </xdr:cNvSpPr>
      </xdr:nvSpPr>
      <xdr:spPr bwMode="auto">
        <a:xfrm>
          <a:off x="7839075" y="3581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18</xdr:row>
      <xdr:rowOff>152400</xdr:rowOff>
    </xdr:from>
    <xdr:ext cx="76200" cy="200025"/>
    <xdr:sp macro="" textlink="">
      <xdr:nvSpPr>
        <xdr:cNvPr id="44" name="Text Box 21">
          <a:extLst>
            <a:ext uri="{FF2B5EF4-FFF2-40B4-BE49-F238E27FC236}">
              <a16:creationId xmlns:a16="http://schemas.microsoft.com/office/drawing/2014/main" id="{4395E0DC-41BA-4C5E-8032-A2BB1AEC2A5F}"/>
            </a:ext>
          </a:extLst>
        </xdr:cNvPr>
        <xdr:cNvSpPr txBox="1">
          <a:spLocks noChangeArrowheads="1"/>
        </xdr:cNvSpPr>
      </xdr:nvSpPr>
      <xdr:spPr bwMode="auto">
        <a:xfrm>
          <a:off x="7839075" y="3581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18</xdr:row>
      <xdr:rowOff>152400</xdr:rowOff>
    </xdr:from>
    <xdr:ext cx="76200" cy="200025"/>
    <xdr:sp macro="" textlink="">
      <xdr:nvSpPr>
        <xdr:cNvPr id="45" name="Text Box 22">
          <a:extLst>
            <a:ext uri="{FF2B5EF4-FFF2-40B4-BE49-F238E27FC236}">
              <a16:creationId xmlns:a16="http://schemas.microsoft.com/office/drawing/2014/main" id="{370B738B-B044-4402-8E37-2B7C2BD0750C}"/>
            </a:ext>
          </a:extLst>
        </xdr:cNvPr>
        <xdr:cNvSpPr txBox="1">
          <a:spLocks noChangeArrowheads="1"/>
        </xdr:cNvSpPr>
      </xdr:nvSpPr>
      <xdr:spPr bwMode="auto">
        <a:xfrm>
          <a:off x="7839075" y="3581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18</xdr:row>
      <xdr:rowOff>152400</xdr:rowOff>
    </xdr:from>
    <xdr:ext cx="76200" cy="200025"/>
    <xdr:sp macro="" textlink="">
      <xdr:nvSpPr>
        <xdr:cNvPr id="46" name="Text Box 23">
          <a:extLst>
            <a:ext uri="{FF2B5EF4-FFF2-40B4-BE49-F238E27FC236}">
              <a16:creationId xmlns:a16="http://schemas.microsoft.com/office/drawing/2014/main" id="{B74486FB-4D06-435B-99B7-0B24AB57FA18}"/>
            </a:ext>
          </a:extLst>
        </xdr:cNvPr>
        <xdr:cNvSpPr txBox="1">
          <a:spLocks noChangeArrowheads="1"/>
        </xdr:cNvSpPr>
      </xdr:nvSpPr>
      <xdr:spPr bwMode="auto">
        <a:xfrm>
          <a:off x="7839075" y="3581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409575</xdr:colOff>
      <xdr:row>18</xdr:row>
      <xdr:rowOff>152400</xdr:rowOff>
    </xdr:from>
    <xdr:ext cx="76200" cy="200025"/>
    <xdr:sp macro="" textlink="">
      <xdr:nvSpPr>
        <xdr:cNvPr id="47" name="Text Box 24">
          <a:extLst>
            <a:ext uri="{FF2B5EF4-FFF2-40B4-BE49-F238E27FC236}">
              <a16:creationId xmlns:a16="http://schemas.microsoft.com/office/drawing/2014/main" id="{04DD3C26-9E84-4B5C-9604-AEFB28DF1154}"/>
            </a:ext>
          </a:extLst>
        </xdr:cNvPr>
        <xdr:cNvSpPr txBox="1">
          <a:spLocks noChangeArrowheads="1"/>
        </xdr:cNvSpPr>
      </xdr:nvSpPr>
      <xdr:spPr bwMode="auto">
        <a:xfrm>
          <a:off x="8248650" y="3581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18</xdr:row>
      <xdr:rowOff>152400</xdr:rowOff>
    </xdr:from>
    <xdr:ext cx="76200" cy="200025"/>
    <xdr:sp macro="" textlink="">
      <xdr:nvSpPr>
        <xdr:cNvPr id="48" name="Text Box 19">
          <a:extLst>
            <a:ext uri="{FF2B5EF4-FFF2-40B4-BE49-F238E27FC236}">
              <a16:creationId xmlns:a16="http://schemas.microsoft.com/office/drawing/2014/main" id="{A024452E-CAA9-42EA-8D4F-F89E3A5A09B9}"/>
            </a:ext>
          </a:extLst>
        </xdr:cNvPr>
        <xdr:cNvSpPr txBox="1">
          <a:spLocks noChangeArrowheads="1"/>
        </xdr:cNvSpPr>
      </xdr:nvSpPr>
      <xdr:spPr bwMode="auto">
        <a:xfrm>
          <a:off x="7839075" y="3581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18</xdr:row>
      <xdr:rowOff>152400</xdr:rowOff>
    </xdr:from>
    <xdr:ext cx="76200" cy="200025"/>
    <xdr:sp macro="" textlink="">
      <xdr:nvSpPr>
        <xdr:cNvPr id="49" name="Text Box 20">
          <a:extLst>
            <a:ext uri="{FF2B5EF4-FFF2-40B4-BE49-F238E27FC236}">
              <a16:creationId xmlns:a16="http://schemas.microsoft.com/office/drawing/2014/main" id="{42D868D7-E49B-4F92-AC47-D9D63E436A76}"/>
            </a:ext>
          </a:extLst>
        </xdr:cNvPr>
        <xdr:cNvSpPr txBox="1">
          <a:spLocks noChangeArrowheads="1"/>
        </xdr:cNvSpPr>
      </xdr:nvSpPr>
      <xdr:spPr bwMode="auto">
        <a:xfrm>
          <a:off x="7839075" y="3581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18</xdr:row>
      <xdr:rowOff>152400</xdr:rowOff>
    </xdr:from>
    <xdr:ext cx="76200" cy="200025"/>
    <xdr:sp macro="" textlink="">
      <xdr:nvSpPr>
        <xdr:cNvPr id="50" name="Text Box 21">
          <a:extLst>
            <a:ext uri="{FF2B5EF4-FFF2-40B4-BE49-F238E27FC236}">
              <a16:creationId xmlns:a16="http://schemas.microsoft.com/office/drawing/2014/main" id="{DB15154F-81B4-4C29-8913-DD71C0473B68}"/>
            </a:ext>
          </a:extLst>
        </xdr:cNvPr>
        <xdr:cNvSpPr txBox="1">
          <a:spLocks noChangeArrowheads="1"/>
        </xdr:cNvSpPr>
      </xdr:nvSpPr>
      <xdr:spPr bwMode="auto">
        <a:xfrm>
          <a:off x="7839075" y="3581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18</xdr:row>
      <xdr:rowOff>152400</xdr:rowOff>
    </xdr:from>
    <xdr:ext cx="76200" cy="200025"/>
    <xdr:sp macro="" textlink="">
      <xdr:nvSpPr>
        <xdr:cNvPr id="51" name="Text Box 22">
          <a:extLst>
            <a:ext uri="{FF2B5EF4-FFF2-40B4-BE49-F238E27FC236}">
              <a16:creationId xmlns:a16="http://schemas.microsoft.com/office/drawing/2014/main" id="{789B60D3-E39B-44AB-BB6C-C9E6E50CAB2F}"/>
            </a:ext>
          </a:extLst>
        </xdr:cNvPr>
        <xdr:cNvSpPr txBox="1">
          <a:spLocks noChangeArrowheads="1"/>
        </xdr:cNvSpPr>
      </xdr:nvSpPr>
      <xdr:spPr bwMode="auto">
        <a:xfrm>
          <a:off x="7839075" y="3581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18</xdr:row>
      <xdr:rowOff>152400</xdr:rowOff>
    </xdr:from>
    <xdr:ext cx="76200" cy="200025"/>
    <xdr:sp macro="" textlink="">
      <xdr:nvSpPr>
        <xdr:cNvPr id="52" name="Text Box 23">
          <a:extLst>
            <a:ext uri="{FF2B5EF4-FFF2-40B4-BE49-F238E27FC236}">
              <a16:creationId xmlns:a16="http://schemas.microsoft.com/office/drawing/2014/main" id="{4E783AA5-1855-4224-A733-9009394397DB}"/>
            </a:ext>
          </a:extLst>
        </xdr:cNvPr>
        <xdr:cNvSpPr txBox="1">
          <a:spLocks noChangeArrowheads="1"/>
        </xdr:cNvSpPr>
      </xdr:nvSpPr>
      <xdr:spPr bwMode="auto">
        <a:xfrm>
          <a:off x="7839075" y="3581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409575</xdr:colOff>
      <xdr:row>18</xdr:row>
      <xdr:rowOff>152400</xdr:rowOff>
    </xdr:from>
    <xdr:ext cx="76200" cy="200025"/>
    <xdr:sp macro="" textlink="">
      <xdr:nvSpPr>
        <xdr:cNvPr id="53" name="Text Box 24">
          <a:extLst>
            <a:ext uri="{FF2B5EF4-FFF2-40B4-BE49-F238E27FC236}">
              <a16:creationId xmlns:a16="http://schemas.microsoft.com/office/drawing/2014/main" id="{A65F7D7E-A659-4069-A8D0-E370D56B6FE9}"/>
            </a:ext>
          </a:extLst>
        </xdr:cNvPr>
        <xdr:cNvSpPr txBox="1">
          <a:spLocks noChangeArrowheads="1"/>
        </xdr:cNvSpPr>
      </xdr:nvSpPr>
      <xdr:spPr bwMode="auto">
        <a:xfrm>
          <a:off x="8248650" y="3581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0</xdr:col>
      <xdr:colOff>0</xdr:colOff>
      <xdr:row>3</xdr:row>
      <xdr:rowOff>142875</xdr:rowOff>
    </xdr:from>
    <xdr:to>
      <xdr:col>11</xdr:col>
      <xdr:colOff>400050</xdr:colOff>
      <xdr:row>15</xdr:row>
      <xdr:rowOff>171450</xdr:rowOff>
    </xdr:to>
    <xdr:pic>
      <xdr:nvPicPr>
        <xdr:cNvPr id="2" name="รูปภาพ 2">
          <a:extLst>
            <a:ext uri="{FF2B5EF4-FFF2-40B4-BE49-F238E27FC236}">
              <a16:creationId xmlns:a16="http://schemas.microsoft.com/office/drawing/2014/main" id="{0833E620-290F-4E58-B251-67EBF248057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1314" b="9626"/>
        <a:stretch/>
      </xdr:blipFill>
      <xdr:spPr bwMode="auto">
        <a:xfrm>
          <a:off x="0" y="714375"/>
          <a:ext cx="5534025" cy="2314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n_kok\DATA%20W-Y%20(E)\D%20a%20t%20a%20b%20a%20s%20e\Meteorology\Rainfall\Daily,Monthly,Max\CHIANGMAI\0734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ILY"/>
      <sheetName val="MONTHLY"/>
      <sheetName val="MAXR"/>
      <sheetName val="แนวโน้ม "/>
    </sheetNames>
    <sheetDataSet>
      <sheetData sheetId="0"/>
      <sheetData sheetId="1">
        <row r="30">
          <cell r="B30">
            <v>132.9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68"/>
  <sheetViews>
    <sheetView tabSelected="1" view="pageBreakPreview" topLeftCell="A11" zoomScale="60" zoomScaleNormal="100" workbookViewId="0">
      <selection activeCell="AD34" sqref="AD34"/>
    </sheetView>
  </sheetViews>
  <sheetFormatPr defaultColWidth="9.140625" defaultRowHeight="12.75" x14ac:dyDescent="0.2"/>
  <cols>
    <col min="1" max="12" width="7" style="1" customWidth="1"/>
    <col min="13" max="20" width="6.7109375" style="1" customWidth="1"/>
    <col min="21" max="16384" width="9.140625" style="1"/>
  </cols>
  <sheetData>
    <row r="1" spans="14:20" ht="15" customHeight="1" x14ac:dyDescent="0.25">
      <c r="O1" s="67">
        <v>2567</v>
      </c>
      <c r="P1" s="68"/>
      <c r="Q1" s="69"/>
      <c r="R1" s="67">
        <v>2568</v>
      </c>
      <c r="S1" s="68"/>
      <c r="T1" s="69"/>
    </row>
    <row r="2" spans="14:20" ht="15" customHeight="1" x14ac:dyDescent="0.2">
      <c r="O2" s="70" t="s">
        <v>12</v>
      </c>
      <c r="P2" s="71"/>
      <c r="Q2" s="72"/>
      <c r="R2" s="70" t="s">
        <v>13</v>
      </c>
      <c r="S2" s="71"/>
      <c r="T2" s="72"/>
    </row>
    <row r="3" spans="14:20" ht="15" customHeight="1" x14ac:dyDescent="0.25">
      <c r="O3" s="18" t="s">
        <v>0</v>
      </c>
      <c r="P3" s="19" t="s">
        <v>1</v>
      </c>
      <c r="Q3" s="50" t="s">
        <v>7</v>
      </c>
      <c r="R3" s="18" t="s">
        <v>0</v>
      </c>
      <c r="S3" s="19" t="s">
        <v>1</v>
      </c>
      <c r="T3" s="20" t="s">
        <v>7</v>
      </c>
    </row>
    <row r="4" spans="14:20" ht="15" customHeight="1" x14ac:dyDescent="0.25">
      <c r="O4" s="21">
        <v>-50</v>
      </c>
      <c r="P4" s="46">
        <v>256.64299999999997</v>
      </c>
      <c r="Q4" s="51">
        <v>249.53100000000001</v>
      </c>
      <c r="R4" s="48">
        <v>-50</v>
      </c>
      <c r="S4" s="22">
        <v>256.55599999999998</v>
      </c>
      <c r="T4" s="23">
        <v>249.691</v>
      </c>
    </row>
    <row r="5" spans="14:20" ht="15" customHeight="1" x14ac:dyDescent="0.25">
      <c r="O5" s="24">
        <v>-40</v>
      </c>
      <c r="P5" s="47">
        <v>256.733</v>
      </c>
      <c r="Q5" s="52">
        <v>249.53100000000001</v>
      </c>
      <c r="R5" s="49">
        <v>-40</v>
      </c>
      <c r="S5" s="25">
        <v>256.62099999999998</v>
      </c>
      <c r="T5" s="26">
        <f>$T$4</f>
        <v>249.691</v>
      </c>
    </row>
    <row r="6" spans="14:20" ht="15" customHeight="1" x14ac:dyDescent="0.25">
      <c r="O6" s="24">
        <v>-30</v>
      </c>
      <c r="P6" s="47">
        <v>256.745</v>
      </c>
      <c r="Q6" s="52">
        <v>249.53100000000001</v>
      </c>
      <c r="R6" s="49">
        <v>-30</v>
      </c>
      <c r="S6" s="25">
        <v>256.65800000000002</v>
      </c>
      <c r="T6" s="26">
        <f t="shared" ref="T6:T44" si="0">$T$4</f>
        <v>249.691</v>
      </c>
    </row>
    <row r="7" spans="14:20" ht="15" customHeight="1" x14ac:dyDescent="0.25">
      <c r="O7" s="24">
        <v>-20</v>
      </c>
      <c r="P7" s="47">
        <v>256.87099999999998</v>
      </c>
      <c r="Q7" s="52">
        <v>249.53100000000001</v>
      </c>
      <c r="R7" s="49">
        <v>-20</v>
      </c>
      <c r="S7" s="25">
        <v>256.81299999999999</v>
      </c>
      <c r="T7" s="26">
        <f t="shared" si="0"/>
        <v>249.691</v>
      </c>
    </row>
    <row r="8" spans="14:20" ht="15" customHeight="1" x14ac:dyDescent="0.25">
      <c r="O8" s="24">
        <v>-10</v>
      </c>
      <c r="P8" s="47">
        <v>257.03899999999999</v>
      </c>
      <c r="Q8" s="52">
        <v>249.53100000000001</v>
      </c>
      <c r="R8" s="49">
        <v>-10</v>
      </c>
      <c r="S8" s="25">
        <v>256.97000000000003</v>
      </c>
      <c r="T8" s="26">
        <f t="shared" si="0"/>
        <v>249.691</v>
      </c>
    </row>
    <row r="9" spans="14:20" ht="15" customHeight="1" x14ac:dyDescent="0.25">
      <c r="O9" s="24">
        <v>0</v>
      </c>
      <c r="P9" s="47">
        <v>256.70299999999997</v>
      </c>
      <c r="Q9" s="52">
        <v>249.53100000000001</v>
      </c>
      <c r="R9" s="49">
        <v>0</v>
      </c>
      <c r="S9" s="25">
        <v>256.613</v>
      </c>
      <c r="T9" s="26">
        <f t="shared" si="0"/>
        <v>249.691</v>
      </c>
    </row>
    <row r="10" spans="14:20" ht="15" customHeight="1" x14ac:dyDescent="0.25">
      <c r="O10" s="24">
        <v>0</v>
      </c>
      <c r="P10" s="47">
        <v>255.26900000000001</v>
      </c>
      <c r="Q10" s="52">
        <v>249.53100000000001</v>
      </c>
      <c r="R10" s="49">
        <v>0</v>
      </c>
      <c r="S10" s="25">
        <v>255.18299999999999</v>
      </c>
      <c r="T10" s="26">
        <f t="shared" si="0"/>
        <v>249.691</v>
      </c>
    </row>
    <row r="11" spans="14:20" ht="15" customHeight="1" x14ac:dyDescent="0.25">
      <c r="O11" s="24">
        <v>4</v>
      </c>
      <c r="P11" s="47">
        <v>252.97</v>
      </c>
      <c r="Q11" s="52">
        <v>249.53100000000001</v>
      </c>
      <c r="R11" s="49">
        <v>4</v>
      </c>
      <c r="S11" s="25">
        <v>252.81100000000001</v>
      </c>
      <c r="T11" s="26">
        <f t="shared" si="0"/>
        <v>249.691</v>
      </c>
    </row>
    <row r="12" spans="14:20" ht="15" customHeight="1" x14ac:dyDescent="0.25">
      <c r="O12" s="24">
        <v>8</v>
      </c>
      <c r="P12" s="47">
        <v>251.339</v>
      </c>
      <c r="Q12" s="52">
        <v>249.53100000000001</v>
      </c>
      <c r="R12" s="49">
        <v>8</v>
      </c>
      <c r="S12" s="25">
        <v>251.589</v>
      </c>
      <c r="T12" s="26">
        <f t="shared" si="0"/>
        <v>249.691</v>
      </c>
    </row>
    <row r="13" spans="14:20" ht="15" customHeight="1" x14ac:dyDescent="0.25">
      <c r="O13" s="24">
        <v>12</v>
      </c>
      <c r="P13" s="47">
        <v>249.685</v>
      </c>
      <c r="Q13" s="52">
        <v>249.53100000000001</v>
      </c>
      <c r="R13" s="55">
        <v>11.5</v>
      </c>
      <c r="S13" s="25">
        <v>249.691</v>
      </c>
      <c r="T13" s="26">
        <f t="shared" si="0"/>
        <v>249.691</v>
      </c>
    </row>
    <row r="14" spans="14:20" ht="15" customHeight="1" x14ac:dyDescent="0.25">
      <c r="N14" s="7"/>
      <c r="O14" s="24">
        <v>16</v>
      </c>
      <c r="P14" s="47">
        <v>249.53100000000001</v>
      </c>
      <c r="Q14" s="52">
        <v>249.53100000000001</v>
      </c>
      <c r="R14" s="54">
        <v>12</v>
      </c>
      <c r="S14" s="25">
        <v>249.67099999999999</v>
      </c>
      <c r="T14" s="26">
        <f t="shared" si="0"/>
        <v>249.691</v>
      </c>
    </row>
    <row r="15" spans="14:20" ht="15" customHeight="1" x14ac:dyDescent="0.25">
      <c r="O15" s="24">
        <v>20</v>
      </c>
      <c r="P15" s="47">
        <v>249.33099999999999</v>
      </c>
      <c r="Q15" s="52">
        <v>249.53100000000001</v>
      </c>
      <c r="R15" s="49">
        <v>16</v>
      </c>
      <c r="S15" s="25">
        <v>249.65100000000001</v>
      </c>
      <c r="T15" s="26">
        <f t="shared" si="0"/>
        <v>249.691</v>
      </c>
    </row>
    <row r="16" spans="14:20" ht="15" customHeight="1" x14ac:dyDescent="0.25">
      <c r="O16" s="24">
        <v>24</v>
      </c>
      <c r="P16" s="47">
        <v>248.95099999999999</v>
      </c>
      <c r="Q16" s="52">
        <v>249.53100000000001</v>
      </c>
      <c r="R16" s="49">
        <v>20</v>
      </c>
      <c r="S16" s="25">
        <v>249.36099999999999</v>
      </c>
      <c r="T16" s="26">
        <f t="shared" si="0"/>
        <v>249.691</v>
      </c>
    </row>
    <row r="17" spans="12:23" ht="15" customHeight="1" x14ac:dyDescent="0.25">
      <c r="O17" s="24">
        <v>28</v>
      </c>
      <c r="P17" s="47">
        <v>249.011</v>
      </c>
      <c r="Q17" s="52">
        <v>249.53100000000001</v>
      </c>
      <c r="R17" s="49">
        <v>24</v>
      </c>
      <c r="S17" s="25">
        <v>249.43100000000001</v>
      </c>
      <c r="T17" s="26">
        <f t="shared" si="0"/>
        <v>249.691</v>
      </c>
      <c r="V17" s="29"/>
      <c r="W17" s="30"/>
    </row>
    <row r="18" spans="12:23" ht="15" customHeight="1" x14ac:dyDescent="0.25">
      <c r="O18" s="24">
        <v>32</v>
      </c>
      <c r="P18" s="47">
        <v>249.70599999999999</v>
      </c>
      <c r="Q18" s="52">
        <v>249.53100000000001</v>
      </c>
      <c r="R18" s="49">
        <v>28</v>
      </c>
      <c r="S18" s="25">
        <v>249.03100000000001</v>
      </c>
      <c r="T18" s="26">
        <f t="shared" si="0"/>
        <v>249.691</v>
      </c>
      <c r="V18" s="29"/>
      <c r="W18" s="30"/>
    </row>
    <row r="19" spans="12:23" ht="15" customHeight="1" x14ac:dyDescent="0.25">
      <c r="O19" s="24">
        <v>36</v>
      </c>
      <c r="P19" s="47">
        <v>249.535</v>
      </c>
      <c r="Q19" s="52">
        <v>249.53100000000001</v>
      </c>
      <c r="R19" s="49">
        <v>32</v>
      </c>
      <c r="S19" s="25">
        <v>249.39099999999999</v>
      </c>
      <c r="T19" s="26">
        <f t="shared" si="0"/>
        <v>249.691</v>
      </c>
      <c r="V19" s="29"/>
      <c r="W19" s="30"/>
    </row>
    <row r="20" spans="12:23" ht="15" customHeight="1" x14ac:dyDescent="0.25">
      <c r="O20" s="24">
        <v>40</v>
      </c>
      <c r="P20" s="47">
        <v>249.57</v>
      </c>
      <c r="Q20" s="52">
        <v>249.53100000000001</v>
      </c>
      <c r="R20" s="49">
        <v>36</v>
      </c>
      <c r="S20" s="25">
        <v>249.76499999999999</v>
      </c>
      <c r="T20" s="26">
        <f t="shared" si="0"/>
        <v>249.691</v>
      </c>
      <c r="V20" s="29"/>
      <c r="W20" s="30"/>
    </row>
    <row r="21" spans="12:23" ht="15" customHeight="1" x14ac:dyDescent="0.25">
      <c r="O21" s="24">
        <v>44</v>
      </c>
      <c r="P21" s="47">
        <v>249.755</v>
      </c>
      <c r="Q21" s="52">
        <v>249.53100000000001</v>
      </c>
      <c r="R21" s="49">
        <v>40</v>
      </c>
      <c r="S21" s="25">
        <v>250.05500000000001</v>
      </c>
      <c r="T21" s="26">
        <f t="shared" si="0"/>
        <v>249.691</v>
      </c>
      <c r="V21" s="29"/>
      <c r="W21" s="30"/>
    </row>
    <row r="22" spans="12:23" ht="15" customHeight="1" x14ac:dyDescent="0.25">
      <c r="O22" s="24">
        <v>48</v>
      </c>
      <c r="P22" s="47">
        <v>250.52199999999999</v>
      </c>
      <c r="Q22" s="52">
        <v>249.53100000000001</v>
      </c>
      <c r="R22" s="49">
        <v>44</v>
      </c>
      <c r="S22" s="25">
        <v>250.47499999999999</v>
      </c>
      <c r="T22" s="26">
        <f t="shared" si="0"/>
        <v>249.691</v>
      </c>
      <c r="V22" s="29"/>
      <c r="W22" s="30"/>
    </row>
    <row r="23" spans="12:23" ht="15" customHeight="1" x14ac:dyDescent="0.25">
      <c r="O23" s="24">
        <v>52</v>
      </c>
      <c r="P23" s="47">
        <v>250.93600000000001</v>
      </c>
      <c r="Q23" s="52">
        <v>249.53100000000001</v>
      </c>
      <c r="R23" s="49">
        <v>48</v>
      </c>
      <c r="S23" s="25">
        <v>250.61600000000001</v>
      </c>
      <c r="T23" s="26">
        <f t="shared" si="0"/>
        <v>249.691</v>
      </c>
      <c r="V23" s="29"/>
      <c r="W23" s="30"/>
    </row>
    <row r="24" spans="12:23" ht="15" customHeight="1" x14ac:dyDescent="0.25">
      <c r="O24" s="24">
        <v>56</v>
      </c>
      <c r="P24" s="47">
        <v>251.37200000000001</v>
      </c>
      <c r="Q24" s="52">
        <v>249.53100000000001</v>
      </c>
      <c r="R24" s="49">
        <v>52</v>
      </c>
      <c r="S24" s="25">
        <v>251.03</v>
      </c>
      <c r="T24" s="26">
        <f t="shared" si="0"/>
        <v>249.691</v>
      </c>
      <c r="V24" s="29"/>
      <c r="W24" s="30"/>
    </row>
    <row r="25" spans="12:23" ht="15" customHeight="1" x14ac:dyDescent="0.25">
      <c r="L25" s="2"/>
      <c r="M25" s="2"/>
      <c r="N25" s="7"/>
      <c r="O25" s="24">
        <v>60</v>
      </c>
      <c r="P25" s="47">
        <v>253.21899999999999</v>
      </c>
      <c r="Q25" s="52">
        <v>249.53100000000001</v>
      </c>
      <c r="R25" s="49">
        <v>56</v>
      </c>
      <c r="S25" s="25">
        <v>251.42500000000001</v>
      </c>
      <c r="T25" s="26">
        <f t="shared" si="0"/>
        <v>249.691</v>
      </c>
      <c r="V25" s="29"/>
      <c r="W25" s="30"/>
    </row>
    <row r="26" spans="12:23" ht="15" customHeight="1" x14ac:dyDescent="0.25">
      <c r="L26" s="3"/>
      <c r="M26" s="3"/>
      <c r="O26" s="24">
        <v>64</v>
      </c>
      <c r="P26" s="47">
        <v>254.96</v>
      </c>
      <c r="Q26" s="52">
        <v>249.53100000000001</v>
      </c>
      <c r="R26" s="49">
        <v>60</v>
      </c>
      <c r="S26" s="25">
        <v>253.41</v>
      </c>
      <c r="T26" s="26">
        <f t="shared" si="0"/>
        <v>249.691</v>
      </c>
      <c r="V26" s="29"/>
      <c r="W26" s="30"/>
    </row>
    <row r="27" spans="12:23" ht="15" customHeight="1" x14ac:dyDescent="0.25">
      <c r="L27" s="2"/>
      <c r="M27" s="2"/>
      <c r="O27" s="24">
        <v>65</v>
      </c>
      <c r="P27" s="47">
        <v>255.66200000000001</v>
      </c>
      <c r="Q27" s="52">
        <v>249.53100000000001</v>
      </c>
      <c r="R27" s="49">
        <v>64</v>
      </c>
      <c r="S27" s="25">
        <v>254.898</v>
      </c>
      <c r="T27" s="26">
        <f t="shared" si="0"/>
        <v>249.691</v>
      </c>
      <c r="V27" s="29"/>
      <c r="W27" s="30"/>
    </row>
    <row r="28" spans="12:23" ht="15" customHeight="1" x14ac:dyDescent="0.25">
      <c r="L28" s="3"/>
      <c r="M28" s="3"/>
      <c r="O28" s="24">
        <v>65</v>
      </c>
      <c r="P28" s="47">
        <v>256.72500000000002</v>
      </c>
      <c r="Q28" s="52">
        <v>249.53100000000001</v>
      </c>
      <c r="R28" s="49">
        <v>65</v>
      </c>
      <c r="S28" s="25">
        <v>255.56100000000001</v>
      </c>
      <c r="T28" s="26">
        <f t="shared" si="0"/>
        <v>249.691</v>
      </c>
      <c r="V28" s="29"/>
      <c r="W28" s="30"/>
    </row>
    <row r="29" spans="12:23" ht="15" customHeight="1" x14ac:dyDescent="0.25">
      <c r="L29" s="2"/>
      <c r="M29" s="2"/>
      <c r="O29" s="24">
        <v>70</v>
      </c>
      <c r="P29" s="47">
        <v>256.81700000000001</v>
      </c>
      <c r="Q29" s="52">
        <v>249.53100000000001</v>
      </c>
      <c r="R29" s="49">
        <v>65</v>
      </c>
      <c r="S29" s="25">
        <v>256.517</v>
      </c>
      <c r="T29" s="26">
        <f t="shared" si="0"/>
        <v>249.691</v>
      </c>
      <c r="V29" s="29"/>
      <c r="W29" s="30"/>
    </row>
    <row r="30" spans="12:23" ht="15" customHeight="1" x14ac:dyDescent="0.25">
      <c r="L30" s="3"/>
      <c r="M30" s="3"/>
      <c r="O30" s="24">
        <v>80</v>
      </c>
      <c r="P30" s="47">
        <v>257.64400000000001</v>
      </c>
      <c r="Q30" s="52">
        <v>249.53100000000001</v>
      </c>
      <c r="R30" s="49">
        <v>70</v>
      </c>
      <c r="S30" s="25">
        <v>256.79700000000003</v>
      </c>
      <c r="T30" s="26">
        <f t="shared" si="0"/>
        <v>249.691</v>
      </c>
      <c r="V30" s="29"/>
      <c r="W30" s="30"/>
    </row>
    <row r="31" spans="12:23" ht="15" customHeight="1" x14ac:dyDescent="0.25">
      <c r="L31" s="4"/>
      <c r="M31" s="4"/>
      <c r="O31" s="24">
        <v>90</v>
      </c>
      <c r="P31" s="47">
        <v>258.46600000000001</v>
      </c>
      <c r="Q31" s="52">
        <v>249.53100000000001</v>
      </c>
      <c r="R31" s="49">
        <v>80</v>
      </c>
      <c r="S31" s="25">
        <v>257.60300000000001</v>
      </c>
      <c r="T31" s="26">
        <f t="shared" si="0"/>
        <v>249.691</v>
      </c>
      <c r="V31" s="29"/>
      <c r="W31" s="30"/>
    </row>
    <row r="32" spans="12:23" ht="15" customHeight="1" x14ac:dyDescent="0.25">
      <c r="L32" s="4"/>
      <c r="M32" s="4"/>
      <c r="O32" s="24">
        <v>100</v>
      </c>
      <c r="P32" s="47">
        <v>259.20600000000002</v>
      </c>
      <c r="Q32" s="52">
        <v>249.53100000000001</v>
      </c>
      <c r="R32" s="49">
        <v>90</v>
      </c>
      <c r="S32" s="25">
        <v>258.41699999999997</v>
      </c>
      <c r="T32" s="26">
        <f t="shared" si="0"/>
        <v>249.691</v>
      </c>
      <c r="V32" s="29"/>
      <c r="W32" s="30"/>
    </row>
    <row r="33" spans="1:23" ht="15" customHeight="1" x14ac:dyDescent="0.25">
      <c r="L33" s="5"/>
      <c r="M33" s="6"/>
      <c r="O33" s="24">
        <v>110</v>
      </c>
      <c r="P33" s="47">
        <v>259.63</v>
      </c>
      <c r="Q33" s="52">
        <v>249.53100000000001</v>
      </c>
      <c r="R33" s="49">
        <v>100</v>
      </c>
      <c r="S33" s="25">
        <v>259.26</v>
      </c>
      <c r="T33" s="26">
        <f t="shared" si="0"/>
        <v>249.691</v>
      </c>
      <c r="V33" s="29"/>
      <c r="W33" s="30"/>
    </row>
    <row r="34" spans="1:23" ht="15" customHeight="1" x14ac:dyDescent="0.25">
      <c r="L34" s="4"/>
      <c r="M34" s="4"/>
      <c r="O34" s="24"/>
      <c r="P34" s="47"/>
      <c r="Q34" s="53"/>
      <c r="R34" s="49">
        <v>110</v>
      </c>
      <c r="S34" s="25">
        <v>259.55799999999999</v>
      </c>
      <c r="T34" s="26">
        <f t="shared" si="0"/>
        <v>249.691</v>
      </c>
      <c r="V34" s="29"/>
      <c r="W34" s="30"/>
    </row>
    <row r="35" spans="1:23" ht="15" customHeight="1" x14ac:dyDescent="0.25">
      <c r="O35" s="24"/>
      <c r="P35" s="25"/>
      <c r="Q35" s="26"/>
      <c r="R35" s="24"/>
      <c r="S35" s="25"/>
      <c r="T35" s="26"/>
      <c r="V35" s="29"/>
      <c r="W35" s="30"/>
    </row>
    <row r="36" spans="1:23" ht="15" customHeight="1" x14ac:dyDescent="0.25">
      <c r="A36" s="56" t="s">
        <v>0</v>
      </c>
      <c r="B36" s="57">
        <v>-50</v>
      </c>
      <c r="C36" s="58">
        <v>-40</v>
      </c>
      <c r="D36" s="58">
        <v>-30</v>
      </c>
      <c r="E36" s="58">
        <v>-20</v>
      </c>
      <c r="F36" s="58">
        <v>-10</v>
      </c>
      <c r="G36" s="58">
        <v>0</v>
      </c>
      <c r="H36" s="58">
        <v>0</v>
      </c>
      <c r="I36" s="58">
        <v>4</v>
      </c>
      <c r="J36" s="58">
        <v>8</v>
      </c>
      <c r="K36" s="59">
        <v>11.5</v>
      </c>
      <c r="L36" s="60">
        <v>12</v>
      </c>
      <c r="N36" s="7"/>
      <c r="O36" s="24"/>
      <c r="P36" s="25"/>
      <c r="Q36" s="26"/>
      <c r="S36" s="25"/>
      <c r="T36" s="26"/>
      <c r="V36" s="29"/>
      <c r="W36" s="30"/>
    </row>
    <row r="37" spans="1:23" ht="15" customHeight="1" x14ac:dyDescent="0.25">
      <c r="A37" s="38" t="s">
        <v>1</v>
      </c>
      <c r="B37" s="61">
        <v>256.55599999999998</v>
      </c>
      <c r="C37" s="44">
        <v>256.62099999999998</v>
      </c>
      <c r="D37" s="44">
        <v>256.65800000000002</v>
      </c>
      <c r="E37" s="44">
        <v>256.81299999999999</v>
      </c>
      <c r="F37" s="44">
        <v>256.97000000000003</v>
      </c>
      <c r="G37" s="44">
        <v>256.613</v>
      </c>
      <c r="H37" s="44">
        <v>255.18299999999999</v>
      </c>
      <c r="I37" s="44">
        <v>252.81100000000001</v>
      </c>
      <c r="J37" s="44">
        <v>251.589</v>
      </c>
      <c r="K37" s="44">
        <v>249.691</v>
      </c>
      <c r="L37" s="62">
        <v>249.67099999999999</v>
      </c>
      <c r="O37" s="24"/>
      <c r="P37" s="25"/>
      <c r="Q37" s="26"/>
      <c r="R37" s="24"/>
      <c r="S37" s="25"/>
      <c r="T37" s="26"/>
      <c r="V37" s="29"/>
      <c r="W37" s="30"/>
    </row>
    <row r="38" spans="1:23" ht="15" customHeight="1" x14ac:dyDescent="0.25">
      <c r="A38" s="38" t="s">
        <v>0</v>
      </c>
      <c r="B38" s="63">
        <v>16</v>
      </c>
      <c r="C38" s="45">
        <v>20</v>
      </c>
      <c r="D38" s="45">
        <v>24</v>
      </c>
      <c r="E38" s="45">
        <v>28</v>
      </c>
      <c r="F38" s="45">
        <v>32</v>
      </c>
      <c r="G38" s="45">
        <v>36</v>
      </c>
      <c r="H38" s="45">
        <v>40</v>
      </c>
      <c r="I38" s="45">
        <v>44</v>
      </c>
      <c r="J38" s="45">
        <v>48</v>
      </c>
      <c r="K38" s="45">
        <v>52</v>
      </c>
      <c r="L38" s="64">
        <v>56</v>
      </c>
      <c r="M38" s="6"/>
      <c r="N38" s="6"/>
      <c r="O38" s="24"/>
      <c r="P38" s="25"/>
      <c r="Q38" s="26"/>
      <c r="S38" s="25"/>
      <c r="T38" s="26"/>
      <c r="V38" s="29"/>
      <c r="W38" s="30"/>
    </row>
    <row r="39" spans="1:23" ht="15" customHeight="1" x14ac:dyDescent="0.25">
      <c r="A39" s="38" t="s">
        <v>1</v>
      </c>
      <c r="B39" s="61">
        <v>249.65100000000001</v>
      </c>
      <c r="C39" s="44">
        <v>249.36099999999999</v>
      </c>
      <c r="D39" s="44">
        <v>249.43100000000001</v>
      </c>
      <c r="E39" s="44">
        <v>249.03100000000001</v>
      </c>
      <c r="F39" s="44">
        <v>249.39099999999999</v>
      </c>
      <c r="G39" s="44">
        <v>249.76499999999999</v>
      </c>
      <c r="H39" s="44">
        <v>250.05500000000001</v>
      </c>
      <c r="I39" s="44">
        <v>250.47499999999999</v>
      </c>
      <c r="J39" s="44">
        <v>250.61600000000001</v>
      </c>
      <c r="K39" s="44">
        <v>251.03</v>
      </c>
      <c r="L39" s="62">
        <v>251.42500000000001</v>
      </c>
      <c r="O39" s="24"/>
      <c r="P39" s="25"/>
      <c r="Q39" s="26"/>
      <c r="R39" s="24"/>
      <c r="S39" s="25"/>
      <c r="T39" s="26"/>
      <c r="V39" s="29"/>
      <c r="W39" s="30"/>
    </row>
    <row r="40" spans="1:23" ht="15" customHeight="1" x14ac:dyDescent="0.25">
      <c r="A40" s="38" t="s">
        <v>0</v>
      </c>
      <c r="B40" s="63">
        <v>60</v>
      </c>
      <c r="C40" s="45">
        <v>64</v>
      </c>
      <c r="D40" s="45">
        <v>65</v>
      </c>
      <c r="E40" s="45">
        <v>65</v>
      </c>
      <c r="F40" s="45">
        <v>70</v>
      </c>
      <c r="G40" s="45">
        <v>80</v>
      </c>
      <c r="H40" s="45">
        <v>90</v>
      </c>
      <c r="I40" s="45">
        <v>100</v>
      </c>
      <c r="J40" s="45">
        <v>110</v>
      </c>
      <c r="K40" s="45"/>
      <c r="L40" s="37"/>
      <c r="O40" s="24"/>
      <c r="P40" s="25"/>
      <c r="Q40" s="26"/>
      <c r="S40" s="25"/>
      <c r="T40" s="26"/>
      <c r="V40" s="29"/>
      <c r="W40" s="30"/>
    </row>
    <row r="41" spans="1:23" ht="15" customHeight="1" x14ac:dyDescent="0.25">
      <c r="A41" s="38" t="s">
        <v>1</v>
      </c>
      <c r="B41" s="61">
        <v>253.41</v>
      </c>
      <c r="C41" s="44">
        <v>254.898</v>
      </c>
      <c r="D41" s="44">
        <v>255.56100000000001</v>
      </c>
      <c r="E41" s="44">
        <v>256.517</v>
      </c>
      <c r="F41" s="44">
        <v>256.79700000000003</v>
      </c>
      <c r="G41" s="44">
        <v>257.60300000000001</v>
      </c>
      <c r="H41" s="44">
        <v>258.41699999999997</v>
      </c>
      <c r="I41" s="44">
        <v>259.26</v>
      </c>
      <c r="J41" s="44">
        <v>259.55799999999999</v>
      </c>
      <c r="K41" s="44"/>
      <c r="L41" s="37"/>
      <c r="O41" s="24"/>
      <c r="P41" s="25"/>
      <c r="Q41" s="26"/>
      <c r="R41" s="24"/>
      <c r="S41" s="25"/>
      <c r="T41" s="26"/>
      <c r="V41" s="29"/>
      <c r="W41" s="30"/>
    </row>
    <row r="42" spans="1:23" ht="15" customHeight="1" x14ac:dyDescent="0.25">
      <c r="A42" s="38" t="s">
        <v>0</v>
      </c>
      <c r="B42" s="39"/>
      <c r="C42" s="36"/>
      <c r="D42" s="36"/>
      <c r="E42" s="36"/>
      <c r="F42" s="36"/>
      <c r="G42" s="36"/>
      <c r="H42" s="36"/>
      <c r="I42" s="36"/>
      <c r="J42" s="36"/>
      <c r="K42" s="36"/>
      <c r="L42" s="37"/>
      <c r="O42" s="24"/>
      <c r="P42" s="25"/>
      <c r="Q42" s="26"/>
      <c r="R42" s="24"/>
      <c r="S42" s="25"/>
      <c r="T42" s="26"/>
      <c r="V42" s="29"/>
      <c r="W42" s="30"/>
    </row>
    <row r="43" spans="1:23" ht="15" customHeight="1" x14ac:dyDescent="0.25">
      <c r="A43" s="38" t="s">
        <v>1</v>
      </c>
      <c r="B43" s="39"/>
      <c r="C43" s="36"/>
      <c r="D43" s="36"/>
      <c r="E43" s="36"/>
      <c r="F43" s="36"/>
      <c r="G43" s="36"/>
      <c r="H43" s="36"/>
      <c r="I43" s="36"/>
      <c r="J43" s="36"/>
      <c r="K43" s="36"/>
      <c r="L43" s="37"/>
      <c r="O43" s="24"/>
      <c r="P43" s="25"/>
      <c r="Q43" s="26"/>
      <c r="R43" s="24"/>
      <c r="S43" s="25"/>
      <c r="T43" s="26"/>
      <c r="V43" s="29"/>
      <c r="W43" s="30"/>
    </row>
    <row r="44" spans="1:23" ht="15" customHeight="1" x14ac:dyDescent="0.25">
      <c r="A44" s="38" t="s">
        <v>0</v>
      </c>
      <c r="B44" s="39"/>
      <c r="C44" s="36"/>
      <c r="D44" s="36"/>
      <c r="E44" s="36"/>
      <c r="F44" s="36"/>
      <c r="G44" s="36"/>
      <c r="H44" s="36"/>
      <c r="I44" s="36"/>
      <c r="J44" s="36"/>
      <c r="K44" s="36"/>
      <c r="L44" s="37"/>
      <c r="O44" s="24"/>
      <c r="P44" s="25"/>
      <c r="Q44" s="26"/>
      <c r="R44" s="40">
        <v>65</v>
      </c>
      <c r="S44" s="41">
        <v>256.7</v>
      </c>
      <c r="T44" s="42">
        <f t="shared" si="0"/>
        <v>249.691</v>
      </c>
      <c r="V44" s="29"/>
      <c r="W44" s="30"/>
    </row>
    <row r="45" spans="1:23" ht="15" customHeight="1" x14ac:dyDescent="0.25">
      <c r="A45" s="38" t="s">
        <v>1</v>
      </c>
      <c r="B45" s="39"/>
      <c r="C45" s="36"/>
      <c r="D45" s="36"/>
      <c r="E45" s="36"/>
      <c r="F45" s="36"/>
      <c r="G45" s="36"/>
      <c r="H45" s="36"/>
      <c r="I45" s="36"/>
      <c r="J45" s="36"/>
      <c r="K45" s="36"/>
      <c r="L45" s="37"/>
      <c r="O45" s="24"/>
      <c r="P45" s="25"/>
      <c r="Q45" s="26"/>
      <c r="R45" s="24"/>
      <c r="S45" s="25"/>
      <c r="T45" s="26"/>
      <c r="V45" s="29"/>
      <c r="W45" s="30"/>
    </row>
    <row r="46" spans="1:23" ht="15" customHeight="1" x14ac:dyDescent="0.25">
      <c r="A46" s="38" t="s">
        <v>0</v>
      </c>
      <c r="B46" s="39"/>
      <c r="C46" s="36"/>
      <c r="D46" s="36"/>
      <c r="E46" s="36"/>
      <c r="F46" s="36"/>
      <c r="G46" s="36"/>
      <c r="H46" s="36"/>
      <c r="I46" s="36"/>
      <c r="J46" s="36"/>
      <c r="K46" s="36"/>
      <c r="L46" s="37"/>
      <c r="O46" s="24"/>
      <c r="P46" s="25"/>
      <c r="Q46" s="26"/>
      <c r="R46" s="24"/>
      <c r="S46" s="25"/>
      <c r="T46" s="26"/>
      <c r="V46" s="29"/>
      <c r="W46" s="30"/>
    </row>
    <row r="47" spans="1:23" ht="15" customHeight="1" x14ac:dyDescent="0.25">
      <c r="A47" s="10" t="s">
        <v>1</v>
      </c>
      <c r="B47" s="11"/>
      <c r="C47" s="9"/>
      <c r="D47" s="9"/>
      <c r="E47" s="9"/>
      <c r="F47" s="9"/>
      <c r="G47" s="9"/>
      <c r="H47" s="9"/>
      <c r="I47" s="9"/>
      <c r="J47" s="9"/>
      <c r="K47" s="9"/>
      <c r="L47" s="8"/>
      <c r="N47" s="7"/>
      <c r="O47" s="24"/>
      <c r="P47" s="25"/>
      <c r="Q47" s="26"/>
      <c r="R47" s="24"/>
      <c r="S47" s="25"/>
      <c r="T47" s="26"/>
      <c r="V47" s="29"/>
      <c r="W47" s="30"/>
    </row>
    <row r="48" spans="1:23" ht="15" customHeight="1" x14ac:dyDescent="0.25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O48" s="24"/>
      <c r="P48" s="25"/>
      <c r="Q48" s="26"/>
      <c r="R48" s="24"/>
      <c r="S48" s="25"/>
      <c r="T48" s="26"/>
    </row>
    <row r="49" spans="1:20" ht="15" customHeight="1" x14ac:dyDescent="0.25">
      <c r="A49" s="12"/>
      <c r="B49" s="13" t="s">
        <v>2</v>
      </c>
      <c r="C49" s="14">
        <v>257.38099999999997</v>
      </c>
      <c r="D49" s="15" t="s">
        <v>8</v>
      </c>
      <c r="E49" s="16"/>
      <c r="F49" s="13" t="s">
        <v>3</v>
      </c>
      <c r="G49" s="17">
        <v>256.613</v>
      </c>
      <c r="H49" s="15" t="s">
        <v>8</v>
      </c>
      <c r="I49" s="12"/>
      <c r="J49" s="13" t="s">
        <v>4</v>
      </c>
      <c r="K49" s="17">
        <v>256.517</v>
      </c>
      <c r="L49" s="15" t="s">
        <v>8</v>
      </c>
      <c r="O49" s="24"/>
      <c r="P49" s="25"/>
      <c r="Q49" s="26"/>
      <c r="R49" s="24"/>
      <c r="S49" s="25"/>
      <c r="T49" s="26"/>
    </row>
    <row r="50" spans="1:20" ht="15" customHeight="1" x14ac:dyDescent="0.25">
      <c r="A50" s="12"/>
      <c r="B50" s="13" t="s">
        <v>5</v>
      </c>
      <c r="C50" s="17">
        <f>MIN(S4:S35)</f>
        <v>249.03100000000001</v>
      </c>
      <c r="D50" s="15" t="s">
        <v>8</v>
      </c>
      <c r="E50" s="16"/>
      <c r="F50" s="13" t="s">
        <v>6</v>
      </c>
      <c r="G50" s="17">
        <v>248.89099999999999</v>
      </c>
      <c r="H50" s="15" t="s">
        <v>8</v>
      </c>
      <c r="I50" s="12"/>
      <c r="J50" s="70" t="s">
        <v>13</v>
      </c>
      <c r="K50" s="71"/>
      <c r="L50" s="72"/>
      <c r="O50" s="24"/>
      <c r="P50" s="25"/>
      <c r="Q50" s="26"/>
      <c r="R50" s="24"/>
      <c r="S50" s="25"/>
      <c r="T50" s="26"/>
    </row>
    <row r="51" spans="1:20" ht="15" customHeight="1" x14ac:dyDescent="0.25">
      <c r="O51" s="24"/>
      <c r="P51" s="25"/>
      <c r="Q51" s="26"/>
      <c r="R51" s="24"/>
      <c r="S51" s="25"/>
      <c r="T51" s="26"/>
    </row>
    <row r="52" spans="1:20" ht="15" customHeight="1" x14ac:dyDescent="0.25">
      <c r="J52" s="74" t="s">
        <v>10</v>
      </c>
      <c r="K52" s="74"/>
      <c r="L52" s="74"/>
      <c r="O52" s="34"/>
      <c r="P52" s="35"/>
      <c r="Q52" s="27"/>
      <c r="R52" s="34"/>
      <c r="S52" s="35"/>
      <c r="T52" s="27"/>
    </row>
    <row r="53" spans="1:20" ht="15" customHeight="1" x14ac:dyDescent="0.25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O53" s="29"/>
      <c r="P53" s="30"/>
      <c r="Q53" s="31"/>
    </row>
    <row r="54" spans="1:20" ht="15" customHeight="1" x14ac:dyDescent="0.25">
      <c r="A54" s="12"/>
      <c r="B54" s="12"/>
      <c r="C54" s="43"/>
      <c r="D54" s="12"/>
      <c r="E54" s="43"/>
      <c r="F54" s="12"/>
      <c r="G54" s="12"/>
      <c r="H54" s="12"/>
      <c r="I54" s="12"/>
      <c r="J54" s="12"/>
      <c r="K54" s="12"/>
      <c r="L54" s="12"/>
      <c r="O54" s="29"/>
      <c r="P54" s="30"/>
      <c r="Q54" s="31"/>
    </row>
    <row r="55" spans="1:20" ht="15" customHeight="1" x14ac:dyDescent="0.25">
      <c r="A55" s="12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O55" s="29"/>
      <c r="P55" s="30"/>
      <c r="Q55" s="31"/>
    </row>
    <row r="56" spans="1:20" ht="15" customHeight="1" x14ac:dyDescent="0.25">
      <c r="A56" s="12"/>
      <c r="B56" s="12"/>
      <c r="C56" s="12"/>
      <c r="D56" s="12"/>
      <c r="E56" s="73" t="s">
        <v>9</v>
      </c>
      <c r="F56" s="73"/>
      <c r="G56" s="73"/>
      <c r="H56" s="73"/>
      <c r="I56" s="73"/>
      <c r="J56" s="12"/>
      <c r="K56" s="12"/>
      <c r="L56" s="12"/>
      <c r="O56" s="29"/>
      <c r="P56" s="30"/>
      <c r="Q56" s="31"/>
    </row>
    <row r="57" spans="1:20" ht="15" customHeight="1" x14ac:dyDescent="0.25">
      <c r="A57" s="12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O57" s="29"/>
      <c r="P57" s="30"/>
      <c r="Q57" s="31"/>
    </row>
    <row r="58" spans="1:20" ht="15" customHeight="1" x14ac:dyDescent="0.25">
      <c r="A58" s="12"/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O58" s="32"/>
      <c r="P58" s="33"/>
      <c r="Q58" s="31"/>
    </row>
    <row r="59" spans="1:20" ht="15" customHeight="1" x14ac:dyDescent="0.2">
      <c r="F59" s="65" t="s">
        <v>11</v>
      </c>
      <c r="G59" s="66"/>
      <c r="H59" s="66"/>
    </row>
    <row r="60" spans="1:20" ht="15" customHeight="1" x14ac:dyDescent="0.2"/>
    <row r="61" spans="1:20" ht="15" customHeight="1" x14ac:dyDescent="0.2"/>
    <row r="62" spans="1:20" ht="15" customHeight="1" x14ac:dyDescent="0.2">
      <c r="P62" s="28"/>
    </row>
    <row r="63" spans="1:20" ht="15" customHeight="1" x14ac:dyDescent="0.2"/>
    <row r="64" spans="1:20" ht="15" customHeight="1" x14ac:dyDescent="0.2"/>
    <row r="65" ht="15" customHeight="1" x14ac:dyDescent="0.2"/>
    <row r="66" ht="15" customHeight="1" x14ac:dyDescent="0.2"/>
    <row r="67" ht="15" customHeight="1" x14ac:dyDescent="0.2"/>
    <row r="68" ht="15" customHeight="1" x14ac:dyDescent="0.2"/>
  </sheetData>
  <mergeCells count="8">
    <mergeCell ref="F59:H59"/>
    <mergeCell ref="R1:T1"/>
    <mergeCell ref="R2:T2"/>
    <mergeCell ref="E56:I56"/>
    <mergeCell ref="J50:L50"/>
    <mergeCell ref="O1:Q1"/>
    <mergeCell ref="O2:Q2"/>
    <mergeCell ref="J52:L52"/>
  </mergeCells>
  <phoneticPr fontId="3" type="noConversion"/>
  <pageMargins left="1.5748031496062993" right="0.98425196850393704" top="1.0629921259842521" bottom="0.94488188976377963" header="0.51181102362204722" footer="0.51181102362204722"/>
  <pageSetup paperSize="9" scale="87" orientation="portrait" horizontalDpi="4294967293" r:id="rId1"/>
  <headerFooter alignWithMargins="0">
    <oddHeader>&amp;R๖๕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N.65-2568</vt:lpstr>
      <vt:lpstr>'N.65-2568'!Print_Area</vt:lpstr>
    </vt:vector>
  </TitlesOfParts>
  <Company>cmhydro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hydro</dc:creator>
  <cp:lastModifiedBy>ICE</cp:lastModifiedBy>
  <cp:lastPrinted>2025-04-29T08:26:28Z</cp:lastPrinted>
  <dcterms:created xsi:type="dcterms:W3CDTF">2010-03-02T03:40:57Z</dcterms:created>
  <dcterms:modified xsi:type="dcterms:W3CDTF">2025-04-29T08:36:06Z</dcterms:modified>
</cp:coreProperties>
</file>