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<sst xmlns="http://schemas.openxmlformats.org/spreadsheetml/2006/main" count="50" uniqueCount="25">
  <si>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</si>
  <si>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</si>
  <si>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</si>
  <si>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</si>
  <si>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</si>
  <si>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</si>
  <si>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</si>
  <si>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</si>
  <si>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</si>
  <si>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</si>
  <si>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</si>
  <si>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</si>
  <si>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</si>
  <si>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</si>
  <si>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</si>
  <si>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</si>
  <si>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</si>
  <si>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</si>
  <si>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</si>
  <si>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</si>
  <si>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</si>
  <si>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</si>
  <si>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</si>
  <si>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</si>
  <si>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N.75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</si>
</sst>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N.75 น้ำว้า อ.เวียงสา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'N.75'!$D$36:$O$36</c:f>
              <c:numCache/>
            </c:numRef>
          </c:xVal>
          <c:yVal>
            <c:numRef>
              <c:f>'N.75'!$D$37:$O$37</c:f>
              <c:numCache/>
            </c:numRef>
          </c:yVal>
          <c:smooth val="0"/>
        </c:ser>
        <c:axId val="59974360"/>
        <c:axId val="2898329"/>
      </c:scatterChart>
      <c:valAx>
        <c:axId val="5997436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98329"/>
        <c:crossesAt val="1"/>
        <c:crossBetween val="midCat"/>
        <c:dispUnits/>
        <c:majorUnit val="10"/>
      </c:valAx>
      <c:valAx>
        <c:axId val="289832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9743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20" sqref="U19:U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COUNT(J41:J53)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AVERAGE(J41:J53)</f>
        <v>7.692692307692301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(VAR(J41:J53))</f>
        <v>2.7304358974359104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2549</v>
      </c>
      <c r="B6" s="93">
        <v>8.049999999999983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STDEV(J41:J53)</f>
        <v>1.6524030674856272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2550</v>
      </c>
      <c r="B7" s="93">
        <v>6.759999999999991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2551</v>
      </c>
      <c r="B8" s="93">
        <v>8.259999999999991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2552</v>
      </c>
      <c r="B9" s="93">
        <v>7.009999999999991</v>
      </c>
      <c r="C9" s="65"/>
      <c r="D9" s="84"/>
      <c r="E9" s="36"/>
      <c r="F9" s="36"/>
      <c r="U9" t="s">
        <v>16</v>
      </c>
      <c r="V9" s="14">
        <f>+B80</f>
        <v>0.506951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2553</v>
      </c>
      <c r="B10" s="93">
        <v>8.899999999999977</v>
      </c>
      <c r="C10" s="65"/>
      <c r="D10" s="84"/>
      <c r="E10" s="35"/>
      <c r="F10" s="7"/>
      <c r="U10" t="s">
        <v>17</v>
      </c>
      <c r="V10" s="14">
        <f>+B81</f>
        <v>0.997127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2554</v>
      </c>
      <c r="B11" s="93">
        <v>8.89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2555</v>
      </c>
      <c r="B12" s="93">
        <v>6.84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2556</v>
      </c>
      <c r="B13" s="93">
        <v>7.974999999999994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2557</v>
      </c>
      <c r="B14" s="93">
        <v>5.449999999999989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2558</v>
      </c>
      <c r="B15" s="93">
        <v>5.89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2559</v>
      </c>
      <c r="B16" s="93">
        <v>11.54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2560</v>
      </c>
      <c r="B17" s="93">
        <v>5.85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2561</v>
      </c>
      <c r="B18" s="93">
        <v>8.59</v>
      </c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3"/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3"/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3"/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7.46</v>
      </c>
      <c r="E37" s="82">
        <f t="shared" si="1"/>
        <v>8.35</v>
      </c>
      <c r="F37" s="82">
        <f t="shared" si="1"/>
        <v>8.92</v>
      </c>
      <c r="G37" s="82">
        <f t="shared" si="1"/>
        <v>9.34</v>
      </c>
      <c r="H37" s="82">
        <f t="shared" si="1"/>
        <v>9.67</v>
      </c>
      <c r="I37" s="82">
        <f t="shared" si="1"/>
        <v>10.58</v>
      </c>
      <c r="J37" s="82">
        <f t="shared" si="1"/>
        <v>11.77</v>
      </c>
      <c r="K37" s="82">
        <f t="shared" si="1"/>
        <v>12.15</v>
      </c>
      <c r="L37" s="82">
        <f t="shared" si="1"/>
        <v>13.32</v>
      </c>
      <c r="M37" s="83">
        <f t="shared" si="1"/>
        <v>14.48</v>
      </c>
      <c r="N37" s="83">
        <f t="shared" si="1"/>
        <v>15.63</v>
      </c>
      <c r="O37" s="83">
        <f t="shared" si="1"/>
        <v>17.15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2549</v>
      </c>
      <c r="J41" s="78">
        <v>8.049999999999983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2550</v>
      </c>
      <c r="J42" s="78">
        <v>6.759999999999991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2551</v>
      </c>
      <c r="J43" s="78">
        <v>8.259999999999991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2552</v>
      </c>
      <c r="J44" s="78">
        <v>7.009999999999991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2553</v>
      </c>
      <c r="J45" s="78">
        <v>8.899999999999977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2554</v>
      </c>
      <c r="J46" s="78">
        <v>8.89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2555</v>
      </c>
      <c r="J47" s="78">
        <v>6.84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2556</v>
      </c>
      <c r="J48" s="78">
        <v>7.974999999999994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2557</v>
      </c>
      <c r="J49" s="78">
        <v>5.449999999999989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2558</v>
      </c>
      <c r="J50" s="78">
        <v>5.89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2559</v>
      </c>
      <c r="J51" s="78">
        <v>11.54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2560</v>
      </c>
      <c r="J52" s="78">
        <v>5.85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2561</v>
      </c>
      <c r="J53" s="78">
        <v>8.59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/>
      <c r="J54" s="78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/>
      <c r="J55" s="78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0.506951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0.997127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0.6034405403987022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6.852591310061201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6"/>
    </sheetView>
  </sheetViews>
  <sheetFormatPr defaultColWidth="9.140625" defaultRowHeight="21.75"/>
  <sheetData>
    <row r="1" ht="21.75">
      <c r="D1" s="75">
        <v>182.8</v>
      </c>
    </row>
    <row r="2" spans="2:4" ht="21.75">
      <c r="B2" s="88">
        <v>2549</v>
      </c>
      <c r="C2" s="86">
        <v>190.85</v>
      </c>
      <c r="D2" s="97">
        <f>C2-$D$1</f>
        <v>8.049999999999983</v>
      </c>
    </row>
    <row r="3" spans="2:4" ht="21.75">
      <c r="B3" s="89">
        <v>2550</v>
      </c>
      <c r="C3" s="87">
        <v>189.56</v>
      </c>
      <c r="D3" s="97">
        <f>C3-$D$1</f>
        <v>6.759999999999991</v>
      </c>
    </row>
    <row r="4" spans="2:4" ht="21.75">
      <c r="B4" s="89">
        <v>2551</v>
      </c>
      <c r="C4" s="87">
        <v>191.06</v>
      </c>
      <c r="D4" s="97">
        <f>C4-$D$1</f>
        <v>8.259999999999991</v>
      </c>
    </row>
    <row r="5" spans="2:4" ht="21.75">
      <c r="B5" s="89">
        <v>2552</v>
      </c>
      <c r="C5" s="87">
        <v>189.81</v>
      </c>
      <c r="D5" s="97">
        <f>C5-$D$1</f>
        <v>7.009999999999991</v>
      </c>
    </row>
    <row r="6" spans="2:4" ht="21.75">
      <c r="B6" s="89">
        <v>2553</v>
      </c>
      <c r="C6" s="87">
        <v>191.7</v>
      </c>
      <c r="D6" s="97">
        <f>C6-$D$1</f>
        <v>8.899999999999977</v>
      </c>
    </row>
    <row r="7" spans="2:4" ht="21.75">
      <c r="B7" s="89">
        <v>2554</v>
      </c>
      <c r="C7" s="87"/>
      <c r="D7" s="97"/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2018-11-21T02:39:06Z</dcterms:modified>
  <cp:category/>
  <cp:version/>
  <cp:contentType/>
  <cp:contentStatus/>
</cp:coreProperties>
</file>