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14A " sheetId="1" r:id="rId1"/>
  </sheets>
  <definedNames/>
  <calcPr fullCalcOnLoad="1"/>
</workbook>
</file>

<file path=xl/sharedStrings.xml><?xml version="1.0" encoding="utf-8"?>
<sst xmlns="http://schemas.openxmlformats.org/spreadsheetml/2006/main" count="82" uniqueCount="9">
  <si>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</si>
  <si>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</si>
  <si>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</si>
  <si>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</si>
  <si>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</si>
  <si>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</si>
  <si>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</si>
  <si>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 2022 - 31 Mar 2023 )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</si>
  <si>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P.14A</t>
    </r>
    <r>
      <rPr>
        <sz val="16"/>
        <rFont val="AngsanaUPC"/>
        <family val="1"/>
      </rPr>
      <t xml:space="preserve">  น้ำแม่แจ่ม สะพานท่าข้าม อ.จอมทอง จ.เชียงใหม่ </t>
    </r>
    <r>
      <rPr>
        <sz val="16"/>
        <color indexed="12"/>
        <rFont val="AngsanaUPC"/>
        <family val="1"/>
      </rPr>
      <t>( 7 ก.พ.2566 )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</si>
</sst>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04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04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04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21" xfId="0" applyNumberFormat="1" applyFont="1" applyBorder="1" applyAlignment="1">
      <alignment horizontal="center" vertical="center"/>
    </xf>
    <xf numFmtId="204" fontId="7" fillId="0" borderId="2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2" fontId="7" fillId="0" borderId="12" xfId="49" applyNumberFormat="1" applyFont="1" applyBorder="1" applyAlignment="1">
      <alignment horizontal="center" vertical="center"/>
      <protection/>
    </xf>
    <xf numFmtId="2" fontId="7" fillId="0" borderId="13" xfId="49" applyNumberFormat="1" applyFont="1" applyBorder="1" applyAlignment="1">
      <alignment horizontal="center" vertical="center"/>
      <protection/>
    </xf>
    <xf numFmtId="2" fontId="7" fillId="0" borderId="16" xfId="49" applyNumberFormat="1" applyFont="1" applyBorder="1" applyAlignment="1">
      <alignment horizontal="center" vertical="center"/>
      <protection/>
    </xf>
    <xf numFmtId="2" fontId="7" fillId="0" borderId="17" xfId="49" applyNumberFormat="1" applyFont="1" applyBorder="1" applyAlignment="1">
      <alignment horizontal="center" vertical="center"/>
      <protection/>
    </xf>
    <xf numFmtId="2" fontId="7" fillId="0" borderId="18" xfId="49" applyNumberFormat="1" applyFont="1" applyBorder="1" applyAlignment="1">
      <alignment horizontal="center" vertical="center"/>
      <protection/>
    </xf>
    <xf numFmtId="2" fontId="7" fillId="0" borderId="19" xfId="49" applyNumberFormat="1" applyFont="1" applyBorder="1" applyAlignment="1">
      <alignment horizontal="center" vertical="center"/>
      <protection/>
    </xf>
    <xf numFmtId="2" fontId="7" fillId="0" borderId="30" xfId="49" applyNumberFormat="1" applyFont="1" applyBorder="1" applyAlignment="1">
      <alignment horizontal="center" vertical="center"/>
      <protection/>
    </xf>
    <xf numFmtId="2" fontId="7" fillId="0" borderId="31" xfId="49" applyNumberFormat="1" applyFont="1" applyBorder="1" applyAlignment="1">
      <alignment horizontal="center" vertical="center"/>
      <protection/>
    </xf>
    <xf numFmtId="2" fontId="7" fillId="0" borderId="21" xfId="49" applyNumberFormat="1" applyFont="1" applyBorder="1" applyAlignment="1">
      <alignment horizontal="center" vertical="center"/>
      <protection/>
    </xf>
    <xf numFmtId="2" fontId="7" fillId="0" borderId="22" xfId="49" applyNumberFormat="1" applyFont="1" applyBorder="1" applyAlignment="1">
      <alignment horizontal="center" vertical="center"/>
      <protection/>
    </xf>
    <xf numFmtId="2" fontId="7" fillId="0" borderId="23" xfId="49" applyNumberFormat="1" applyFont="1" applyBorder="1" applyAlignment="1">
      <alignment horizontal="center" vertical="center"/>
      <protection/>
    </xf>
    <xf numFmtId="2" fontId="7" fillId="0" borderId="25" xfId="49" applyNumberFormat="1" applyFont="1" applyBorder="1" applyAlignment="1">
      <alignment horizontal="center" vertical="center"/>
      <protection/>
    </xf>
    <xf numFmtId="2" fontId="7" fillId="0" borderId="26" xfId="49" applyNumberFormat="1" applyFont="1" applyBorder="1" applyAlignment="1">
      <alignment horizontal="center" vertical="center"/>
      <protection/>
    </xf>
    <xf numFmtId="2" fontId="7" fillId="0" borderId="14" xfId="49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65"/>
  <sheetViews>
    <sheetView tabSelected="1" zoomScalePageLayoutView="0" workbookViewId="0" topLeftCell="A1">
      <selection activeCell="Q124" sqref="Q12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>
        <v>261.863</v>
      </c>
      <c r="Q1" s="1"/>
      <c r="R1" s="1"/>
      <c r="S1" s="1"/>
      <c r="T1" s="1"/>
    </row>
    <row r="2" spans="1:20" ht="21.75" customHeight="1">
      <c r="A2" s="57" t="s">
        <v>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  <c r="T2" s="1"/>
    </row>
    <row r="3" spans="1:20" ht="21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8"/>
      <c r="N3" s="58"/>
      <c r="O3" s="58"/>
      <c r="P3" s="1"/>
      <c r="Q3" s="4"/>
      <c r="R3" s="1"/>
      <c r="S3" s="1"/>
      <c r="T3" s="1"/>
    </row>
    <row r="4" spans="1:20" ht="21.75" customHeight="1">
      <c r="A4" s="2" t="s">
        <v>0</v>
      </c>
      <c r="B4" s="2" t="s">
        <v>0</v>
      </c>
      <c r="C4" s="2" t="s">
        <v>1</v>
      </c>
      <c r="D4" s="2" t="s">
        <v>0</v>
      </c>
      <c r="E4" s="2" t="s">
        <v>0</v>
      </c>
      <c r="F4" s="2" t="s">
        <v>1</v>
      </c>
      <c r="G4" s="2" t="s">
        <v>0</v>
      </c>
      <c r="H4" s="2" t="s">
        <v>0</v>
      </c>
      <c r="I4" s="2" t="s">
        <v>1</v>
      </c>
      <c r="J4" s="2" t="s">
        <v>0</v>
      </c>
      <c r="K4" s="2" t="s">
        <v>0</v>
      </c>
      <c r="L4" s="2" t="s">
        <v>1</v>
      </c>
      <c r="M4" s="3"/>
      <c r="N4" s="1"/>
      <c r="O4" s="4"/>
      <c r="P4" s="1"/>
      <c r="Q4" s="1"/>
      <c r="R4" s="1"/>
      <c r="S4" s="1"/>
      <c r="T4" s="1"/>
    </row>
    <row r="5" spans="1:20" ht="21.75" customHeight="1">
      <c r="A5" s="5" t="s">
        <v>2</v>
      </c>
      <c r="B5" s="5" t="s">
        <v>3</v>
      </c>
      <c r="C5" s="5" t="s">
        <v>4</v>
      </c>
      <c r="D5" s="5" t="s">
        <v>2</v>
      </c>
      <c r="E5" s="5" t="s">
        <v>3</v>
      </c>
      <c r="F5" s="5" t="s">
        <v>4</v>
      </c>
      <c r="G5" s="5" t="s">
        <v>2</v>
      </c>
      <c r="H5" s="5" t="s">
        <v>3</v>
      </c>
      <c r="I5" s="5" t="s">
        <v>4</v>
      </c>
      <c r="J5" s="5" t="s">
        <v>2</v>
      </c>
      <c r="K5" s="5" t="s">
        <v>3</v>
      </c>
      <c r="L5" s="5" t="s">
        <v>4</v>
      </c>
      <c r="M5" s="3"/>
      <c r="N5" s="1"/>
      <c r="O5" s="4"/>
      <c r="P5" s="6" t="s">
        <v>5</v>
      </c>
      <c r="Q5" s="1"/>
      <c r="R5" s="1"/>
      <c r="S5" s="1"/>
      <c r="T5" s="1"/>
    </row>
    <row r="6" spans="1:20" ht="16.5" customHeight="1">
      <c r="A6" s="7">
        <v>260.4</v>
      </c>
      <c r="B6" s="8">
        <f>A6-P1</f>
        <v>-1.4630000000000223</v>
      </c>
      <c r="C6" s="9">
        <v>0</v>
      </c>
      <c r="D6" s="10">
        <f>+A55+0.01</f>
        <v>260.8999999999995</v>
      </c>
      <c r="E6" s="8">
        <f aca="true" t="shared" si="0" ref="E6:E55">+D6-$P$1</f>
        <v>-0.963000000000477</v>
      </c>
      <c r="F6" s="11">
        <f>+C55+$N$10/10</f>
        <v>9.000000000000002</v>
      </c>
      <c r="G6" s="10">
        <f>+D55+0.01</f>
        <v>261.39999999999907</v>
      </c>
      <c r="H6" s="8">
        <f aca="true" t="shared" si="1" ref="H6:H55">+G6-$P$1</f>
        <v>-0.4630000000009318</v>
      </c>
      <c r="I6" s="12">
        <f>+F55+$N$15/10</f>
        <v>25.299999999999972</v>
      </c>
      <c r="J6" s="10">
        <f>+G55+0.01</f>
        <v>261.8999999999986</v>
      </c>
      <c r="K6" s="8">
        <f aca="true" t="shared" si="2" ref="K6:K55">+J6-$P$1</f>
        <v>0.036999999998613475</v>
      </c>
      <c r="L6" s="12">
        <f>+I55+$N$20/10</f>
        <v>53.00000000000003</v>
      </c>
      <c r="M6" s="3">
        <v>260.4</v>
      </c>
      <c r="N6" s="38">
        <v>1.2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3" ref="A7:A55">+A6+0.01</f>
        <v>260.40999999999997</v>
      </c>
      <c r="B7" s="15">
        <f aca="true" t="shared" si="4" ref="B7:B55">+A7-$P$1</f>
        <v>-1.4530000000000314</v>
      </c>
      <c r="C7" s="16">
        <f aca="true" t="shared" si="5" ref="C7:C16">+C6+$N$6/10</f>
        <v>0.12</v>
      </c>
      <c r="D7" s="17">
        <f aca="true" t="shared" si="6" ref="D7:D55">+D6+0.01</f>
        <v>260.9099999999995</v>
      </c>
      <c r="E7" s="15">
        <f t="shared" si="0"/>
        <v>-0.9530000000004861</v>
      </c>
      <c r="F7" s="18">
        <f aca="true" t="shared" si="7" ref="F7:F16">+F6+$N$11/10</f>
        <v>9.270000000000001</v>
      </c>
      <c r="G7" s="17">
        <f aca="true" t="shared" si="8" ref="G7:G55">+G6+0.01</f>
        <v>261.40999999999906</v>
      </c>
      <c r="H7" s="15">
        <f t="shared" si="1"/>
        <v>-0.4530000000009409</v>
      </c>
      <c r="I7" s="18">
        <f aca="true" t="shared" si="9" ref="I7:I16">+I6+$N$16/10</f>
        <v>25.779999999999973</v>
      </c>
      <c r="J7" s="17">
        <f aca="true" t="shared" si="10" ref="J7:J55">+J6+0.01</f>
        <v>261.9099999999986</v>
      </c>
      <c r="K7" s="15">
        <f t="shared" si="2"/>
        <v>0.04699999999860438</v>
      </c>
      <c r="L7" s="18">
        <f aca="true" t="shared" si="11" ref="L7:L16">+L6+$N$21/10</f>
        <v>53.70000000000003</v>
      </c>
      <c r="M7" s="3">
        <f aca="true" t="shared" si="12" ref="M7:M54">M6+0.1</f>
        <v>260.5</v>
      </c>
      <c r="N7" s="38">
        <v>1.6</v>
      </c>
      <c r="O7" s="1"/>
      <c r="P7" s="13">
        <f aca="true" t="shared" si="13" ref="P7:P54">P6+N6</f>
        <v>1.2</v>
      </c>
      <c r="Q7" s="1"/>
      <c r="R7" s="1"/>
      <c r="S7" s="1"/>
      <c r="T7" s="1"/>
    </row>
    <row r="8" spans="1:20" ht="16.5" customHeight="1">
      <c r="A8" s="14">
        <f t="shared" si="3"/>
        <v>260.41999999999996</v>
      </c>
      <c r="B8" s="15">
        <f t="shared" si="4"/>
        <v>-1.4430000000000405</v>
      </c>
      <c r="C8" s="16">
        <f t="shared" si="5"/>
        <v>0.24</v>
      </c>
      <c r="D8" s="17">
        <f t="shared" si="6"/>
        <v>260.9199999999995</v>
      </c>
      <c r="E8" s="15">
        <f t="shared" si="0"/>
        <v>-0.9430000000004952</v>
      </c>
      <c r="F8" s="18">
        <f t="shared" si="7"/>
        <v>9.540000000000001</v>
      </c>
      <c r="G8" s="17">
        <f t="shared" si="8"/>
        <v>261.41999999999905</v>
      </c>
      <c r="H8" s="15">
        <f t="shared" si="1"/>
        <v>-0.44300000000094997</v>
      </c>
      <c r="I8" s="18">
        <f t="shared" si="9"/>
        <v>26.259999999999973</v>
      </c>
      <c r="J8" s="17">
        <f t="shared" si="10"/>
        <v>261.9199999999986</v>
      </c>
      <c r="K8" s="15">
        <f t="shared" si="2"/>
        <v>0.056999999998595285</v>
      </c>
      <c r="L8" s="18">
        <f t="shared" si="11"/>
        <v>54.400000000000034</v>
      </c>
      <c r="M8" s="3">
        <f t="shared" si="12"/>
        <v>260.6</v>
      </c>
      <c r="N8" s="38">
        <v>1.7</v>
      </c>
      <c r="O8" s="1"/>
      <c r="P8" s="13">
        <f t="shared" si="13"/>
        <v>2.8</v>
      </c>
      <c r="Q8" s="1"/>
      <c r="R8" s="1"/>
      <c r="S8" s="1"/>
      <c r="T8" s="1"/>
    </row>
    <row r="9" spans="1:20" ht="16.5" customHeight="1">
      <c r="A9" s="14">
        <f t="shared" si="3"/>
        <v>260.42999999999995</v>
      </c>
      <c r="B9" s="15">
        <f t="shared" si="4"/>
        <v>-1.4330000000000496</v>
      </c>
      <c r="C9" s="16">
        <f t="shared" si="5"/>
        <v>0.36</v>
      </c>
      <c r="D9" s="17">
        <f t="shared" si="6"/>
        <v>260.9299999999995</v>
      </c>
      <c r="E9" s="15">
        <f t="shared" si="0"/>
        <v>-0.9330000000005043</v>
      </c>
      <c r="F9" s="18">
        <f t="shared" si="7"/>
        <v>9.81</v>
      </c>
      <c r="G9" s="17">
        <f t="shared" si="8"/>
        <v>261.42999999999904</v>
      </c>
      <c r="H9" s="15">
        <f t="shared" si="1"/>
        <v>-0.43300000000095906</v>
      </c>
      <c r="I9" s="18">
        <f t="shared" si="9"/>
        <v>26.739999999999974</v>
      </c>
      <c r="J9" s="17">
        <f t="shared" si="10"/>
        <v>261.9299999999986</v>
      </c>
      <c r="K9" s="15">
        <f t="shared" si="2"/>
        <v>0.06699999999858619</v>
      </c>
      <c r="L9" s="18">
        <f t="shared" si="11"/>
        <v>55.10000000000004</v>
      </c>
      <c r="M9" s="3">
        <f t="shared" si="12"/>
        <v>260.70000000000005</v>
      </c>
      <c r="N9" s="38">
        <v>2.2</v>
      </c>
      <c r="O9" s="1"/>
      <c r="P9" s="13">
        <f t="shared" si="13"/>
        <v>4.5</v>
      </c>
      <c r="Q9" s="1"/>
      <c r="R9" s="1"/>
      <c r="S9" s="1"/>
      <c r="T9" s="1"/>
    </row>
    <row r="10" spans="1:20" ht="16.5" customHeight="1">
      <c r="A10" s="14">
        <f t="shared" si="3"/>
        <v>260.43999999999994</v>
      </c>
      <c r="B10" s="15">
        <f t="shared" si="4"/>
        <v>-1.4230000000000587</v>
      </c>
      <c r="C10" s="16">
        <f t="shared" si="5"/>
        <v>0.48</v>
      </c>
      <c r="D10" s="17">
        <f t="shared" si="6"/>
        <v>260.9399999999995</v>
      </c>
      <c r="E10" s="15">
        <f t="shared" si="0"/>
        <v>-0.9230000000005134</v>
      </c>
      <c r="F10" s="18">
        <f t="shared" si="7"/>
        <v>10.08</v>
      </c>
      <c r="G10" s="17">
        <f t="shared" si="8"/>
        <v>261.43999999999903</v>
      </c>
      <c r="H10" s="15">
        <f t="shared" si="1"/>
        <v>-0.42300000000096816</v>
      </c>
      <c r="I10" s="18">
        <f t="shared" si="9"/>
        <v>27.219999999999974</v>
      </c>
      <c r="J10" s="17">
        <f t="shared" si="10"/>
        <v>261.9399999999986</v>
      </c>
      <c r="K10" s="15">
        <f t="shared" si="2"/>
        <v>0.0769999999985771</v>
      </c>
      <c r="L10" s="18">
        <f t="shared" si="11"/>
        <v>55.80000000000004</v>
      </c>
      <c r="M10" s="3">
        <f t="shared" si="12"/>
        <v>260.80000000000007</v>
      </c>
      <c r="N10" s="38">
        <v>2.3</v>
      </c>
      <c r="O10" s="1"/>
      <c r="P10" s="13">
        <f t="shared" si="13"/>
        <v>6.7</v>
      </c>
      <c r="Q10" s="1"/>
      <c r="R10" s="1"/>
      <c r="S10" s="1"/>
      <c r="T10" s="1"/>
    </row>
    <row r="11" spans="1:20" ht="16.5" customHeight="1">
      <c r="A11" s="14">
        <f t="shared" si="3"/>
        <v>260.44999999999993</v>
      </c>
      <c r="B11" s="15">
        <f t="shared" si="4"/>
        <v>-1.4130000000000678</v>
      </c>
      <c r="C11" s="16">
        <f t="shared" si="5"/>
        <v>0.6</v>
      </c>
      <c r="D11" s="17">
        <f t="shared" si="6"/>
        <v>260.9499999999995</v>
      </c>
      <c r="E11" s="15">
        <f t="shared" si="0"/>
        <v>-0.9130000000005225</v>
      </c>
      <c r="F11" s="18">
        <f t="shared" si="7"/>
        <v>10.35</v>
      </c>
      <c r="G11" s="17">
        <f t="shared" si="8"/>
        <v>261.449999999999</v>
      </c>
      <c r="H11" s="15">
        <f t="shared" si="1"/>
        <v>-0.41300000000097725</v>
      </c>
      <c r="I11" s="18">
        <f t="shared" si="9"/>
        <v>27.699999999999974</v>
      </c>
      <c r="J11" s="17">
        <f t="shared" si="10"/>
        <v>261.94999999999857</v>
      </c>
      <c r="K11" s="15">
        <f t="shared" si="2"/>
        <v>0.086999999998568</v>
      </c>
      <c r="L11" s="18">
        <f t="shared" si="11"/>
        <v>56.50000000000004</v>
      </c>
      <c r="M11" s="3">
        <f t="shared" si="12"/>
        <v>260.9000000000001</v>
      </c>
      <c r="N11" s="38">
        <v>2.7</v>
      </c>
      <c r="O11" s="1"/>
      <c r="P11" s="13">
        <f t="shared" si="13"/>
        <v>9</v>
      </c>
      <c r="Q11" s="1"/>
      <c r="R11" s="1"/>
      <c r="S11" s="1"/>
      <c r="T11" s="1"/>
    </row>
    <row r="12" spans="1:20" ht="16.5" customHeight="1">
      <c r="A12" s="14">
        <f t="shared" si="3"/>
        <v>260.4599999999999</v>
      </c>
      <c r="B12" s="15">
        <f t="shared" si="4"/>
        <v>-1.4030000000000769</v>
      </c>
      <c r="C12" s="16">
        <f t="shared" si="5"/>
        <v>0.72</v>
      </c>
      <c r="D12" s="17">
        <f t="shared" si="6"/>
        <v>260.95999999999947</v>
      </c>
      <c r="E12" s="15">
        <f t="shared" si="0"/>
        <v>-0.9030000000005316</v>
      </c>
      <c r="F12" s="18">
        <f t="shared" si="7"/>
        <v>10.62</v>
      </c>
      <c r="G12" s="17">
        <f t="shared" si="8"/>
        <v>261.459999999999</v>
      </c>
      <c r="H12" s="15">
        <f t="shared" si="1"/>
        <v>-0.40300000000098635</v>
      </c>
      <c r="I12" s="18">
        <f t="shared" si="9"/>
        <v>28.179999999999975</v>
      </c>
      <c r="J12" s="17">
        <f t="shared" si="10"/>
        <v>261.95999999999856</v>
      </c>
      <c r="K12" s="15">
        <f t="shared" si="2"/>
        <v>0.0969999999985589</v>
      </c>
      <c r="L12" s="18">
        <f t="shared" si="11"/>
        <v>57.200000000000045</v>
      </c>
      <c r="M12" s="3">
        <f t="shared" si="12"/>
        <v>261.0000000000001</v>
      </c>
      <c r="N12" s="38">
        <v>2.8</v>
      </c>
      <c r="O12" s="1"/>
      <c r="P12" s="13">
        <f t="shared" si="13"/>
        <v>11.7</v>
      </c>
      <c r="Q12" s="1"/>
      <c r="R12" s="1"/>
      <c r="S12" s="1"/>
      <c r="T12" s="1"/>
    </row>
    <row r="13" spans="1:20" ht="16.5" customHeight="1">
      <c r="A13" s="14">
        <f t="shared" si="3"/>
        <v>260.4699999999999</v>
      </c>
      <c r="B13" s="15">
        <f t="shared" si="4"/>
        <v>-1.393000000000086</v>
      </c>
      <c r="C13" s="16">
        <f t="shared" si="5"/>
        <v>0.84</v>
      </c>
      <c r="D13" s="17">
        <f t="shared" si="6"/>
        <v>260.96999999999946</v>
      </c>
      <c r="E13" s="15">
        <f t="shared" si="0"/>
        <v>-0.8930000000005407</v>
      </c>
      <c r="F13" s="18">
        <f t="shared" si="7"/>
        <v>10.889999999999999</v>
      </c>
      <c r="G13" s="17">
        <f t="shared" si="8"/>
        <v>261.469999999999</v>
      </c>
      <c r="H13" s="15">
        <f t="shared" si="1"/>
        <v>-0.39300000000099544</v>
      </c>
      <c r="I13" s="18">
        <f t="shared" si="9"/>
        <v>28.659999999999975</v>
      </c>
      <c r="J13" s="17">
        <f t="shared" si="10"/>
        <v>261.96999999999855</v>
      </c>
      <c r="K13" s="15">
        <f t="shared" si="2"/>
        <v>0.10699999999854981</v>
      </c>
      <c r="L13" s="18">
        <f t="shared" si="11"/>
        <v>57.90000000000005</v>
      </c>
      <c r="M13" s="3">
        <f t="shared" si="12"/>
        <v>261.10000000000014</v>
      </c>
      <c r="N13" s="38">
        <v>3</v>
      </c>
      <c r="O13" s="1"/>
      <c r="P13" s="13">
        <f t="shared" si="13"/>
        <v>14.5</v>
      </c>
      <c r="Q13" s="1"/>
      <c r="R13" s="1"/>
      <c r="S13" s="1"/>
      <c r="T13" s="1"/>
    </row>
    <row r="14" spans="1:20" ht="16.5" customHeight="1">
      <c r="A14" s="14">
        <f t="shared" si="3"/>
        <v>260.4799999999999</v>
      </c>
      <c r="B14" s="15">
        <f t="shared" si="4"/>
        <v>-1.383000000000095</v>
      </c>
      <c r="C14" s="16">
        <f t="shared" si="5"/>
        <v>0.96</v>
      </c>
      <c r="D14" s="17">
        <f t="shared" si="6"/>
        <v>260.97999999999945</v>
      </c>
      <c r="E14" s="15">
        <f t="shared" si="0"/>
        <v>-0.8830000000005498</v>
      </c>
      <c r="F14" s="18">
        <f t="shared" si="7"/>
        <v>11.159999999999998</v>
      </c>
      <c r="G14" s="17">
        <f t="shared" si="8"/>
        <v>261.479999999999</v>
      </c>
      <c r="H14" s="15">
        <f t="shared" si="1"/>
        <v>-0.38300000000100454</v>
      </c>
      <c r="I14" s="18">
        <f t="shared" si="9"/>
        <v>29.139999999999976</v>
      </c>
      <c r="J14" s="17">
        <f t="shared" si="10"/>
        <v>261.97999999999854</v>
      </c>
      <c r="K14" s="15">
        <f t="shared" si="2"/>
        <v>0.11699999999854072</v>
      </c>
      <c r="L14" s="18">
        <f t="shared" si="11"/>
        <v>58.60000000000005</v>
      </c>
      <c r="M14" s="3">
        <f t="shared" si="12"/>
        <v>261.20000000000016</v>
      </c>
      <c r="N14" s="38">
        <v>3.8</v>
      </c>
      <c r="O14" s="1"/>
      <c r="P14" s="13">
        <f t="shared" si="13"/>
        <v>17.5</v>
      </c>
      <c r="Q14" s="1"/>
      <c r="R14" s="1"/>
      <c r="S14" s="1"/>
      <c r="T14" s="1"/>
    </row>
    <row r="15" spans="1:20" ht="16.5" customHeight="1">
      <c r="A15" s="14">
        <f t="shared" si="3"/>
        <v>260.4899999999999</v>
      </c>
      <c r="B15" s="15">
        <f t="shared" si="4"/>
        <v>-1.3730000000001041</v>
      </c>
      <c r="C15" s="16">
        <f t="shared" si="5"/>
        <v>1.08</v>
      </c>
      <c r="D15" s="17">
        <f t="shared" si="6"/>
        <v>260.98999999999944</v>
      </c>
      <c r="E15" s="15">
        <f t="shared" si="0"/>
        <v>-0.8730000000005589</v>
      </c>
      <c r="F15" s="18">
        <f t="shared" si="7"/>
        <v>11.429999999999998</v>
      </c>
      <c r="G15" s="17">
        <f t="shared" si="8"/>
        <v>261.489999999999</v>
      </c>
      <c r="H15" s="15">
        <f t="shared" si="1"/>
        <v>-0.37300000000101363</v>
      </c>
      <c r="I15" s="18">
        <f t="shared" si="9"/>
        <v>29.619999999999976</v>
      </c>
      <c r="J15" s="17">
        <f t="shared" si="10"/>
        <v>261.98999999999853</v>
      </c>
      <c r="K15" s="15">
        <f t="shared" si="2"/>
        <v>0.12699999999853162</v>
      </c>
      <c r="L15" s="18">
        <f t="shared" si="11"/>
        <v>59.300000000000054</v>
      </c>
      <c r="M15" s="3">
        <f t="shared" si="12"/>
        <v>261.3000000000002</v>
      </c>
      <c r="N15" s="38">
        <v>4</v>
      </c>
      <c r="O15" s="1"/>
      <c r="P15" s="13">
        <f t="shared" si="13"/>
        <v>21.3</v>
      </c>
      <c r="Q15" s="1"/>
      <c r="R15" s="1"/>
      <c r="S15" s="1"/>
      <c r="T15" s="1"/>
    </row>
    <row r="16" spans="1:20" ht="16.5" customHeight="1">
      <c r="A16" s="19">
        <f t="shared" si="3"/>
        <v>260.4999999999999</v>
      </c>
      <c r="B16" s="20">
        <f t="shared" si="4"/>
        <v>-1.3630000000001132</v>
      </c>
      <c r="C16" s="21">
        <f t="shared" si="5"/>
        <v>1.2000000000000002</v>
      </c>
      <c r="D16" s="22">
        <f t="shared" si="6"/>
        <v>260.99999999999943</v>
      </c>
      <c r="E16" s="20">
        <f t="shared" si="0"/>
        <v>-0.863000000000568</v>
      </c>
      <c r="F16" s="23">
        <f t="shared" si="7"/>
        <v>11.699999999999998</v>
      </c>
      <c r="G16" s="22">
        <f t="shared" si="8"/>
        <v>261.499999999999</v>
      </c>
      <c r="H16" s="20">
        <f t="shared" si="1"/>
        <v>-0.3630000000010227</v>
      </c>
      <c r="I16" s="24">
        <f t="shared" si="9"/>
        <v>30.099999999999977</v>
      </c>
      <c r="J16" s="25">
        <f t="shared" si="10"/>
        <v>261.9999999999985</v>
      </c>
      <c r="K16" s="26">
        <f t="shared" si="2"/>
        <v>0.13699999999852253</v>
      </c>
      <c r="L16" s="24">
        <f t="shared" si="11"/>
        <v>60.00000000000006</v>
      </c>
      <c r="M16" s="3">
        <f t="shared" si="12"/>
        <v>261.4000000000002</v>
      </c>
      <c r="N16" s="38">
        <v>4.8</v>
      </c>
      <c r="O16" s="1"/>
      <c r="P16" s="13">
        <f t="shared" si="13"/>
        <v>25.3</v>
      </c>
      <c r="Q16" s="1"/>
      <c r="R16" s="1"/>
      <c r="S16" s="1"/>
      <c r="T16" s="1"/>
    </row>
    <row r="17" spans="1:20" ht="16.5" customHeight="1">
      <c r="A17" s="27">
        <f t="shared" si="3"/>
        <v>260.5099999999999</v>
      </c>
      <c r="B17" s="28">
        <f t="shared" si="4"/>
        <v>-1.3530000000001223</v>
      </c>
      <c r="C17" s="29">
        <f aca="true" t="shared" si="14" ref="C17:C26">+C16+$N$7/10</f>
        <v>1.36</v>
      </c>
      <c r="D17" s="30">
        <f t="shared" si="6"/>
        <v>261.0099999999994</v>
      </c>
      <c r="E17" s="28">
        <f t="shared" si="0"/>
        <v>-0.8530000000005771</v>
      </c>
      <c r="F17" s="31">
        <f aca="true" t="shared" si="15" ref="F17:F26">+F16+$N$12/10</f>
        <v>11.979999999999997</v>
      </c>
      <c r="G17" s="30">
        <f t="shared" si="8"/>
        <v>261.50999999999897</v>
      </c>
      <c r="H17" s="28">
        <f t="shared" si="1"/>
        <v>-0.3530000000010318</v>
      </c>
      <c r="I17" s="11">
        <f aca="true" t="shared" si="16" ref="I17:I26">+I16+$N$17/10</f>
        <v>30.589999999999975</v>
      </c>
      <c r="J17" s="30">
        <f t="shared" si="10"/>
        <v>262.0099999999985</v>
      </c>
      <c r="K17" s="28">
        <f t="shared" si="2"/>
        <v>0.14699999999851343</v>
      </c>
      <c r="L17" s="11">
        <f aca="true" t="shared" si="17" ref="L17:L26">+L16+$N$22/10</f>
        <v>60.85000000000006</v>
      </c>
      <c r="M17" s="3">
        <f t="shared" si="12"/>
        <v>261.5000000000002</v>
      </c>
      <c r="N17" s="38">
        <v>4.9</v>
      </c>
      <c r="O17" s="32"/>
      <c r="P17" s="13">
        <f t="shared" si="13"/>
        <v>30.1</v>
      </c>
      <c r="Q17" s="1"/>
      <c r="R17" s="1"/>
      <c r="S17" s="1"/>
      <c r="T17" s="1"/>
    </row>
    <row r="18" spans="1:20" ht="16.5" customHeight="1">
      <c r="A18" s="14">
        <f t="shared" si="3"/>
        <v>260.51999999999987</v>
      </c>
      <c r="B18" s="15">
        <f t="shared" si="4"/>
        <v>-1.3430000000001314</v>
      </c>
      <c r="C18" s="16">
        <f t="shared" si="14"/>
        <v>1.52</v>
      </c>
      <c r="D18" s="17">
        <f t="shared" si="6"/>
        <v>261.0199999999994</v>
      </c>
      <c r="E18" s="15">
        <f t="shared" si="0"/>
        <v>-0.8430000000005862</v>
      </c>
      <c r="F18" s="18">
        <f t="shared" si="15"/>
        <v>12.259999999999996</v>
      </c>
      <c r="G18" s="17">
        <f t="shared" si="8"/>
        <v>261.51999999999896</v>
      </c>
      <c r="H18" s="15">
        <f t="shared" si="1"/>
        <v>-0.3430000000010409</v>
      </c>
      <c r="I18" s="18">
        <f t="shared" si="16"/>
        <v>31.079999999999973</v>
      </c>
      <c r="J18" s="17">
        <f t="shared" si="10"/>
        <v>262.0199999999985</v>
      </c>
      <c r="K18" s="15">
        <f t="shared" si="2"/>
        <v>0.15699999999850434</v>
      </c>
      <c r="L18" s="18">
        <f t="shared" si="17"/>
        <v>61.70000000000006</v>
      </c>
      <c r="M18" s="3">
        <f t="shared" si="12"/>
        <v>261.60000000000025</v>
      </c>
      <c r="N18" s="38">
        <v>5.2</v>
      </c>
      <c r="O18" s="1"/>
      <c r="P18" s="13">
        <f t="shared" si="13"/>
        <v>35</v>
      </c>
      <c r="Q18" s="1"/>
      <c r="R18" s="1"/>
      <c r="S18" s="1"/>
      <c r="T18" s="1"/>
    </row>
    <row r="19" spans="1:20" ht="16.5" customHeight="1">
      <c r="A19" s="14">
        <f t="shared" si="3"/>
        <v>260.52999999999986</v>
      </c>
      <c r="B19" s="15">
        <f t="shared" si="4"/>
        <v>-1.3330000000001405</v>
      </c>
      <c r="C19" s="16">
        <f t="shared" si="14"/>
        <v>1.68</v>
      </c>
      <c r="D19" s="17">
        <f t="shared" si="6"/>
        <v>261.0299999999994</v>
      </c>
      <c r="E19" s="15">
        <f t="shared" si="0"/>
        <v>-0.8330000000005953</v>
      </c>
      <c r="F19" s="18">
        <f t="shared" si="15"/>
        <v>12.539999999999996</v>
      </c>
      <c r="G19" s="17">
        <f t="shared" si="8"/>
        <v>261.52999999999895</v>
      </c>
      <c r="H19" s="15">
        <f t="shared" si="1"/>
        <v>-0.33300000000105</v>
      </c>
      <c r="I19" s="18">
        <f t="shared" si="16"/>
        <v>31.569999999999972</v>
      </c>
      <c r="J19" s="17">
        <f t="shared" si="10"/>
        <v>262.0299999999985</v>
      </c>
      <c r="K19" s="15">
        <f t="shared" si="2"/>
        <v>0.16699999999849524</v>
      </c>
      <c r="L19" s="18">
        <f t="shared" si="17"/>
        <v>62.55000000000006</v>
      </c>
      <c r="M19" s="3">
        <f t="shared" si="12"/>
        <v>261.7000000000003</v>
      </c>
      <c r="N19" s="38">
        <v>6.3</v>
      </c>
      <c r="O19" s="1"/>
      <c r="P19" s="13">
        <f t="shared" si="13"/>
        <v>40.2</v>
      </c>
      <c r="Q19" s="1"/>
      <c r="R19" s="1"/>
      <c r="S19" s="1"/>
      <c r="T19" s="1"/>
    </row>
    <row r="20" spans="1:20" ht="16.5" customHeight="1">
      <c r="A20" s="14">
        <f t="shared" si="3"/>
        <v>260.53999999999985</v>
      </c>
      <c r="B20" s="15">
        <f t="shared" si="4"/>
        <v>-1.3230000000001496</v>
      </c>
      <c r="C20" s="16">
        <f t="shared" si="14"/>
        <v>1.8399999999999999</v>
      </c>
      <c r="D20" s="17">
        <f t="shared" si="6"/>
        <v>261.0399999999994</v>
      </c>
      <c r="E20" s="15">
        <f t="shared" si="0"/>
        <v>-0.8230000000006044</v>
      </c>
      <c r="F20" s="18">
        <f t="shared" si="15"/>
        <v>12.819999999999995</v>
      </c>
      <c r="G20" s="17">
        <f t="shared" si="8"/>
        <v>261.53999999999894</v>
      </c>
      <c r="H20" s="15">
        <f t="shared" si="1"/>
        <v>-0.3230000000010591</v>
      </c>
      <c r="I20" s="18">
        <f t="shared" si="16"/>
        <v>32.059999999999974</v>
      </c>
      <c r="J20" s="17">
        <f t="shared" si="10"/>
        <v>262.0399999999985</v>
      </c>
      <c r="K20" s="15">
        <f t="shared" si="2"/>
        <v>0.17699999999848615</v>
      </c>
      <c r="L20" s="18">
        <f t="shared" si="17"/>
        <v>63.40000000000006</v>
      </c>
      <c r="M20" s="3">
        <f t="shared" si="12"/>
        <v>261.8000000000003</v>
      </c>
      <c r="N20" s="38">
        <v>6.5</v>
      </c>
      <c r="O20" s="1"/>
      <c r="P20" s="13">
        <f t="shared" si="13"/>
        <v>46.5</v>
      </c>
      <c r="Q20" s="1"/>
      <c r="R20" s="1"/>
      <c r="S20" s="1"/>
      <c r="T20" s="1"/>
    </row>
    <row r="21" spans="1:20" ht="16.5" customHeight="1">
      <c r="A21" s="14">
        <f t="shared" si="3"/>
        <v>260.54999999999984</v>
      </c>
      <c r="B21" s="15">
        <f t="shared" si="4"/>
        <v>-1.3130000000001587</v>
      </c>
      <c r="C21" s="16">
        <f t="shared" si="14"/>
        <v>1.9999999999999998</v>
      </c>
      <c r="D21" s="17">
        <f t="shared" si="6"/>
        <v>261.0499999999994</v>
      </c>
      <c r="E21" s="15">
        <f t="shared" si="0"/>
        <v>-0.8130000000006135</v>
      </c>
      <c r="F21" s="18">
        <f t="shared" si="15"/>
        <v>13.099999999999994</v>
      </c>
      <c r="G21" s="17">
        <f t="shared" si="8"/>
        <v>261.54999999999893</v>
      </c>
      <c r="H21" s="15">
        <f t="shared" si="1"/>
        <v>-0.3130000000010682</v>
      </c>
      <c r="I21" s="18">
        <f t="shared" si="16"/>
        <v>32.549999999999976</v>
      </c>
      <c r="J21" s="17">
        <f t="shared" si="10"/>
        <v>262.0499999999985</v>
      </c>
      <c r="K21" s="15">
        <f t="shared" si="2"/>
        <v>0.18699999999847705</v>
      </c>
      <c r="L21" s="18">
        <f t="shared" si="17"/>
        <v>64.25000000000006</v>
      </c>
      <c r="M21" s="3">
        <f t="shared" si="12"/>
        <v>261.9000000000003</v>
      </c>
      <c r="N21" s="38">
        <v>7</v>
      </c>
      <c r="O21" s="1"/>
      <c r="P21" s="13">
        <f t="shared" si="13"/>
        <v>53</v>
      </c>
      <c r="Q21" s="1"/>
      <c r="R21" s="1"/>
      <c r="S21" s="1"/>
      <c r="T21" s="1"/>
    </row>
    <row r="22" spans="1:20" ht="16.5" customHeight="1">
      <c r="A22" s="14">
        <f t="shared" si="3"/>
        <v>260.55999999999983</v>
      </c>
      <c r="B22" s="15">
        <f t="shared" si="4"/>
        <v>-1.3030000000001678</v>
      </c>
      <c r="C22" s="16">
        <f t="shared" si="14"/>
        <v>2.1599999999999997</v>
      </c>
      <c r="D22" s="17">
        <f t="shared" si="6"/>
        <v>261.0599999999994</v>
      </c>
      <c r="E22" s="15">
        <f t="shared" si="0"/>
        <v>-0.8030000000006225</v>
      </c>
      <c r="F22" s="18">
        <f t="shared" si="15"/>
        <v>13.379999999999994</v>
      </c>
      <c r="G22" s="17">
        <f t="shared" si="8"/>
        <v>261.5599999999989</v>
      </c>
      <c r="H22" s="15">
        <f t="shared" si="1"/>
        <v>-0.3030000000010773</v>
      </c>
      <c r="I22" s="18">
        <f t="shared" si="16"/>
        <v>33.03999999999998</v>
      </c>
      <c r="J22" s="17">
        <f t="shared" si="10"/>
        <v>262.05999999999847</v>
      </c>
      <c r="K22" s="15">
        <f t="shared" si="2"/>
        <v>0.19699999999846796</v>
      </c>
      <c r="L22" s="18">
        <f t="shared" si="17"/>
        <v>65.10000000000005</v>
      </c>
      <c r="M22" s="3">
        <f t="shared" si="12"/>
        <v>262.00000000000034</v>
      </c>
      <c r="N22" s="38">
        <v>8.5</v>
      </c>
      <c r="O22" s="1"/>
      <c r="P22" s="13">
        <f t="shared" si="13"/>
        <v>60</v>
      </c>
      <c r="Q22" s="1"/>
      <c r="R22" s="1"/>
      <c r="S22" s="1"/>
      <c r="T22" s="1"/>
    </row>
    <row r="23" spans="1:20" ht="16.5" customHeight="1">
      <c r="A23" s="14">
        <f t="shared" si="3"/>
        <v>260.5699999999998</v>
      </c>
      <c r="B23" s="15">
        <f t="shared" si="4"/>
        <v>-1.293000000000177</v>
      </c>
      <c r="C23" s="16">
        <f t="shared" si="14"/>
        <v>2.32</v>
      </c>
      <c r="D23" s="17">
        <f t="shared" si="6"/>
        <v>261.06999999999937</v>
      </c>
      <c r="E23" s="15">
        <f t="shared" si="0"/>
        <v>-0.7930000000006316</v>
      </c>
      <c r="F23" s="18">
        <f t="shared" si="15"/>
        <v>13.659999999999993</v>
      </c>
      <c r="G23" s="17">
        <f t="shared" si="8"/>
        <v>261.5699999999989</v>
      </c>
      <c r="H23" s="15">
        <f t="shared" si="1"/>
        <v>-0.2930000000010864</v>
      </c>
      <c r="I23" s="18">
        <f t="shared" si="16"/>
        <v>33.52999999999998</v>
      </c>
      <c r="J23" s="17">
        <f t="shared" si="10"/>
        <v>262.06999999999846</v>
      </c>
      <c r="K23" s="15">
        <f t="shared" si="2"/>
        <v>0.20699999999845886</v>
      </c>
      <c r="L23" s="18">
        <f t="shared" si="17"/>
        <v>65.95000000000005</v>
      </c>
      <c r="M23" s="3">
        <f t="shared" si="12"/>
        <v>262.10000000000036</v>
      </c>
      <c r="N23" s="38">
        <v>8.5</v>
      </c>
      <c r="O23" s="1"/>
      <c r="P23" s="13">
        <f t="shared" si="13"/>
        <v>68.5</v>
      </c>
      <c r="Q23" s="1"/>
      <c r="R23" s="1"/>
      <c r="S23" s="1"/>
      <c r="T23" s="1"/>
    </row>
    <row r="24" spans="1:20" ht="16.5" customHeight="1">
      <c r="A24" s="14">
        <f t="shared" si="3"/>
        <v>260.5799999999998</v>
      </c>
      <c r="B24" s="15">
        <f t="shared" si="4"/>
        <v>-1.283000000000186</v>
      </c>
      <c r="C24" s="16">
        <f t="shared" si="14"/>
        <v>2.48</v>
      </c>
      <c r="D24" s="17">
        <f t="shared" si="6"/>
        <v>261.07999999999936</v>
      </c>
      <c r="E24" s="15">
        <f t="shared" si="0"/>
        <v>-0.7830000000006407</v>
      </c>
      <c r="F24" s="18">
        <f t="shared" si="15"/>
        <v>13.939999999999992</v>
      </c>
      <c r="G24" s="17">
        <f t="shared" si="8"/>
        <v>261.5799999999989</v>
      </c>
      <c r="H24" s="15">
        <f t="shared" si="1"/>
        <v>-0.2830000000010955</v>
      </c>
      <c r="I24" s="18">
        <f t="shared" si="16"/>
        <v>34.01999999999998</v>
      </c>
      <c r="J24" s="17">
        <f t="shared" si="10"/>
        <v>262.07999999999845</v>
      </c>
      <c r="K24" s="15">
        <f t="shared" si="2"/>
        <v>0.21699999999844977</v>
      </c>
      <c r="L24" s="18">
        <f t="shared" si="17"/>
        <v>66.80000000000004</v>
      </c>
      <c r="M24" s="3">
        <f t="shared" si="12"/>
        <v>262.2000000000004</v>
      </c>
      <c r="N24" s="38">
        <v>8.5</v>
      </c>
      <c r="O24" s="1"/>
      <c r="P24" s="13">
        <f t="shared" si="13"/>
        <v>77</v>
      </c>
      <c r="Q24" s="1"/>
      <c r="R24" s="1"/>
      <c r="S24" s="1"/>
      <c r="T24" s="1"/>
    </row>
    <row r="25" spans="1:20" ht="16.5" customHeight="1">
      <c r="A25" s="14">
        <f t="shared" si="3"/>
        <v>260.5899999999998</v>
      </c>
      <c r="B25" s="15">
        <f t="shared" si="4"/>
        <v>-1.273000000000195</v>
      </c>
      <c r="C25" s="16">
        <f t="shared" si="14"/>
        <v>2.64</v>
      </c>
      <c r="D25" s="17">
        <f t="shared" si="6"/>
        <v>261.08999999999935</v>
      </c>
      <c r="E25" s="15">
        <f t="shared" si="0"/>
        <v>-0.7730000000006498</v>
      </c>
      <c r="F25" s="18">
        <f t="shared" si="15"/>
        <v>14.219999999999992</v>
      </c>
      <c r="G25" s="17">
        <f t="shared" si="8"/>
        <v>261.5899999999989</v>
      </c>
      <c r="H25" s="15">
        <f t="shared" si="1"/>
        <v>-0.2730000000011046</v>
      </c>
      <c r="I25" s="18">
        <f t="shared" si="16"/>
        <v>34.509999999999984</v>
      </c>
      <c r="J25" s="17">
        <f t="shared" si="10"/>
        <v>262.08999999999844</v>
      </c>
      <c r="K25" s="15">
        <f t="shared" si="2"/>
        <v>0.22699999999844067</v>
      </c>
      <c r="L25" s="18">
        <f t="shared" si="17"/>
        <v>67.65000000000003</v>
      </c>
      <c r="M25" s="3">
        <f t="shared" si="12"/>
        <v>262.3000000000004</v>
      </c>
      <c r="N25" s="39">
        <v>8.5</v>
      </c>
      <c r="O25" s="32"/>
      <c r="P25" s="13">
        <f t="shared" si="13"/>
        <v>85.5</v>
      </c>
      <c r="Q25" s="1"/>
      <c r="R25" s="1"/>
      <c r="S25" s="1"/>
      <c r="T25" s="1"/>
    </row>
    <row r="26" spans="1:20" ht="16.5" customHeight="1">
      <c r="A26" s="33">
        <f t="shared" si="3"/>
        <v>260.5999999999998</v>
      </c>
      <c r="B26" s="26">
        <f t="shared" si="4"/>
        <v>-1.2630000000002042</v>
      </c>
      <c r="C26" s="34">
        <f t="shared" si="14"/>
        <v>2.8000000000000003</v>
      </c>
      <c r="D26" s="25">
        <f t="shared" si="6"/>
        <v>261.09999999999934</v>
      </c>
      <c r="E26" s="26">
        <f t="shared" si="0"/>
        <v>-0.7630000000006589</v>
      </c>
      <c r="F26" s="24">
        <f t="shared" si="15"/>
        <v>14.499999999999991</v>
      </c>
      <c r="G26" s="25">
        <f t="shared" si="8"/>
        <v>261.5999999999989</v>
      </c>
      <c r="H26" s="26">
        <f t="shared" si="1"/>
        <v>-0.2630000000011137</v>
      </c>
      <c r="I26" s="24">
        <f t="shared" si="16"/>
        <v>34.999999999999986</v>
      </c>
      <c r="J26" s="25">
        <f t="shared" si="10"/>
        <v>262.09999999999843</v>
      </c>
      <c r="K26" s="26">
        <f t="shared" si="2"/>
        <v>0.23699999999843158</v>
      </c>
      <c r="L26" s="24">
        <f t="shared" si="17"/>
        <v>68.50000000000003</v>
      </c>
      <c r="M26" s="3">
        <f t="shared" si="12"/>
        <v>262.40000000000043</v>
      </c>
      <c r="N26" s="39">
        <v>8.5</v>
      </c>
      <c r="O26" s="32"/>
      <c r="P26" s="13">
        <f t="shared" si="13"/>
        <v>94</v>
      </c>
      <c r="Q26" s="1"/>
      <c r="R26" s="1"/>
      <c r="S26" s="1"/>
      <c r="T26" s="1"/>
    </row>
    <row r="27" spans="1:20" ht="16.5" customHeight="1">
      <c r="A27" s="27">
        <f t="shared" si="3"/>
        <v>260.6099999999998</v>
      </c>
      <c r="B27" s="28">
        <f t="shared" si="4"/>
        <v>-1.2530000000002133</v>
      </c>
      <c r="C27" s="29">
        <f aca="true" t="shared" si="18" ref="C27:C36">+C26+$N$8/10</f>
        <v>2.97</v>
      </c>
      <c r="D27" s="30">
        <f t="shared" si="6"/>
        <v>261.10999999999933</v>
      </c>
      <c r="E27" s="28">
        <f t="shared" si="0"/>
        <v>-0.753000000000668</v>
      </c>
      <c r="F27" s="11">
        <f aca="true" t="shared" si="19" ref="F27:F36">+F26+$N$13/10</f>
        <v>14.799999999999992</v>
      </c>
      <c r="G27" s="30">
        <f t="shared" si="8"/>
        <v>261.6099999999989</v>
      </c>
      <c r="H27" s="28">
        <f t="shared" si="1"/>
        <v>-0.25300000000112277</v>
      </c>
      <c r="I27" s="11">
        <f aca="true" t="shared" si="20" ref="I27:I36">+I26+$N$18/10</f>
        <v>35.51999999999999</v>
      </c>
      <c r="J27" s="30">
        <f t="shared" si="10"/>
        <v>262.1099999999984</v>
      </c>
      <c r="K27" s="28">
        <f t="shared" si="2"/>
        <v>0.24699999999842248</v>
      </c>
      <c r="L27" s="11">
        <f aca="true" t="shared" si="21" ref="L27:L36">+L26+$N$23/10</f>
        <v>69.35000000000002</v>
      </c>
      <c r="M27" s="3">
        <f t="shared" si="12"/>
        <v>262.50000000000045</v>
      </c>
      <c r="N27" s="39">
        <v>8.5</v>
      </c>
      <c r="O27" s="32"/>
      <c r="P27" s="13">
        <f t="shared" si="13"/>
        <v>102.5</v>
      </c>
      <c r="Q27" s="1"/>
      <c r="R27" s="1"/>
      <c r="S27" s="1"/>
      <c r="T27" s="1"/>
    </row>
    <row r="28" spans="1:20" ht="16.5" customHeight="1">
      <c r="A28" s="14">
        <f t="shared" si="3"/>
        <v>260.6199999999998</v>
      </c>
      <c r="B28" s="15">
        <f t="shared" si="4"/>
        <v>-1.2430000000002224</v>
      </c>
      <c r="C28" s="16">
        <f t="shared" si="18"/>
        <v>3.14</v>
      </c>
      <c r="D28" s="17">
        <f t="shared" si="6"/>
        <v>261.1199999999993</v>
      </c>
      <c r="E28" s="15">
        <f t="shared" si="0"/>
        <v>-0.7430000000006771</v>
      </c>
      <c r="F28" s="18">
        <f t="shared" si="19"/>
        <v>15.099999999999993</v>
      </c>
      <c r="G28" s="17">
        <f t="shared" si="8"/>
        <v>261.61999999999887</v>
      </c>
      <c r="H28" s="15">
        <f t="shared" si="1"/>
        <v>-0.24300000000113187</v>
      </c>
      <c r="I28" s="18">
        <f t="shared" si="20"/>
        <v>36.03999999999999</v>
      </c>
      <c r="J28" s="17">
        <f t="shared" si="10"/>
        <v>262.1199999999984</v>
      </c>
      <c r="K28" s="15">
        <f t="shared" si="2"/>
        <v>0.2569999999984134</v>
      </c>
      <c r="L28" s="18">
        <f t="shared" si="21"/>
        <v>70.20000000000002</v>
      </c>
      <c r="M28" s="3">
        <f t="shared" si="12"/>
        <v>262.6000000000005</v>
      </c>
      <c r="N28" s="38">
        <v>9</v>
      </c>
      <c r="O28" s="1"/>
      <c r="P28" s="13">
        <f t="shared" si="13"/>
        <v>111</v>
      </c>
      <c r="Q28" s="1"/>
      <c r="R28" s="1"/>
      <c r="S28" s="1"/>
      <c r="T28" s="1"/>
    </row>
    <row r="29" spans="1:20" ht="16.5" customHeight="1">
      <c r="A29" s="14">
        <f t="shared" si="3"/>
        <v>260.62999999999977</v>
      </c>
      <c r="B29" s="15">
        <f t="shared" si="4"/>
        <v>-1.2330000000002315</v>
      </c>
      <c r="C29" s="16">
        <f t="shared" si="18"/>
        <v>3.31</v>
      </c>
      <c r="D29" s="17">
        <f t="shared" si="6"/>
        <v>261.1299999999993</v>
      </c>
      <c r="E29" s="15">
        <f t="shared" si="0"/>
        <v>-0.7330000000006862</v>
      </c>
      <c r="F29" s="18">
        <f t="shared" si="19"/>
        <v>15.399999999999993</v>
      </c>
      <c r="G29" s="17">
        <f t="shared" si="8"/>
        <v>261.62999999999886</v>
      </c>
      <c r="H29" s="15">
        <f t="shared" si="1"/>
        <v>-0.23300000000114096</v>
      </c>
      <c r="I29" s="18">
        <f t="shared" si="20"/>
        <v>36.559999999999995</v>
      </c>
      <c r="J29" s="17">
        <f t="shared" si="10"/>
        <v>262.1299999999984</v>
      </c>
      <c r="K29" s="15">
        <f t="shared" si="2"/>
        <v>0.2669999999984043</v>
      </c>
      <c r="L29" s="18">
        <f t="shared" si="21"/>
        <v>71.05000000000001</v>
      </c>
      <c r="M29" s="3">
        <f t="shared" si="12"/>
        <v>262.7000000000005</v>
      </c>
      <c r="N29" s="38">
        <v>9</v>
      </c>
      <c r="O29" s="1"/>
      <c r="P29" s="13">
        <f t="shared" si="13"/>
        <v>120</v>
      </c>
      <c r="Q29" s="1"/>
      <c r="R29" s="1"/>
      <c r="S29" s="1"/>
      <c r="T29" s="1"/>
    </row>
    <row r="30" spans="1:20" ht="16.5" customHeight="1">
      <c r="A30" s="14">
        <f t="shared" si="3"/>
        <v>260.63999999999976</v>
      </c>
      <c r="B30" s="15">
        <f t="shared" si="4"/>
        <v>-1.2230000000002406</v>
      </c>
      <c r="C30" s="16">
        <f t="shared" si="18"/>
        <v>3.48</v>
      </c>
      <c r="D30" s="17">
        <f t="shared" si="6"/>
        <v>261.1399999999993</v>
      </c>
      <c r="E30" s="15">
        <f t="shared" si="0"/>
        <v>-0.7230000000006953</v>
      </c>
      <c r="F30" s="18">
        <f t="shared" si="19"/>
        <v>15.699999999999994</v>
      </c>
      <c r="G30" s="17">
        <f t="shared" si="8"/>
        <v>261.63999999999885</v>
      </c>
      <c r="H30" s="15">
        <f t="shared" si="1"/>
        <v>-0.22300000000115006</v>
      </c>
      <c r="I30" s="18">
        <f t="shared" si="20"/>
        <v>37.08</v>
      </c>
      <c r="J30" s="17">
        <f t="shared" si="10"/>
        <v>262.1399999999984</v>
      </c>
      <c r="K30" s="15">
        <f t="shared" si="2"/>
        <v>0.2769999999983952</v>
      </c>
      <c r="L30" s="18">
        <f t="shared" si="21"/>
        <v>71.9</v>
      </c>
      <c r="M30" s="3">
        <f t="shared" si="12"/>
        <v>262.8000000000005</v>
      </c>
      <c r="N30" s="38">
        <v>9.5</v>
      </c>
      <c r="O30" s="1"/>
      <c r="P30" s="13">
        <f t="shared" si="13"/>
        <v>129</v>
      </c>
      <c r="Q30" s="1"/>
      <c r="R30" s="1"/>
      <c r="S30" s="1"/>
      <c r="T30" s="1"/>
    </row>
    <row r="31" spans="1:20" ht="16.5" customHeight="1">
      <c r="A31" s="14">
        <f t="shared" si="3"/>
        <v>260.64999999999975</v>
      </c>
      <c r="B31" s="15">
        <f t="shared" si="4"/>
        <v>-1.2130000000002497</v>
      </c>
      <c r="C31" s="16">
        <f t="shared" si="18"/>
        <v>3.65</v>
      </c>
      <c r="D31" s="17">
        <f t="shared" si="6"/>
        <v>261.1499999999993</v>
      </c>
      <c r="E31" s="15">
        <f t="shared" si="0"/>
        <v>-0.7130000000007044</v>
      </c>
      <c r="F31" s="18">
        <f t="shared" si="19"/>
        <v>15.999999999999995</v>
      </c>
      <c r="G31" s="17">
        <f t="shared" si="8"/>
        <v>261.64999999999884</v>
      </c>
      <c r="H31" s="15">
        <f t="shared" si="1"/>
        <v>-0.21300000000115915</v>
      </c>
      <c r="I31" s="18">
        <f t="shared" si="20"/>
        <v>37.6</v>
      </c>
      <c r="J31" s="17">
        <f t="shared" si="10"/>
        <v>262.1499999999984</v>
      </c>
      <c r="K31" s="15">
        <f t="shared" si="2"/>
        <v>0.2869999999983861</v>
      </c>
      <c r="L31" s="18">
        <f t="shared" si="21"/>
        <v>72.75</v>
      </c>
      <c r="M31" s="3">
        <f t="shared" si="12"/>
        <v>262.90000000000055</v>
      </c>
      <c r="N31" s="38">
        <v>9.5</v>
      </c>
      <c r="O31" s="1"/>
      <c r="P31" s="13">
        <f t="shared" si="13"/>
        <v>138.5</v>
      </c>
      <c r="Q31" s="1"/>
      <c r="R31" s="1"/>
      <c r="S31" s="1"/>
      <c r="T31" s="1"/>
    </row>
    <row r="32" spans="1:20" ht="16.5" customHeight="1">
      <c r="A32" s="14">
        <f t="shared" si="3"/>
        <v>260.65999999999974</v>
      </c>
      <c r="B32" s="15">
        <f t="shared" si="4"/>
        <v>-1.2030000000002588</v>
      </c>
      <c r="C32" s="16">
        <f t="shared" si="18"/>
        <v>3.82</v>
      </c>
      <c r="D32" s="17">
        <f t="shared" si="6"/>
        <v>261.1599999999993</v>
      </c>
      <c r="E32" s="15">
        <f t="shared" si="0"/>
        <v>-0.7030000000007135</v>
      </c>
      <c r="F32" s="18">
        <f t="shared" si="19"/>
        <v>16.299999999999994</v>
      </c>
      <c r="G32" s="17">
        <f t="shared" si="8"/>
        <v>261.65999999999883</v>
      </c>
      <c r="H32" s="15">
        <f t="shared" si="1"/>
        <v>-0.20300000000116825</v>
      </c>
      <c r="I32" s="18">
        <f t="shared" si="20"/>
        <v>38.120000000000005</v>
      </c>
      <c r="J32" s="17">
        <f t="shared" si="10"/>
        <v>262.1599999999984</v>
      </c>
      <c r="K32" s="15">
        <f t="shared" si="2"/>
        <v>0.296999999998377</v>
      </c>
      <c r="L32" s="18">
        <f t="shared" si="21"/>
        <v>73.6</v>
      </c>
      <c r="M32" s="3">
        <f t="shared" si="12"/>
        <v>263.00000000000057</v>
      </c>
      <c r="N32" s="38">
        <v>11</v>
      </c>
      <c r="O32" s="1"/>
      <c r="P32" s="13">
        <f t="shared" si="13"/>
        <v>148</v>
      </c>
      <c r="Q32" s="1"/>
      <c r="R32" s="1"/>
      <c r="S32" s="1"/>
      <c r="T32" s="1"/>
    </row>
    <row r="33" spans="1:20" ht="16.5" customHeight="1">
      <c r="A33" s="14">
        <f t="shared" si="3"/>
        <v>260.66999999999973</v>
      </c>
      <c r="B33" s="15">
        <f t="shared" si="4"/>
        <v>-1.1930000000002678</v>
      </c>
      <c r="C33" s="16">
        <f t="shared" si="18"/>
        <v>3.9899999999999998</v>
      </c>
      <c r="D33" s="17">
        <f t="shared" si="6"/>
        <v>261.1699999999993</v>
      </c>
      <c r="E33" s="15">
        <f t="shared" si="0"/>
        <v>-0.6930000000007226</v>
      </c>
      <c r="F33" s="18">
        <f t="shared" si="19"/>
        <v>16.599999999999994</v>
      </c>
      <c r="G33" s="17">
        <f t="shared" si="8"/>
        <v>261.6699999999988</v>
      </c>
      <c r="H33" s="15">
        <f t="shared" si="1"/>
        <v>-0.19300000000117734</v>
      </c>
      <c r="I33" s="18">
        <f t="shared" si="20"/>
        <v>38.64000000000001</v>
      </c>
      <c r="J33" s="17">
        <f t="shared" si="10"/>
        <v>262.16999999999837</v>
      </c>
      <c r="K33" s="15">
        <f t="shared" si="2"/>
        <v>0.3069999999983679</v>
      </c>
      <c r="L33" s="18">
        <f t="shared" si="21"/>
        <v>74.44999999999999</v>
      </c>
      <c r="M33" s="3">
        <f t="shared" si="12"/>
        <v>263.1000000000006</v>
      </c>
      <c r="N33" s="38">
        <v>11</v>
      </c>
      <c r="O33" s="1"/>
      <c r="P33" s="13">
        <f t="shared" si="13"/>
        <v>159</v>
      </c>
      <c r="Q33" s="1"/>
      <c r="R33" s="1"/>
      <c r="S33" s="1"/>
      <c r="T33" s="1"/>
    </row>
    <row r="34" spans="1:20" ht="16.5" customHeight="1">
      <c r="A34" s="14">
        <f t="shared" si="3"/>
        <v>260.6799999999997</v>
      </c>
      <c r="B34" s="15">
        <f t="shared" si="4"/>
        <v>-1.183000000000277</v>
      </c>
      <c r="C34" s="16">
        <f t="shared" si="18"/>
        <v>4.16</v>
      </c>
      <c r="D34" s="17">
        <f t="shared" si="6"/>
        <v>261.17999999999927</v>
      </c>
      <c r="E34" s="15">
        <f t="shared" si="0"/>
        <v>-0.6830000000007317</v>
      </c>
      <c r="F34" s="18">
        <f t="shared" si="19"/>
        <v>16.899999999999995</v>
      </c>
      <c r="G34" s="17">
        <f t="shared" si="8"/>
        <v>261.6799999999988</v>
      </c>
      <c r="H34" s="15">
        <f t="shared" si="1"/>
        <v>-0.18300000000118644</v>
      </c>
      <c r="I34" s="18">
        <f t="shared" si="20"/>
        <v>39.16000000000001</v>
      </c>
      <c r="J34" s="17">
        <f t="shared" si="10"/>
        <v>262.17999999999836</v>
      </c>
      <c r="K34" s="15">
        <f t="shared" si="2"/>
        <v>0.3169999999983588</v>
      </c>
      <c r="L34" s="18">
        <f t="shared" si="21"/>
        <v>75.29999999999998</v>
      </c>
      <c r="M34" s="3">
        <f t="shared" si="12"/>
        <v>263.2000000000006</v>
      </c>
      <c r="N34" s="38">
        <v>12</v>
      </c>
      <c r="O34" s="1"/>
      <c r="P34" s="13">
        <f t="shared" si="13"/>
        <v>170</v>
      </c>
      <c r="Q34" s="1"/>
      <c r="R34" s="1"/>
      <c r="S34" s="1"/>
      <c r="T34" s="1"/>
    </row>
    <row r="35" spans="1:20" ht="16.5" customHeight="1">
      <c r="A35" s="14">
        <f t="shared" si="3"/>
        <v>260.6899999999997</v>
      </c>
      <c r="B35" s="15">
        <f t="shared" si="4"/>
        <v>-1.173000000000286</v>
      </c>
      <c r="C35" s="16">
        <f t="shared" si="18"/>
        <v>4.33</v>
      </c>
      <c r="D35" s="17">
        <f t="shared" si="6"/>
        <v>261.18999999999926</v>
      </c>
      <c r="E35" s="15">
        <f t="shared" si="0"/>
        <v>-0.6730000000007408</v>
      </c>
      <c r="F35" s="18">
        <f t="shared" si="19"/>
        <v>17.199999999999996</v>
      </c>
      <c r="G35" s="17">
        <f t="shared" si="8"/>
        <v>261.6899999999988</v>
      </c>
      <c r="H35" s="15">
        <f t="shared" si="1"/>
        <v>-0.17300000000119553</v>
      </c>
      <c r="I35" s="18">
        <f t="shared" si="20"/>
        <v>39.680000000000014</v>
      </c>
      <c r="J35" s="17">
        <f t="shared" si="10"/>
        <v>262.18999999999835</v>
      </c>
      <c r="K35" s="15">
        <f t="shared" si="2"/>
        <v>0.3269999999983497</v>
      </c>
      <c r="L35" s="18">
        <f t="shared" si="21"/>
        <v>76.14999999999998</v>
      </c>
      <c r="M35" s="3">
        <f t="shared" si="12"/>
        <v>263.30000000000064</v>
      </c>
      <c r="N35" s="38">
        <v>12</v>
      </c>
      <c r="O35" s="1"/>
      <c r="P35" s="13">
        <f t="shared" si="13"/>
        <v>182</v>
      </c>
      <c r="Q35" s="1"/>
      <c r="R35" s="1"/>
      <c r="S35" s="1"/>
      <c r="T35" s="1"/>
    </row>
    <row r="36" spans="1:20" ht="16.5" customHeight="1">
      <c r="A36" s="33">
        <f t="shared" si="3"/>
        <v>260.6999999999997</v>
      </c>
      <c r="B36" s="26">
        <f t="shared" si="4"/>
        <v>-1.1630000000002951</v>
      </c>
      <c r="C36" s="34">
        <f t="shared" si="18"/>
        <v>4.5</v>
      </c>
      <c r="D36" s="22">
        <f t="shared" si="6"/>
        <v>261.19999999999925</v>
      </c>
      <c r="E36" s="20">
        <f t="shared" si="0"/>
        <v>-0.6630000000007499</v>
      </c>
      <c r="F36" s="24">
        <f t="shared" si="19"/>
        <v>17.499999999999996</v>
      </c>
      <c r="G36" s="25">
        <f t="shared" si="8"/>
        <v>261.6999999999988</v>
      </c>
      <c r="H36" s="26">
        <f t="shared" si="1"/>
        <v>-0.16300000000120463</v>
      </c>
      <c r="I36" s="24">
        <f t="shared" si="20"/>
        <v>40.20000000000002</v>
      </c>
      <c r="J36" s="22">
        <f t="shared" si="10"/>
        <v>262.19999999999834</v>
      </c>
      <c r="K36" s="20">
        <f t="shared" si="2"/>
        <v>0.3369999999983406</v>
      </c>
      <c r="L36" s="24">
        <f t="shared" si="21"/>
        <v>76.99999999999997</v>
      </c>
      <c r="M36" s="3">
        <f t="shared" si="12"/>
        <v>263.40000000000066</v>
      </c>
      <c r="N36" s="38">
        <v>12</v>
      </c>
      <c r="O36" s="1"/>
      <c r="P36" s="13">
        <f t="shared" si="13"/>
        <v>194</v>
      </c>
      <c r="Q36" s="1"/>
      <c r="R36" s="1"/>
      <c r="S36" s="1"/>
      <c r="T36" s="1"/>
    </row>
    <row r="37" spans="1:20" ht="16.5" customHeight="1">
      <c r="A37" s="27">
        <f t="shared" si="3"/>
        <v>260.7099999999997</v>
      </c>
      <c r="B37" s="28">
        <f t="shared" si="4"/>
        <v>-1.1530000000003042</v>
      </c>
      <c r="C37" s="29">
        <f aca="true" t="shared" si="22" ref="C37:C46">+C36+$N$9/10</f>
        <v>4.72</v>
      </c>
      <c r="D37" s="30">
        <f t="shared" si="6"/>
        <v>261.20999999999924</v>
      </c>
      <c r="E37" s="28">
        <f t="shared" si="0"/>
        <v>-0.653000000000759</v>
      </c>
      <c r="F37" s="11">
        <f aca="true" t="shared" si="23" ref="F37:F46">+F36+$N$14/10</f>
        <v>17.879999999999995</v>
      </c>
      <c r="G37" s="30">
        <f t="shared" si="8"/>
        <v>261.7099999999988</v>
      </c>
      <c r="H37" s="28">
        <f t="shared" si="1"/>
        <v>-0.15300000000121372</v>
      </c>
      <c r="I37" s="11">
        <f aca="true" t="shared" si="24" ref="I37:I46">+I36+$N$19/10</f>
        <v>40.83000000000002</v>
      </c>
      <c r="J37" s="30">
        <f t="shared" si="10"/>
        <v>262.20999999999833</v>
      </c>
      <c r="K37" s="28">
        <f t="shared" si="2"/>
        <v>0.34699999999833153</v>
      </c>
      <c r="L37" s="11">
        <f>+L36+$N$24/10</f>
        <v>77.84999999999997</v>
      </c>
      <c r="M37" s="3">
        <f t="shared" si="12"/>
        <v>263.5000000000007</v>
      </c>
      <c r="N37" s="38">
        <v>12</v>
      </c>
      <c r="O37" s="1"/>
      <c r="P37" s="13">
        <f t="shared" si="13"/>
        <v>206</v>
      </c>
      <c r="Q37" s="1"/>
      <c r="R37" s="1"/>
      <c r="S37" s="1"/>
      <c r="T37" s="1"/>
    </row>
    <row r="38" spans="1:20" ht="16.5" customHeight="1">
      <c r="A38" s="14">
        <f t="shared" si="3"/>
        <v>260.7199999999997</v>
      </c>
      <c r="B38" s="15">
        <f t="shared" si="4"/>
        <v>-1.1430000000003133</v>
      </c>
      <c r="C38" s="16">
        <f t="shared" si="22"/>
        <v>4.9399999999999995</v>
      </c>
      <c r="D38" s="17">
        <f t="shared" si="6"/>
        <v>261.21999999999923</v>
      </c>
      <c r="E38" s="15">
        <f t="shared" si="0"/>
        <v>-0.6430000000007681</v>
      </c>
      <c r="F38" s="18">
        <f t="shared" si="23"/>
        <v>18.259999999999994</v>
      </c>
      <c r="G38" s="17">
        <f t="shared" si="8"/>
        <v>261.7199999999988</v>
      </c>
      <c r="H38" s="15">
        <f t="shared" si="1"/>
        <v>-0.14300000000122282</v>
      </c>
      <c r="I38" s="18">
        <f t="shared" si="24"/>
        <v>41.46000000000002</v>
      </c>
      <c r="J38" s="17">
        <f t="shared" si="10"/>
        <v>262.2199999999983</v>
      </c>
      <c r="K38" s="15">
        <f t="shared" si="2"/>
        <v>0.35699999999832244</v>
      </c>
      <c r="L38" s="18">
        <f aca="true" t="shared" si="25" ref="L38:L46">+L37+$N$24/10</f>
        <v>78.69999999999996</v>
      </c>
      <c r="M38" s="3">
        <f t="shared" si="12"/>
        <v>263.6000000000007</v>
      </c>
      <c r="N38" s="38">
        <v>12</v>
      </c>
      <c r="O38" s="1"/>
      <c r="P38" s="13">
        <f t="shared" si="13"/>
        <v>218</v>
      </c>
      <c r="Q38" s="1"/>
      <c r="R38" s="1"/>
      <c r="S38" s="1"/>
      <c r="T38" s="1"/>
    </row>
    <row r="39" spans="1:20" ht="16.5" customHeight="1">
      <c r="A39" s="14">
        <f t="shared" si="3"/>
        <v>260.7299999999997</v>
      </c>
      <c r="B39" s="15">
        <f t="shared" si="4"/>
        <v>-1.1330000000003224</v>
      </c>
      <c r="C39" s="16">
        <f t="shared" si="22"/>
        <v>5.159999999999999</v>
      </c>
      <c r="D39" s="17">
        <f t="shared" si="6"/>
        <v>261.2299999999992</v>
      </c>
      <c r="E39" s="15">
        <f t="shared" si="0"/>
        <v>-0.6330000000007772</v>
      </c>
      <c r="F39" s="18">
        <f t="shared" si="23"/>
        <v>18.639999999999993</v>
      </c>
      <c r="G39" s="17">
        <f t="shared" si="8"/>
        <v>261.72999999999877</v>
      </c>
      <c r="H39" s="15">
        <f t="shared" si="1"/>
        <v>-0.1330000000012319</v>
      </c>
      <c r="I39" s="18">
        <f t="shared" si="24"/>
        <v>42.090000000000025</v>
      </c>
      <c r="J39" s="17">
        <f t="shared" si="10"/>
        <v>262.2299999999983</v>
      </c>
      <c r="K39" s="15">
        <f t="shared" si="2"/>
        <v>0.36699999999831334</v>
      </c>
      <c r="L39" s="18">
        <f t="shared" si="25"/>
        <v>79.54999999999995</v>
      </c>
      <c r="M39" s="3">
        <f t="shared" si="12"/>
        <v>263.7000000000007</v>
      </c>
      <c r="N39" s="38">
        <v>12</v>
      </c>
      <c r="O39" s="1"/>
      <c r="P39" s="13">
        <f t="shared" si="13"/>
        <v>230</v>
      </c>
      <c r="Q39" s="1"/>
      <c r="R39" s="1"/>
      <c r="S39" s="1"/>
      <c r="T39" s="1"/>
    </row>
    <row r="40" spans="1:20" ht="16.5" customHeight="1">
      <c r="A40" s="14">
        <f t="shared" si="3"/>
        <v>260.73999999999967</v>
      </c>
      <c r="B40" s="15">
        <f t="shared" si="4"/>
        <v>-1.1230000000003315</v>
      </c>
      <c r="C40" s="16">
        <f t="shared" si="22"/>
        <v>5.379999999999999</v>
      </c>
      <c r="D40" s="17">
        <f t="shared" si="6"/>
        <v>261.2399999999992</v>
      </c>
      <c r="E40" s="15">
        <f t="shared" si="0"/>
        <v>-0.6230000000007863</v>
      </c>
      <c r="F40" s="18">
        <f t="shared" si="23"/>
        <v>19.019999999999992</v>
      </c>
      <c r="G40" s="17">
        <f t="shared" si="8"/>
        <v>261.73999999999876</v>
      </c>
      <c r="H40" s="15">
        <f t="shared" si="1"/>
        <v>-0.123000000001241</v>
      </c>
      <c r="I40" s="18">
        <f t="shared" si="24"/>
        <v>42.72000000000003</v>
      </c>
      <c r="J40" s="17">
        <f t="shared" si="10"/>
        <v>262.2399999999983</v>
      </c>
      <c r="K40" s="15">
        <f t="shared" si="2"/>
        <v>0.37699999999830425</v>
      </c>
      <c r="L40" s="18">
        <f t="shared" si="25"/>
        <v>80.39999999999995</v>
      </c>
      <c r="M40" s="3">
        <f t="shared" si="12"/>
        <v>263.80000000000075</v>
      </c>
      <c r="N40" s="38">
        <v>13.5</v>
      </c>
      <c r="O40" s="1"/>
      <c r="P40" s="13">
        <f t="shared" si="13"/>
        <v>242</v>
      </c>
      <c r="Q40" s="1"/>
      <c r="R40" s="1"/>
      <c r="S40" s="1"/>
      <c r="T40" s="1"/>
    </row>
    <row r="41" spans="1:20" ht="16.5" customHeight="1">
      <c r="A41" s="14">
        <f t="shared" si="3"/>
        <v>260.74999999999966</v>
      </c>
      <c r="B41" s="15">
        <f t="shared" si="4"/>
        <v>-1.1130000000003406</v>
      </c>
      <c r="C41" s="16">
        <f t="shared" si="22"/>
        <v>5.599999999999999</v>
      </c>
      <c r="D41" s="17">
        <f t="shared" si="6"/>
        <v>261.2499999999992</v>
      </c>
      <c r="E41" s="15">
        <f t="shared" si="0"/>
        <v>-0.6130000000007954</v>
      </c>
      <c r="F41" s="18">
        <f t="shared" si="23"/>
        <v>19.39999999999999</v>
      </c>
      <c r="G41" s="17">
        <f t="shared" si="8"/>
        <v>261.74999999999875</v>
      </c>
      <c r="H41" s="15">
        <f t="shared" si="1"/>
        <v>-0.1130000000012501</v>
      </c>
      <c r="I41" s="18">
        <f t="shared" si="24"/>
        <v>43.35000000000003</v>
      </c>
      <c r="J41" s="17">
        <f t="shared" si="10"/>
        <v>262.2499999999983</v>
      </c>
      <c r="K41" s="15">
        <f t="shared" si="2"/>
        <v>0.38699999999829515</v>
      </c>
      <c r="L41" s="18">
        <f t="shared" si="25"/>
        <v>81.24999999999994</v>
      </c>
      <c r="M41" s="3">
        <f t="shared" si="12"/>
        <v>263.9000000000008</v>
      </c>
      <c r="N41" s="38">
        <v>13.5</v>
      </c>
      <c r="O41" s="1"/>
      <c r="P41" s="13">
        <f t="shared" si="13"/>
        <v>255.5</v>
      </c>
      <c r="Q41" s="1"/>
      <c r="R41" s="1"/>
      <c r="S41" s="1"/>
      <c r="T41" s="1"/>
    </row>
    <row r="42" spans="1:20" ht="16.5" customHeight="1">
      <c r="A42" s="14">
        <f t="shared" si="3"/>
        <v>260.75999999999965</v>
      </c>
      <c r="B42" s="15">
        <f t="shared" si="4"/>
        <v>-1.1030000000003497</v>
      </c>
      <c r="C42" s="16">
        <f t="shared" si="22"/>
        <v>5.8199999999999985</v>
      </c>
      <c r="D42" s="17">
        <f t="shared" si="6"/>
        <v>261.2599999999992</v>
      </c>
      <c r="E42" s="15">
        <f t="shared" si="0"/>
        <v>-0.6030000000008044</v>
      </c>
      <c r="F42" s="18">
        <f t="shared" si="23"/>
        <v>19.77999999999999</v>
      </c>
      <c r="G42" s="17">
        <f t="shared" si="8"/>
        <v>261.75999999999874</v>
      </c>
      <c r="H42" s="15">
        <f t="shared" si="1"/>
        <v>-0.1030000000012592</v>
      </c>
      <c r="I42" s="18">
        <f t="shared" si="24"/>
        <v>43.98000000000003</v>
      </c>
      <c r="J42" s="17">
        <f t="shared" si="10"/>
        <v>262.2599999999983</v>
      </c>
      <c r="K42" s="15">
        <f t="shared" si="2"/>
        <v>0.39699999999828606</v>
      </c>
      <c r="L42" s="18">
        <f t="shared" si="25"/>
        <v>82.09999999999994</v>
      </c>
      <c r="M42" s="3">
        <f t="shared" si="12"/>
        <v>264.0000000000008</v>
      </c>
      <c r="N42" s="38">
        <v>13.5</v>
      </c>
      <c r="O42" s="1"/>
      <c r="P42" s="13">
        <f t="shared" si="13"/>
        <v>269</v>
      </c>
      <c r="Q42" s="1"/>
      <c r="R42" s="1"/>
      <c r="S42" s="1"/>
      <c r="T42" s="1"/>
    </row>
    <row r="43" spans="1:20" ht="16.5" customHeight="1">
      <c r="A43" s="14">
        <f t="shared" si="3"/>
        <v>260.76999999999964</v>
      </c>
      <c r="B43" s="15">
        <f t="shared" si="4"/>
        <v>-1.0930000000003588</v>
      </c>
      <c r="C43" s="16">
        <f t="shared" si="22"/>
        <v>6.039999999999998</v>
      </c>
      <c r="D43" s="17">
        <f t="shared" si="6"/>
        <v>261.2699999999992</v>
      </c>
      <c r="E43" s="15">
        <f t="shared" si="0"/>
        <v>-0.5930000000008135</v>
      </c>
      <c r="F43" s="18">
        <f t="shared" si="23"/>
        <v>20.15999999999999</v>
      </c>
      <c r="G43" s="17">
        <f t="shared" si="8"/>
        <v>261.76999999999873</v>
      </c>
      <c r="H43" s="15">
        <f t="shared" si="1"/>
        <v>-0.09300000000126829</v>
      </c>
      <c r="I43" s="18">
        <f t="shared" si="24"/>
        <v>44.610000000000035</v>
      </c>
      <c r="J43" s="17">
        <f t="shared" si="10"/>
        <v>262.2699999999983</v>
      </c>
      <c r="K43" s="15">
        <f t="shared" si="2"/>
        <v>0.40699999999827696</v>
      </c>
      <c r="L43" s="18">
        <f t="shared" si="25"/>
        <v>82.94999999999993</v>
      </c>
      <c r="M43" s="3">
        <f t="shared" si="12"/>
        <v>264.1000000000008</v>
      </c>
      <c r="N43" s="38">
        <v>13.5</v>
      </c>
      <c r="O43" s="1"/>
      <c r="P43" s="13">
        <f t="shared" si="13"/>
        <v>282.5</v>
      </c>
      <c r="Q43" s="1"/>
      <c r="R43" s="1"/>
      <c r="S43" s="1"/>
      <c r="T43" s="1"/>
    </row>
    <row r="44" spans="1:20" ht="16.5" customHeight="1">
      <c r="A44" s="14">
        <f t="shared" si="3"/>
        <v>260.77999999999963</v>
      </c>
      <c r="B44" s="15">
        <f t="shared" si="4"/>
        <v>-1.083000000000368</v>
      </c>
      <c r="C44" s="16">
        <f t="shared" si="22"/>
        <v>6.259999999999998</v>
      </c>
      <c r="D44" s="17">
        <f t="shared" si="6"/>
        <v>261.2799999999992</v>
      </c>
      <c r="E44" s="15">
        <f t="shared" si="0"/>
        <v>-0.5830000000008226</v>
      </c>
      <c r="F44" s="18">
        <f t="shared" si="23"/>
        <v>20.53999999999999</v>
      </c>
      <c r="G44" s="17">
        <f t="shared" si="8"/>
        <v>261.7799999999987</v>
      </c>
      <c r="H44" s="15">
        <f t="shared" si="1"/>
        <v>-0.08300000000127739</v>
      </c>
      <c r="I44" s="18">
        <f t="shared" si="24"/>
        <v>45.24000000000004</v>
      </c>
      <c r="J44" s="17">
        <f t="shared" si="10"/>
        <v>262.27999999999827</v>
      </c>
      <c r="K44" s="15">
        <f t="shared" si="2"/>
        <v>0.41699999999826787</v>
      </c>
      <c r="L44" s="18">
        <f t="shared" si="25"/>
        <v>83.79999999999993</v>
      </c>
      <c r="M44" s="3">
        <f t="shared" si="12"/>
        <v>264.20000000000084</v>
      </c>
      <c r="N44" s="38">
        <v>14</v>
      </c>
      <c r="O44" s="1"/>
      <c r="P44" s="13">
        <f t="shared" si="13"/>
        <v>296</v>
      </c>
      <c r="Q44" s="1"/>
      <c r="R44" s="1"/>
      <c r="S44" s="1"/>
      <c r="T44" s="1"/>
    </row>
    <row r="45" spans="1:20" ht="16.5" customHeight="1">
      <c r="A45" s="14">
        <f t="shared" si="3"/>
        <v>260.7899999999996</v>
      </c>
      <c r="B45" s="15">
        <f t="shared" si="4"/>
        <v>-1.073000000000377</v>
      </c>
      <c r="C45" s="16">
        <f t="shared" si="22"/>
        <v>6.479999999999998</v>
      </c>
      <c r="D45" s="17">
        <f t="shared" si="6"/>
        <v>261.28999999999917</v>
      </c>
      <c r="E45" s="15">
        <f t="shared" si="0"/>
        <v>-0.5730000000008317</v>
      </c>
      <c r="F45" s="18">
        <f t="shared" si="23"/>
        <v>20.919999999999987</v>
      </c>
      <c r="G45" s="17">
        <f t="shared" si="8"/>
        <v>261.7899999999987</v>
      </c>
      <c r="H45" s="15">
        <f t="shared" si="1"/>
        <v>-0.07300000000128648</v>
      </c>
      <c r="I45" s="18">
        <f t="shared" si="24"/>
        <v>45.87000000000004</v>
      </c>
      <c r="J45" s="17">
        <f t="shared" si="10"/>
        <v>262.28999999999826</v>
      </c>
      <c r="K45" s="15">
        <f t="shared" si="2"/>
        <v>0.4269999999982588</v>
      </c>
      <c r="L45" s="18">
        <f t="shared" si="25"/>
        <v>84.64999999999992</v>
      </c>
      <c r="M45" s="3">
        <f t="shared" si="12"/>
        <v>264.30000000000086</v>
      </c>
      <c r="N45" s="38">
        <v>14</v>
      </c>
      <c r="O45" s="1"/>
      <c r="P45" s="13">
        <f t="shared" si="13"/>
        <v>310</v>
      </c>
      <c r="Q45" s="1"/>
      <c r="R45" s="1"/>
      <c r="S45" s="1"/>
      <c r="T45" s="1"/>
    </row>
    <row r="46" spans="1:20" ht="16.5" customHeight="1">
      <c r="A46" s="33">
        <f t="shared" si="3"/>
        <v>260.7999999999996</v>
      </c>
      <c r="B46" s="26">
        <f t="shared" si="4"/>
        <v>-1.063000000000386</v>
      </c>
      <c r="C46" s="34">
        <f t="shared" si="22"/>
        <v>6.6999999999999975</v>
      </c>
      <c r="D46" s="25">
        <f t="shared" si="6"/>
        <v>261.29999999999916</v>
      </c>
      <c r="E46" s="26">
        <f t="shared" si="0"/>
        <v>-0.5630000000008408</v>
      </c>
      <c r="F46" s="24">
        <f t="shared" si="23"/>
        <v>21.299999999999986</v>
      </c>
      <c r="G46" s="25">
        <f t="shared" si="8"/>
        <v>261.7999999999987</v>
      </c>
      <c r="H46" s="26">
        <f t="shared" si="1"/>
        <v>-0.06300000000129558</v>
      </c>
      <c r="I46" s="24">
        <f t="shared" si="24"/>
        <v>46.50000000000004</v>
      </c>
      <c r="J46" s="25">
        <f t="shared" si="10"/>
        <v>262.29999999999825</v>
      </c>
      <c r="K46" s="26">
        <f t="shared" si="2"/>
        <v>0.4369999999982497</v>
      </c>
      <c r="L46" s="24">
        <f t="shared" si="25"/>
        <v>85.49999999999991</v>
      </c>
      <c r="M46" s="3">
        <f t="shared" si="12"/>
        <v>264.4000000000009</v>
      </c>
      <c r="N46" s="38">
        <v>14</v>
      </c>
      <c r="O46" s="1"/>
      <c r="P46" s="13">
        <f t="shared" si="13"/>
        <v>324</v>
      </c>
      <c r="Q46" s="1"/>
      <c r="R46" s="1"/>
      <c r="S46" s="1"/>
      <c r="T46" s="1"/>
    </row>
    <row r="47" spans="1:20" ht="16.5" customHeight="1">
      <c r="A47" s="27">
        <f t="shared" si="3"/>
        <v>260.8099999999996</v>
      </c>
      <c r="B47" s="28">
        <f t="shared" si="4"/>
        <v>-1.0530000000003952</v>
      </c>
      <c r="C47" s="29">
        <f aca="true" t="shared" si="26" ref="C47:C55">+C46+$N$10/10</f>
        <v>6.929999999999998</v>
      </c>
      <c r="D47" s="30">
        <f t="shared" si="6"/>
        <v>261.30999999999915</v>
      </c>
      <c r="E47" s="28">
        <f t="shared" si="0"/>
        <v>-0.5530000000008499</v>
      </c>
      <c r="F47" s="11">
        <f aca="true" t="shared" si="27" ref="F47:F55">+F46+$N$15/10</f>
        <v>21.699999999999985</v>
      </c>
      <c r="G47" s="30">
        <f t="shared" si="8"/>
        <v>261.8099999999987</v>
      </c>
      <c r="H47" s="28">
        <f t="shared" si="1"/>
        <v>-0.05300000000130467</v>
      </c>
      <c r="I47" s="11">
        <f aca="true" t="shared" si="28" ref="I47:I55">+I46+$N$20/10</f>
        <v>47.15000000000004</v>
      </c>
      <c r="J47" s="30">
        <f t="shared" si="10"/>
        <v>262.30999999999824</v>
      </c>
      <c r="K47" s="28">
        <f t="shared" si="2"/>
        <v>0.4469999999982406</v>
      </c>
      <c r="L47" s="11">
        <f>+L46+$N$25/10</f>
        <v>86.34999999999991</v>
      </c>
      <c r="M47" s="3">
        <f t="shared" si="12"/>
        <v>264.5000000000009</v>
      </c>
      <c r="N47" s="38">
        <v>14</v>
      </c>
      <c r="O47" s="1"/>
      <c r="P47" s="13">
        <f t="shared" si="13"/>
        <v>338</v>
      </c>
      <c r="Q47" s="1"/>
      <c r="R47" s="1"/>
      <c r="S47" s="1"/>
      <c r="T47" s="1"/>
    </row>
    <row r="48" spans="1:20" ht="16.5" customHeight="1">
      <c r="A48" s="14">
        <f t="shared" si="3"/>
        <v>260.8199999999996</v>
      </c>
      <c r="B48" s="15">
        <f t="shared" si="4"/>
        <v>-1.0430000000004043</v>
      </c>
      <c r="C48" s="16">
        <f t="shared" si="26"/>
        <v>7.159999999999998</v>
      </c>
      <c r="D48" s="17">
        <f t="shared" si="6"/>
        <v>261.31999999999914</v>
      </c>
      <c r="E48" s="15">
        <f t="shared" si="0"/>
        <v>-0.543000000000859</v>
      </c>
      <c r="F48" s="18">
        <f t="shared" si="27"/>
        <v>22.099999999999984</v>
      </c>
      <c r="G48" s="17">
        <f t="shared" si="8"/>
        <v>261.8199999999987</v>
      </c>
      <c r="H48" s="15">
        <f t="shared" si="1"/>
        <v>-0.043000000001313765</v>
      </c>
      <c r="I48" s="18">
        <f t="shared" si="28"/>
        <v>47.80000000000004</v>
      </c>
      <c r="J48" s="17">
        <f t="shared" si="10"/>
        <v>262.31999999999823</v>
      </c>
      <c r="K48" s="15">
        <f t="shared" si="2"/>
        <v>0.4569999999982315</v>
      </c>
      <c r="L48" s="18">
        <f aca="true" t="shared" si="29" ref="L48:L55">+L47+$N$25/10</f>
        <v>87.1999999999999</v>
      </c>
      <c r="M48" s="3">
        <f t="shared" si="12"/>
        <v>264.60000000000093</v>
      </c>
      <c r="N48" s="38">
        <v>15</v>
      </c>
      <c r="O48" s="1"/>
      <c r="P48" s="13">
        <f t="shared" si="13"/>
        <v>352</v>
      </c>
      <c r="Q48" s="1"/>
      <c r="R48" s="1"/>
      <c r="S48" s="1"/>
      <c r="T48" s="1"/>
    </row>
    <row r="49" spans="1:20" ht="16.5" customHeight="1">
      <c r="A49" s="14">
        <f t="shared" si="3"/>
        <v>260.8299999999996</v>
      </c>
      <c r="B49" s="15">
        <f t="shared" si="4"/>
        <v>-1.0330000000004134</v>
      </c>
      <c r="C49" s="16">
        <f t="shared" si="26"/>
        <v>7.389999999999999</v>
      </c>
      <c r="D49" s="17">
        <f t="shared" si="6"/>
        <v>261.32999999999913</v>
      </c>
      <c r="E49" s="15">
        <f t="shared" si="0"/>
        <v>-0.5330000000008681</v>
      </c>
      <c r="F49" s="18">
        <f t="shared" si="27"/>
        <v>22.499999999999982</v>
      </c>
      <c r="G49" s="17">
        <f t="shared" si="8"/>
        <v>261.8299999999987</v>
      </c>
      <c r="H49" s="15">
        <f t="shared" si="1"/>
        <v>-0.03300000000132286</v>
      </c>
      <c r="I49" s="18">
        <f t="shared" si="28"/>
        <v>48.45000000000004</v>
      </c>
      <c r="J49" s="17">
        <f t="shared" si="10"/>
        <v>262.3299999999982</v>
      </c>
      <c r="K49" s="15">
        <f t="shared" si="2"/>
        <v>0.4669999999982224</v>
      </c>
      <c r="L49" s="18">
        <f t="shared" si="29"/>
        <v>88.0499999999999</v>
      </c>
      <c r="M49" s="3">
        <f t="shared" si="12"/>
        <v>264.70000000000095</v>
      </c>
      <c r="N49" s="38">
        <v>15</v>
      </c>
      <c r="O49" s="1"/>
      <c r="P49" s="13">
        <f t="shared" si="13"/>
        <v>367</v>
      </c>
      <c r="Q49" s="1"/>
      <c r="R49" s="1"/>
      <c r="S49" s="1"/>
      <c r="T49" s="1"/>
    </row>
    <row r="50" spans="1:20" ht="16.5" customHeight="1">
      <c r="A50" s="14">
        <f t="shared" si="3"/>
        <v>260.8399999999996</v>
      </c>
      <c r="B50" s="15">
        <f t="shared" si="4"/>
        <v>-1.0230000000004225</v>
      </c>
      <c r="C50" s="16">
        <f t="shared" si="26"/>
        <v>7.619999999999999</v>
      </c>
      <c r="D50" s="17">
        <f t="shared" si="6"/>
        <v>261.3399999999991</v>
      </c>
      <c r="E50" s="15">
        <f t="shared" si="0"/>
        <v>-0.5230000000008772</v>
      </c>
      <c r="F50" s="18">
        <f t="shared" si="27"/>
        <v>22.89999999999998</v>
      </c>
      <c r="G50" s="17">
        <f t="shared" si="8"/>
        <v>261.83999999999867</v>
      </c>
      <c r="H50" s="15">
        <f t="shared" si="1"/>
        <v>-0.023000000001331955</v>
      </c>
      <c r="I50" s="18">
        <f t="shared" si="28"/>
        <v>49.10000000000004</v>
      </c>
      <c r="J50" s="17">
        <f t="shared" si="10"/>
        <v>262.3399999999982</v>
      </c>
      <c r="K50" s="15">
        <f t="shared" si="2"/>
        <v>0.4769999999982133</v>
      </c>
      <c r="L50" s="18">
        <f t="shared" si="29"/>
        <v>88.89999999999989</v>
      </c>
      <c r="M50" s="3">
        <f t="shared" si="12"/>
        <v>264.800000000001</v>
      </c>
      <c r="N50" s="38">
        <v>15</v>
      </c>
      <c r="O50" s="1"/>
      <c r="P50" s="13">
        <f t="shared" si="13"/>
        <v>382</v>
      </c>
      <c r="Q50" s="1"/>
      <c r="R50" s="1"/>
      <c r="S50" s="1"/>
      <c r="T50" s="1"/>
    </row>
    <row r="51" spans="1:20" ht="16.5" customHeight="1">
      <c r="A51" s="14">
        <f t="shared" si="3"/>
        <v>260.84999999999957</v>
      </c>
      <c r="B51" s="15">
        <f t="shared" si="4"/>
        <v>-1.0130000000004316</v>
      </c>
      <c r="C51" s="16">
        <f t="shared" si="26"/>
        <v>7.85</v>
      </c>
      <c r="D51" s="17">
        <f t="shared" si="6"/>
        <v>261.3499999999991</v>
      </c>
      <c r="E51" s="15">
        <f t="shared" si="0"/>
        <v>-0.5130000000008863</v>
      </c>
      <c r="F51" s="18">
        <f t="shared" si="27"/>
        <v>23.29999999999998</v>
      </c>
      <c r="G51" s="17">
        <f t="shared" si="8"/>
        <v>261.84999999999866</v>
      </c>
      <c r="H51" s="15">
        <f t="shared" si="1"/>
        <v>-0.01300000000134105</v>
      </c>
      <c r="I51" s="18">
        <f t="shared" si="28"/>
        <v>49.750000000000036</v>
      </c>
      <c r="J51" s="17">
        <f t="shared" si="10"/>
        <v>262.3499999999982</v>
      </c>
      <c r="K51" s="15">
        <f t="shared" si="2"/>
        <v>0.4869999999982042</v>
      </c>
      <c r="L51" s="18">
        <f t="shared" si="29"/>
        <v>89.74999999999989</v>
      </c>
      <c r="M51" s="3">
        <f t="shared" si="12"/>
        <v>264.900000000001</v>
      </c>
      <c r="N51" s="38">
        <v>15</v>
      </c>
      <c r="O51" s="1"/>
      <c r="P51" s="13">
        <f t="shared" si="13"/>
        <v>397</v>
      </c>
      <c r="Q51" s="1"/>
      <c r="R51" s="1"/>
      <c r="S51" s="1"/>
      <c r="T51" s="1"/>
    </row>
    <row r="52" spans="1:20" ht="16.5" customHeight="1">
      <c r="A52" s="14">
        <f t="shared" si="3"/>
        <v>260.85999999999956</v>
      </c>
      <c r="B52" s="15">
        <f t="shared" si="4"/>
        <v>-1.0030000000004407</v>
      </c>
      <c r="C52" s="16">
        <f t="shared" si="26"/>
        <v>8.08</v>
      </c>
      <c r="D52" s="17">
        <f t="shared" si="6"/>
        <v>261.3599999999991</v>
      </c>
      <c r="E52" s="15">
        <f t="shared" si="0"/>
        <v>-0.5030000000008954</v>
      </c>
      <c r="F52" s="18">
        <f t="shared" si="27"/>
        <v>23.699999999999978</v>
      </c>
      <c r="G52" s="17">
        <f t="shared" si="8"/>
        <v>261.85999999999865</v>
      </c>
      <c r="H52" s="15">
        <f t="shared" si="1"/>
        <v>-0.003000000001350145</v>
      </c>
      <c r="I52" s="18">
        <f t="shared" si="28"/>
        <v>50.400000000000034</v>
      </c>
      <c r="J52" s="17">
        <f t="shared" si="10"/>
        <v>262.3599999999982</v>
      </c>
      <c r="K52" s="15">
        <f t="shared" si="2"/>
        <v>0.4969999999981951</v>
      </c>
      <c r="L52" s="18">
        <f t="shared" si="29"/>
        <v>90.59999999999988</v>
      </c>
      <c r="M52" s="3">
        <f t="shared" si="12"/>
        <v>265.000000000001</v>
      </c>
      <c r="N52" s="38">
        <v>15</v>
      </c>
      <c r="O52" s="1"/>
      <c r="P52" s="13">
        <f t="shared" si="13"/>
        <v>412</v>
      </c>
      <c r="Q52" s="1"/>
      <c r="R52" s="1"/>
      <c r="S52" s="1"/>
      <c r="T52" s="1"/>
    </row>
    <row r="53" spans="1:20" ht="16.5" customHeight="1">
      <c r="A53" s="14">
        <f t="shared" si="3"/>
        <v>260.86999999999955</v>
      </c>
      <c r="B53" s="15">
        <f t="shared" si="4"/>
        <v>-0.9930000000004497</v>
      </c>
      <c r="C53" s="16">
        <f t="shared" si="26"/>
        <v>8.31</v>
      </c>
      <c r="D53" s="17">
        <f t="shared" si="6"/>
        <v>261.3699999999991</v>
      </c>
      <c r="E53" s="15">
        <f t="shared" si="0"/>
        <v>-0.4930000000009045</v>
      </c>
      <c r="F53" s="18">
        <f t="shared" si="27"/>
        <v>24.099999999999977</v>
      </c>
      <c r="G53" s="17">
        <f t="shared" si="8"/>
        <v>261.86999999999864</v>
      </c>
      <c r="H53" s="15">
        <f t="shared" si="1"/>
        <v>0.00699999999864076</v>
      </c>
      <c r="I53" s="18">
        <f t="shared" si="28"/>
        <v>51.05000000000003</v>
      </c>
      <c r="J53" s="17">
        <f t="shared" si="10"/>
        <v>262.3699999999982</v>
      </c>
      <c r="K53" s="15">
        <f t="shared" si="2"/>
        <v>0.506999999998186</v>
      </c>
      <c r="L53" s="18">
        <f t="shared" si="29"/>
        <v>91.44999999999987</v>
      </c>
      <c r="M53" s="3">
        <f t="shared" si="12"/>
        <v>265.10000000000105</v>
      </c>
      <c r="N53" s="38">
        <v>15</v>
      </c>
      <c r="O53" s="1"/>
      <c r="P53" s="13">
        <f t="shared" si="13"/>
        <v>427</v>
      </c>
      <c r="Q53" s="1"/>
      <c r="R53" s="1"/>
      <c r="S53" s="1"/>
      <c r="T53" s="1"/>
    </row>
    <row r="54" spans="1:20" ht="16.5" customHeight="1">
      <c r="A54" s="14">
        <f t="shared" si="3"/>
        <v>260.87999999999954</v>
      </c>
      <c r="B54" s="15">
        <f t="shared" si="4"/>
        <v>-0.9830000000004588</v>
      </c>
      <c r="C54" s="16">
        <f t="shared" si="26"/>
        <v>8.540000000000001</v>
      </c>
      <c r="D54" s="17">
        <f t="shared" si="6"/>
        <v>261.3799999999991</v>
      </c>
      <c r="E54" s="15">
        <f t="shared" si="0"/>
        <v>-0.4830000000009136</v>
      </c>
      <c r="F54" s="18">
        <f t="shared" si="27"/>
        <v>24.499999999999975</v>
      </c>
      <c r="G54" s="17">
        <f t="shared" si="8"/>
        <v>261.87999999999863</v>
      </c>
      <c r="H54" s="15">
        <f t="shared" si="1"/>
        <v>0.016999999998631665</v>
      </c>
      <c r="I54" s="18">
        <f t="shared" si="28"/>
        <v>51.70000000000003</v>
      </c>
      <c r="J54" s="17">
        <f t="shared" si="10"/>
        <v>262.3799999999982</v>
      </c>
      <c r="K54" s="15">
        <f t="shared" si="2"/>
        <v>0.5169999999981769</v>
      </c>
      <c r="L54" s="18">
        <f t="shared" si="29"/>
        <v>92.29999999999987</v>
      </c>
      <c r="M54" s="3">
        <f t="shared" si="12"/>
        <v>265.20000000000107</v>
      </c>
      <c r="N54" s="1"/>
      <c r="O54" s="1"/>
      <c r="P54" s="13">
        <f t="shared" si="13"/>
        <v>442</v>
      </c>
      <c r="Q54" s="1"/>
      <c r="R54" s="1"/>
      <c r="S54" s="1"/>
      <c r="T54" s="1"/>
    </row>
    <row r="55" spans="1:20" ht="16.5" customHeight="1">
      <c r="A55" s="33">
        <f t="shared" si="3"/>
        <v>260.88999999999953</v>
      </c>
      <c r="B55" s="26">
        <f t="shared" si="4"/>
        <v>-0.9730000000004679</v>
      </c>
      <c r="C55" s="34">
        <f t="shared" si="26"/>
        <v>8.770000000000001</v>
      </c>
      <c r="D55" s="25">
        <f t="shared" si="6"/>
        <v>261.3899999999991</v>
      </c>
      <c r="E55" s="26">
        <f t="shared" si="0"/>
        <v>-0.4730000000009227</v>
      </c>
      <c r="F55" s="24">
        <f t="shared" si="27"/>
        <v>24.899999999999974</v>
      </c>
      <c r="G55" s="25">
        <f t="shared" si="8"/>
        <v>261.8899999999986</v>
      </c>
      <c r="H55" s="26">
        <f t="shared" si="1"/>
        <v>0.02699999999862257</v>
      </c>
      <c r="I55" s="24">
        <f t="shared" si="28"/>
        <v>52.35000000000003</v>
      </c>
      <c r="J55" s="25">
        <f t="shared" si="10"/>
        <v>262.38999999999817</v>
      </c>
      <c r="K55" s="26">
        <f t="shared" si="2"/>
        <v>0.5269999999981678</v>
      </c>
      <c r="L55" s="24">
        <f t="shared" si="29"/>
        <v>93.14999999999986</v>
      </c>
      <c r="M55" s="3"/>
      <c r="N55" s="1"/>
      <c r="O55" s="1"/>
      <c r="P55" s="13"/>
      <c r="Q55" s="1"/>
      <c r="R55" s="1"/>
      <c r="S55" s="1"/>
      <c r="T55" s="1"/>
    </row>
    <row r="56" spans="1:20" ht="21.75" customHeight="1">
      <c r="A56" s="57" t="s">
        <v>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3"/>
      <c r="N56" s="1"/>
      <c r="O56" s="1"/>
      <c r="P56" s="32"/>
      <c r="Q56" s="1"/>
      <c r="R56" s="1"/>
      <c r="S56" s="1"/>
      <c r="T56" s="1"/>
    </row>
    <row r="57" spans="1:20" ht="21.75" customHeight="1">
      <c r="A57" s="57" t="s">
        <v>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3"/>
      <c r="N57" s="1"/>
      <c r="O57" s="1"/>
      <c r="P57" s="1"/>
      <c r="Q57" s="1"/>
      <c r="R57" s="1"/>
      <c r="S57" s="1"/>
      <c r="T57" s="1"/>
    </row>
    <row r="58" spans="1:20" ht="21.75" customHeight="1">
      <c r="A58" s="56" t="s">
        <v>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3"/>
      <c r="N58" s="1"/>
      <c r="O58" s="1"/>
      <c r="P58" s="1"/>
      <c r="Q58" s="1"/>
      <c r="R58" s="1"/>
      <c r="S58" s="1"/>
      <c r="T58" s="1"/>
    </row>
    <row r="59" spans="1:20" ht="21.75" customHeight="1">
      <c r="A59" s="2" t="s">
        <v>0</v>
      </c>
      <c r="B59" s="2" t="s">
        <v>0</v>
      </c>
      <c r="C59" s="2" t="s">
        <v>1</v>
      </c>
      <c r="D59" s="2" t="s">
        <v>0</v>
      </c>
      <c r="E59" s="2" t="s">
        <v>0</v>
      </c>
      <c r="F59" s="2" t="s">
        <v>1</v>
      </c>
      <c r="G59" s="2" t="s">
        <v>0</v>
      </c>
      <c r="H59" s="2" t="s">
        <v>0</v>
      </c>
      <c r="I59" s="2" t="s">
        <v>1</v>
      </c>
      <c r="J59" s="2" t="s">
        <v>0</v>
      </c>
      <c r="K59" s="2" t="s">
        <v>0</v>
      </c>
      <c r="L59" s="2" t="s">
        <v>1</v>
      </c>
      <c r="M59" s="3"/>
      <c r="N59" s="1"/>
      <c r="O59" s="1"/>
      <c r="P59" s="1"/>
      <c r="Q59" s="1"/>
      <c r="R59" s="1"/>
      <c r="S59" s="1"/>
      <c r="T59" s="1"/>
    </row>
    <row r="60" spans="1:20" ht="21.75" customHeight="1">
      <c r="A60" s="5" t="s">
        <v>2</v>
      </c>
      <c r="B60" s="5" t="s">
        <v>3</v>
      </c>
      <c r="C60" s="5" t="s">
        <v>4</v>
      </c>
      <c r="D60" s="5" t="s">
        <v>2</v>
      </c>
      <c r="E60" s="5" t="s">
        <v>3</v>
      </c>
      <c r="F60" s="5" t="s">
        <v>4</v>
      </c>
      <c r="G60" s="5" t="s">
        <v>2</v>
      </c>
      <c r="H60" s="5" t="s">
        <v>3</v>
      </c>
      <c r="I60" s="5" t="s">
        <v>4</v>
      </c>
      <c r="J60" s="5" t="s">
        <v>2</v>
      </c>
      <c r="K60" s="5" t="s">
        <v>3</v>
      </c>
      <c r="L60" s="5" t="s">
        <v>4</v>
      </c>
      <c r="M60" s="3"/>
      <c r="N60" s="1"/>
      <c r="O60" s="1"/>
      <c r="P60" s="1"/>
      <c r="Q60" s="1"/>
      <c r="R60" s="1"/>
      <c r="S60" s="1"/>
      <c r="T60" s="1"/>
    </row>
    <row r="61" spans="1:20" ht="16.5" customHeight="1">
      <c r="A61" s="40">
        <f>J55+0.01</f>
        <v>262.39999999999816</v>
      </c>
      <c r="B61" s="41">
        <f>K55+0.01</f>
        <v>0.5369999999981678</v>
      </c>
      <c r="C61" s="42">
        <f>+L55+$N$25/10</f>
        <v>93.99999999999986</v>
      </c>
      <c r="D61" s="40">
        <f>+A110+0.01</f>
        <v>262.8999999999977</v>
      </c>
      <c r="E61" s="41">
        <f>B110+0.01</f>
        <v>1.0369999999981683</v>
      </c>
      <c r="F61" s="42">
        <f>+C110+$N$30/10</f>
        <v>138.49999999999974</v>
      </c>
      <c r="G61" s="40">
        <f>+D110+0.01</f>
        <v>263.39999999999725</v>
      </c>
      <c r="H61" s="41">
        <f>E110+0.01</f>
        <v>1.5369999999981687</v>
      </c>
      <c r="I61" s="42">
        <f>+F110+$N$35/10</f>
        <v>193.9999999999993</v>
      </c>
      <c r="J61" s="40">
        <f>+G110+0.01</f>
        <v>263.8999999999968</v>
      </c>
      <c r="K61" s="41">
        <f>H110+0.01</f>
        <v>2.0369999999981685</v>
      </c>
      <c r="L61" s="42">
        <f>+I110+$N$40/10</f>
        <v>255.49999999999878</v>
      </c>
      <c r="M61" s="3"/>
      <c r="N61" s="1"/>
      <c r="O61" s="1"/>
      <c r="P61" s="1"/>
      <c r="Q61" s="1"/>
      <c r="R61" s="1"/>
      <c r="S61" s="1"/>
      <c r="T61" s="1"/>
    </row>
    <row r="62" spans="1:20" ht="16.5" customHeight="1">
      <c r="A62" s="43">
        <f aca="true" t="shared" si="30" ref="A62:A110">+A61+0.01</f>
        <v>262.40999999999815</v>
      </c>
      <c r="B62" s="44">
        <f aca="true" t="shared" si="31" ref="B62:B110">B61+0.01</f>
        <v>0.5469999999981678</v>
      </c>
      <c r="C62" s="45">
        <f>+C61+$N$26/10</f>
        <v>94.84999999999985</v>
      </c>
      <c r="D62" s="43">
        <f aca="true" t="shared" si="32" ref="D62:D110">+D61+0.01</f>
        <v>262.9099999999977</v>
      </c>
      <c r="E62" s="44">
        <f aca="true" t="shared" si="33" ref="E62:E110">E61+0.01</f>
        <v>1.0469999999981683</v>
      </c>
      <c r="F62" s="45">
        <f>+F61+$N$31/10</f>
        <v>139.44999999999973</v>
      </c>
      <c r="G62" s="43">
        <f aca="true" t="shared" si="34" ref="G62:G110">+G61+0.01</f>
        <v>263.40999999999724</v>
      </c>
      <c r="H62" s="44">
        <f aca="true" t="shared" si="35" ref="H62:H110">H61+0.01</f>
        <v>1.5469999999981687</v>
      </c>
      <c r="I62" s="45">
        <f>+I61+$N$36/10</f>
        <v>195.19999999999928</v>
      </c>
      <c r="J62" s="43">
        <f aca="true" t="shared" si="36" ref="J62:J110">+J61+0.01</f>
        <v>263.9099999999968</v>
      </c>
      <c r="K62" s="44">
        <f aca="true" t="shared" si="37" ref="K62:K110">K61+0.01</f>
        <v>2.0469999999981683</v>
      </c>
      <c r="L62" s="45">
        <f>+L61+$N$41/10</f>
        <v>256.8499999999988</v>
      </c>
      <c r="M62" s="3"/>
      <c r="N62" s="1"/>
      <c r="O62" s="1"/>
      <c r="P62" s="1"/>
      <c r="Q62" s="1"/>
      <c r="R62" s="1"/>
      <c r="S62" s="1"/>
      <c r="T62" s="1"/>
    </row>
    <row r="63" spans="1:20" ht="16.5" customHeight="1">
      <c r="A63" s="43">
        <f t="shared" si="30"/>
        <v>262.41999999999814</v>
      </c>
      <c r="B63" s="44">
        <f t="shared" si="31"/>
        <v>0.5569999999981678</v>
      </c>
      <c r="C63" s="45">
        <f aca="true" t="shared" si="38" ref="C63:C71">+C62+$N$26/10</f>
        <v>95.69999999999985</v>
      </c>
      <c r="D63" s="43">
        <f t="shared" si="32"/>
        <v>262.9199999999977</v>
      </c>
      <c r="E63" s="44">
        <f t="shared" si="33"/>
        <v>1.0569999999981683</v>
      </c>
      <c r="F63" s="45">
        <f aca="true" t="shared" si="39" ref="F63:F71">+F62+$N$31/10</f>
        <v>140.39999999999972</v>
      </c>
      <c r="G63" s="43">
        <f t="shared" si="34"/>
        <v>263.41999999999723</v>
      </c>
      <c r="H63" s="44">
        <f t="shared" si="35"/>
        <v>1.5569999999981687</v>
      </c>
      <c r="I63" s="45">
        <f aca="true" t="shared" si="40" ref="I63:I71">+I62+$N$36/10</f>
        <v>196.39999999999927</v>
      </c>
      <c r="J63" s="43">
        <f t="shared" si="36"/>
        <v>263.9199999999968</v>
      </c>
      <c r="K63" s="44">
        <f t="shared" si="37"/>
        <v>2.056999999998168</v>
      </c>
      <c r="L63" s="45">
        <f aca="true" t="shared" si="41" ref="L63:L71">+L62+$N$41/10</f>
        <v>258.1999999999988</v>
      </c>
      <c r="M63" s="3"/>
      <c r="N63" s="1"/>
      <c r="O63" s="4"/>
      <c r="P63" s="1"/>
      <c r="Q63" s="1"/>
      <c r="R63" s="1"/>
      <c r="S63" s="1"/>
      <c r="T63" s="1"/>
    </row>
    <row r="64" spans="1:20" ht="16.5" customHeight="1">
      <c r="A64" s="43">
        <f t="shared" si="30"/>
        <v>262.42999999999813</v>
      </c>
      <c r="B64" s="44">
        <f t="shared" si="31"/>
        <v>0.5669999999981679</v>
      </c>
      <c r="C64" s="45">
        <f t="shared" si="38"/>
        <v>96.54999999999984</v>
      </c>
      <c r="D64" s="43">
        <f t="shared" si="32"/>
        <v>262.9299999999977</v>
      </c>
      <c r="E64" s="44">
        <f t="shared" si="33"/>
        <v>1.0669999999981683</v>
      </c>
      <c r="F64" s="45">
        <f t="shared" si="39"/>
        <v>141.3499999999997</v>
      </c>
      <c r="G64" s="43">
        <f t="shared" si="34"/>
        <v>263.4299999999972</v>
      </c>
      <c r="H64" s="44">
        <f t="shared" si="35"/>
        <v>1.5669999999981687</v>
      </c>
      <c r="I64" s="45">
        <f t="shared" si="40"/>
        <v>197.59999999999926</v>
      </c>
      <c r="J64" s="43">
        <f t="shared" si="36"/>
        <v>263.92999999999677</v>
      </c>
      <c r="K64" s="44">
        <f t="shared" si="37"/>
        <v>2.066999999998168</v>
      </c>
      <c r="L64" s="45">
        <f t="shared" si="41"/>
        <v>259.5499999999988</v>
      </c>
      <c r="M64" s="3"/>
      <c r="N64" s="1"/>
      <c r="O64" s="1"/>
      <c r="P64" s="1"/>
      <c r="Q64" s="1"/>
      <c r="R64" s="1"/>
      <c r="S64" s="1"/>
      <c r="T64" s="1"/>
    </row>
    <row r="65" spans="1:20" ht="16.5" customHeight="1">
      <c r="A65" s="43">
        <f t="shared" si="30"/>
        <v>262.4399999999981</v>
      </c>
      <c r="B65" s="44">
        <f t="shared" si="31"/>
        <v>0.5769999999981679</v>
      </c>
      <c r="C65" s="45">
        <f t="shared" si="38"/>
        <v>97.39999999999984</v>
      </c>
      <c r="D65" s="43">
        <f t="shared" si="32"/>
        <v>262.93999999999767</v>
      </c>
      <c r="E65" s="44">
        <f t="shared" si="33"/>
        <v>1.0769999999981683</v>
      </c>
      <c r="F65" s="45">
        <f t="shared" si="39"/>
        <v>142.2999999999997</v>
      </c>
      <c r="G65" s="43">
        <f t="shared" si="34"/>
        <v>263.4399999999972</v>
      </c>
      <c r="H65" s="44">
        <f t="shared" si="35"/>
        <v>1.5769999999981688</v>
      </c>
      <c r="I65" s="45">
        <f t="shared" si="40"/>
        <v>198.79999999999924</v>
      </c>
      <c r="J65" s="43">
        <f t="shared" si="36"/>
        <v>263.93999999999676</v>
      </c>
      <c r="K65" s="44">
        <f t="shared" si="37"/>
        <v>2.0769999999981676</v>
      </c>
      <c r="L65" s="45">
        <f t="shared" si="41"/>
        <v>260.89999999999884</v>
      </c>
      <c r="M65" s="3"/>
      <c r="N65" s="1"/>
      <c r="O65" s="1"/>
      <c r="P65" s="1"/>
      <c r="Q65" s="1"/>
      <c r="R65" s="1"/>
      <c r="S65" s="1"/>
      <c r="T65" s="1"/>
    </row>
    <row r="66" spans="1:20" ht="16.5" customHeight="1">
      <c r="A66" s="43">
        <f t="shared" si="30"/>
        <v>262.4499999999981</v>
      </c>
      <c r="B66" s="44">
        <f t="shared" si="31"/>
        <v>0.5869999999981679</v>
      </c>
      <c r="C66" s="45">
        <f t="shared" si="38"/>
        <v>98.24999999999983</v>
      </c>
      <c r="D66" s="43">
        <f t="shared" si="32"/>
        <v>262.94999999999766</v>
      </c>
      <c r="E66" s="44">
        <f t="shared" si="33"/>
        <v>1.0869999999981683</v>
      </c>
      <c r="F66" s="45">
        <f t="shared" si="39"/>
        <v>143.2499999999997</v>
      </c>
      <c r="G66" s="43">
        <f t="shared" si="34"/>
        <v>263.4499999999972</v>
      </c>
      <c r="H66" s="44">
        <f t="shared" si="35"/>
        <v>1.5869999999981688</v>
      </c>
      <c r="I66" s="45">
        <f t="shared" si="40"/>
        <v>199.99999999999923</v>
      </c>
      <c r="J66" s="43">
        <f t="shared" si="36"/>
        <v>263.94999999999675</v>
      </c>
      <c r="K66" s="44">
        <f t="shared" si="37"/>
        <v>2.0869999999981674</v>
      </c>
      <c r="L66" s="45">
        <f t="shared" si="41"/>
        <v>262.24999999999886</v>
      </c>
      <c r="M66" s="3"/>
      <c r="N66" s="1"/>
      <c r="O66" s="1"/>
      <c r="P66" s="1"/>
      <c r="Q66" s="1"/>
      <c r="R66" s="1"/>
      <c r="S66" s="1"/>
      <c r="T66" s="1"/>
    </row>
    <row r="67" spans="1:20" ht="16.5" customHeight="1">
      <c r="A67" s="43">
        <f t="shared" si="30"/>
        <v>262.4599999999981</v>
      </c>
      <c r="B67" s="44">
        <f t="shared" si="31"/>
        <v>0.5969999999981679</v>
      </c>
      <c r="C67" s="45">
        <f t="shared" si="38"/>
        <v>99.09999999999982</v>
      </c>
      <c r="D67" s="43">
        <f t="shared" si="32"/>
        <v>262.95999999999765</v>
      </c>
      <c r="E67" s="44">
        <f t="shared" si="33"/>
        <v>1.0969999999981683</v>
      </c>
      <c r="F67" s="45">
        <f t="shared" si="39"/>
        <v>144.19999999999968</v>
      </c>
      <c r="G67" s="43">
        <f t="shared" si="34"/>
        <v>263.4599999999972</v>
      </c>
      <c r="H67" s="44">
        <f t="shared" si="35"/>
        <v>1.5969999999981688</v>
      </c>
      <c r="I67" s="45">
        <f t="shared" si="40"/>
        <v>201.19999999999922</v>
      </c>
      <c r="J67" s="43">
        <f t="shared" si="36"/>
        <v>263.95999999999674</v>
      </c>
      <c r="K67" s="44">
        <f t="shared" si="37"/>
        <v>2.096999999998167</v>
      </c>
      <c r="L67" s="45">
        <f t="shared" si="41"/>
        <v>263.5999999999989</v>
      </c>
      <c r="M67" s="3"/>
      <c r="N67" s="1"/>
      <c r="O67" s="1"/>
      <c r="P67" s="1"/>
      <c r="Q67" s="1"/>
      <c r="R67" s="1"/>
      <c r="S67" s="1"/>
      <c r="T67" s="1"/>
    </row>
    <row r="68" spans="1:20" ht="16.5" customHeight="1">
      <c r="A68" s="43">
        <f t="shared" si="30"/>
        <v>262.4699999999981</v>
      </c>
      <c r="B68" s="44">
        <f t="shared" si="31"/>
        <v>0.6069999999981679</v>
      </c>
      <c r="C68" s="45">
        <f t="shared" si="38"/>
        <v>99.94999999999982</v>
      </c>
      <c r="D68" s="43">
        <f t="shared" si="32"/>
        <v>262.96999999999764</v>
      </c>
      <c r="E68" s="44">
        <f t="shared" si="33"/>
        <v>1.1069999999981683</v>
      </c>
      <c r="F68" s="45">
        <f t="shared" si="39"/>
        <v>145.14999999999966</v>
      </c>
      <c r="G68" s="43">
        <f t="shared" si="34"/>
        <v>263.4699999999972</v>
      </c>
      <c r="H68" s="44">
        <f t="shared" si="35"/>
        <v>1.6069999999981688</v>
      </c>
      <c r="I68" s="45">
        <f t="shared" si="40"/>
        <v>202.3999999999992</v>
      </c>
      <c r="J68" s="43">
        <f t="shared" si="36"/>
        <v>263.96999999999673</v>
      </c>
      <c r="K68" s="44">
        <f t="shared" si="37"/>
        <v>2.106999999998167</v>
      </c>
      <c r="L68" s="45">
        <f t="shared" si="41"/>
        <v>264.9499999999989</v>
      </c>
      <c r="M68" s="3"/>
      <c r="N68" s="1"/>
      <c r="O68" s="1"/>
      <c r="P68" s="1"/>
      <c r="Q68" s="1"/>
      <c r="R68" s="1"/>
      <c r="S68" s="1"/>
      <c r="T68" s="1"/>
    </row>
    <row r="69" spans="1:20" ht="16.5" customHeight="1">
      <c r="A69" s="43">
        <f t="shared" si="30"/>
        <v>262.4799999999981</v>
      </c>
      <c r="B69" s="44">
        <f t="shared" si="31"/>
        <v>0.6169999999981679</v>
      </c>
      <c r="C69" s="45">
        <f t="shared" si="38"/>
        <v>100.79999999999981</v>
      </c>
      <c r="D69" s="43">
        <f t="shared" si="32"/>
        <v>262.97999999999763</v>
      </c>
      <c r="E69" s="44">
        <f t="shared" si="33"/>
        <v>1.1169999999981683</v>
      </c>
      <c r="F69" s="45">
        <f t="shared" si="39"/>
        <v>146.09999999999965</v>
      </c>
      <c r="G69" s="43">
        <f t="shared" si="34"/>
        <v>263.4799999999972</v>
      </c>
      <c r="H69" s="44">
        <f t="shared" si="35"/>
        <v>1.6169999999981688</v>
      </c>
      <c r="I69" s="45">
        <f t="shared" si="40"/>
        <v>203.5999999999992</v>
      </c>
      <c r="J69" s="43">
        <f t="shared" si="36"/>
        <v>263.9799999999967</v>
      </c>
      <c r="K69" s="44">
        <f t="shared" si="37"/>
        <v>2.116999999998167</v>
      </c>
      <c r="L69" s="45">
        <f t="shared" si="41"/>
        <v>266.29999999999893</v>
      </c>
      <c r="M69" s="3"/>
      <c r="N69" s="1"/>
      <c r="O69" s="1"/>
      <c r="P69" s="1"/>
      <c r="Q69" s="1"/>
      <c r="R69" s="1"/>
      <c r="S69" s="1"/>
      <c r="T69" s="1"/>
    </row>
    <row r="70" spans="1:20" ht="16.5" customHeight="1">
      <c r="A70" s="46">
        <f t="shared" si="30"/>
        <v>262.4899999999981</v>
      </c>
      <c r="B70" s="47">
        <f t="shared" si="31"/>
        <v>0.6269999999981679</v>
      </c>
      <c r="C70" s="45">
        <f t="shared" si="38"/>
        <v>101.6499999999998</v>
      </c>
      <c r="D70" s="46">
        <f t="shared" si="32"/>
        <v>262.9899999999976</v>
      </c>
      <c r="E70" s="47">
        <f t="shared" si="33"/>
        <v>1.1269999999981684</v>
      </c>
      <c r="F70" s="45">
        <f t="shared" si="39"/>
        <v>147.04999999999964</v>
      </c>
      <c r="G70" s="46">
        <f t="shared" si="34"/>
        <v>263.48999999999717</v>
      </c>
      <c r="H70" s="47">
        <f t="shared" si="35"/>
        <v>1.6269999999981688</v>
      </c>
      <c r="I70" s="45">
        <f t="shared" si="40"/>
        <v>204.7999999999992</v>
      </c>
      <c r="J70" s="46">
        <f t="shared" si="36"/>
        <v>263.9899999999967</v>
      </c>
      <c r="K70" s="47">
        <f t="shared" si="37"/>
        <v>2.1269999999981666</v>
      </c>
      <c r="L70" s="45">
        <f t="shared" si="41"/>
        <v>267.64999999999895</v>
      </c>
      <c r="M70" s="3"/>
      <c r="N70" s="1"/>
      <c r="O70" s="1"/>
      <c r="P70" s="1"/>
      <c r="Q70" s="1"/>
      <c r="R70" s="1"/>
      <c r="S70" s="1"/>
      <c r="T70" s="1"/>
    </row>
    <row r="71" spans="1:20" ht="16.5" customHeight="1">
      <c r="A71" s="48">
        <f t="shared" si="30"/>
        <v>262.49999999999807</v>
      </c>
      <c r="B71" s="49">
        <f t="shared" si="31"/>
        <v>0.6369999999981679</v>
      </c>
      <c r="C71" s="50">
        <f t="shared" si="38"/>
        <v>102.4999999999998</v>
      </c>
      <c r="D71" s="48">
        <f t="shared" si="32"/>
        <v>262.9999999999976</v>
      </c>
      <c r="E71" s="49">
        <f t="shared" si="33"/>
        <v>1.1369999999981684</v>
      </c>
      <c r="F71" s="50">
        <f t="shared" si="39"/>
        <v>147.99999999999963</v>
      </c>
      <c r="G71" s="48">
        <f t="shared" si="34"/>
        <v>263.49999999999716</v>
      </c>
      <c r="H71" s="49">
        <f t="shared" si="35"/>
        <v>1.6369999999981688</v>
      </c>
      <c r="I71" s="50">
        <f t="shared" si="40"/>
        <v>205.99999999999918</v>
      </c>
      <c r="J71" s="48">
        <f t="shared" si="36"/>
        <v>263.9999999999967</v>
      </c>
      <c r="K71" s="49">
        <f t="shared" si="37"/>
        <v>2.1369999999981664</v>
      </c>
      <c r="L71" s="50">
        <f t="shared" si="41"/>
        <v>268.999999999999</v>
      </c>
      <c r="M71" s="3"/>
      <c r="N71" s="1"/>
      <c r="O71" s="1"/>
      <c r="P71" s="1"/>
      <c r="Q71" s="1"/>
      <c r="R71" s="1"/>
      <c r="S71" s="1"/>
      <c r="T71" s="1"/>
    </row>
    <row r="72" spans="1:20" ht="16.5" customHeight="1">
      <c r="A72" s="51">
        <f t="shared" si="30"/>
        <v>262.50999999999806</v>
      </c>
      <c r="B72" s="52">
        <f t="shared" si="31"/>
        <v>0.6469999999981679</v>
      </c>
      <c r="C72" s="53">
        <f>+C71+$N$27/10</f>
        <v>103.3499999999998</v>
      </c>
      <c r="D72" s="51">
        <f t="shared" si="32"/>
        <v>263.0099999999976</v>
      </c>
      <c r="E72" s="52">
        <f t="shared" si="33"/>
        <v>1.1469999999981684</v>
      </c>
      <c r="F72" s="53">
        <f>+F71+$N$32/10</f>
        <v>149.09999999999962</v>
      </c>
      <c r="G72" s="51">
        <f t="shared" si="34"/>
        <v>263.50999999999715</v>
      </c>
      <c r="H72" s="52">
        <f t="shared" si="35"/>
        <v>1.6469999999981688</v>
      </c>
      <c r="I72" s="53">
        <f>+I71+$N$37/10</f>
        <v>207.19999999999916</v>
      </c>
      <c r="J72" s="51">
        <f t="shared" si="36"/>
        <v>264.0099999999967</v>
      </c>
      <c r="K72" s="52">
        <f t="shared" si="37"/>
        <v>2.146999999998166</v>
      </c>
      <c r="L72" s="53">
        <f>+L71+$N$42/10</f>
        <v>270.349999999999</v>
      </c>
      <c r="M72" s="3"/>
      <c r="N72" s="1"/>
      <c r="O72" s="1"/>
      <c r="P72" s="1"/>
      <c r="Q72" s="1"/>
      <c r="R72" s="1"/>
      <c r="S72" s="1"/>
      <c r="T72" s="1"/>
    </row>
    <row r="73" spans="1:20" ht="16.5" customHeight="1">
      <c r="A73" s="43">
        <f t="shared" si="30"/>
        <v>262.51999999999805</v>
      </c>
      <c r="B73" s="44">
        <f t="shared" si="31"/>
        <v>0.6569999999981679</v>
      </c>
      <c r="C73" s="45">
        <f aca="true" t="shared" si="42" ref="C73:C81">+C72+$N$27/10</f>
        <v>104.19999999999979</v>
      </c>
      <c r="D73" s="43">
        <f t="shared" si="32"/>
        <v>263.0199999999976</v>
      </c>
      <c r="E73" s="44">
        <f t="shared" si="33"/>
        <v>1.1569999999981684</v>
      </c>
      <c r="F73" s="45">
        <f aca="true" t="shared" si="43" ref="F73:F81">+F72+$N$32/10</f>
        <v>150.19999999999962</v>
      </c>
      <c r="G73" s="43">
        <f t="shared" si="34"/>
        <v>263.51999999999714</v>
      </c>
      <c r="H73" s="44">
        <f t="shared" si="35"/>
        <v>1.6569999999981688</v>
      </c>
      <c r="I73" s="45">
        <f aca="true" t="shared" si="44" ref="I73:I81">+I72+$N$37/10</f>
        <v>208.39999999999915</v>
      </c>
      <c r="J73" s="43">
        <f t="shared" si="36"/>
        <v>264.0199999999967</v>
      </c>
      <c r="K73" s="44">
        <f t="shared" si="37"/>
        <v>2.156999999998166</v>
      </c>
      <c r="L73" s="45">
        <f aca="true" t="shared" si="45" ref="L73:L81">+L72+$N$42/10</f>
        <v>271.699999999999</v>
      </c>
      <c r="M73" s="3"/>
      <c r="N73" s="1"/>
      <c r="O73" s="1"/>
      <c r="P73" s="1"/>
      <c r="Q73" s="1"/>
      <c r="R73" s="1"/>
      <c r="S73" s="1"/>
      <c r="T73" s="1"/>
    </row>
    <row r="74" spans="1:20" ht="16.5" customHeight="1">
      <c r="A74" s="43">
        <f t="shared" si="30"/>
        <v>262.52999999999804</v>
      </c>
      <c r="B74" s="44">
        <f t="shared" si="31"/>
        <v>0.666999999998168</v>
      </c>
      <c r="C74" s="45">
        <f t="shared" si="42"/>
        <v>105.04999999999978</v>
      </c>
      <c r="D74" s="43">
        <f t="shared" si="32"/>
        <v>263.0299999999976</v>
      </c>
      <c r="E74" s="44">
        <f t="shared" si="33"/>
        <v>1.1669999999981684</v>
      </c>
      <c r="F74" s="45">
        <f t="shared" si="43"/>
        <v>151.2999999999996</v>
      </c>
      <c r="G74" s="43">
        <f t="shared" si="34"/>
        <v>263.52999999999713</v>
      </c>
      <c r="H74" s="44">
        <f t="shared" si="35"/>
        <v>1.6669999999981688</v>
      </c>
      <c r="I74" s="45">
        <f t="shared" si="44"/>
        <v>209.59999999999914</v>
      </c>
      <c r="J74" s="43">
        <f t="shared" si="36"/>
        <v>264.0299999999967</v>
      </c>
      <c r="K74" s="44">
        <f t="shared" si="37"/>
        <v>2.1669999999981657</v>
      </c>
      <c r="L74" s="45">
        <f t="shared" si="45"/>
        <v>273.04999999999905</v>
      </c>
      <c r="M74" s="3"/>
      <c r="N74" s="1"/>
      <c r="O74" s="1"/>
      <c r="P74" s="1"/>
      <c r="Q74" s="1"/>
      <c r="R74" s="1"/>
      <c r="S74" s="1"/>
      <c r="T74" s="1"/>
    </row>
    <row r="75" spans="1:20" ht="16.5" customHeight="1">
      <c r="A75" s="43">
        <f t="shared" si="30"/>
        <v>262.53999999999803</v>
      </c>
      <c r="B75" s="44">
        <f t="shared" si="31"/>
        <v>0.676999999998168</v>
      </c>
      <c r="C75" s="45">
        <f t="shared" si="42"/>
        <v>105.89999999999978</v>
      </c>
      <c r="D75" s="43">
        <f t="shared" si="32"/>
        <v>263.0399999999976</v>
      </c>
      <c r="E75" s="44">
        <f t="shared" si="33"/>
        <v>1.1769999999981684</v>
      </c>
      <c r="F75" s="45">
        <f t="shared" si="43"/>
        <v>152.3999999999996</v>
      </c>
      <c r="G75" s="43">
        <f t="shared" si="34"/>
        <v>263.5399999999971</v>
      </c>
      <c r="H75" s="44">
        <f t="shared" si="35"/>
        <v>1.6769999999981688</v>
      </c>
      <c r="I75" s="45">
        <f t="shared" si="44"/>
        <v>210.79999999999913</v>
      </c>
      <c r="J75" s="43">
        <f t="shared" si="36"/>
        <v>264.03999999999667</v>
      </c>
      <c r="K75" s="44">
        <f t="shared" si="37"/>
        <v>2.1769999999981655</v>
      </c>
      <c r="L75" s="45">
        <f t="shared" si="45"/>
        <v>274.39999999999907</v>
      </c>
      <c r="M75" s="3"/>
      <c r="N75" s="1"/>
      <c r="O75" s="1"/>
      <c r="P75" s="1"/>
      <c r="Q75" s="1"/>
      <c r="R75" s="1"/>
      <c r="S75" s="1"/>
      <c r="T75" s="1"/>
    </row>
    <row r="76" spans="1:20" ht="16.5" customHeight="1">
      <c r="A76" s="43">
        <f t="shared" si="30"/>
        <v>262.549999999998</v>
      </c>
      <c r="B76" s="44">
        <f t="shared" si="31"/>
        <v>0.686999999998168</v>
      </c>
      <c r="C76" s="45">
        <f t="shared" si="42"/>
        <v>106.74999999999977</v>
      </c>
      <c r="D76" s="43">
        <f t="shared" si="32"/>
        <v>263.04999999999757</v>
      </c>
      <c r="E76" s="44">
        <f t="shared" si="33"/>
        <v>1.1869999999981684</v>
      </c>
      <c r="F76" s="45">
        <f t="shared" si="43"/>
        <v>153.4999999999996</v>
      </c>
      <c r="G76" s="43">
        <f t="shared" si="34"/>
        <v>263.5499999999971</v>
      </c>
      <c r="H76" s="44">
        <f t="shared" si="35"/>
        <v>1.6869999999981689</v>
      </c>
      <c r="I76" s="45">
        <f t="shared" si="44"/>
        <v>211.99999999999912</v>
      </c>
      <c r="J76" s="43">
        <f t="shared" si="36"/>
        <v>264.04999999999666</v>
      </c>
      <c r="K76" s="44">
        <f t="shared" si="37"/>
        <v>2.1869999999981653</v>
      </c>
      <c r="L76" s="45">
        <f t="shared" si="45"/>
        <v>275.7499999999991</v>
      </c>
      <c r="M76" s="3"/>
      <c r="N76" s="1"/>
      <c r="O76" s="1"/>
      <c r="P76" s="1"/>
      <c r="Q76" s="1"/>
      <c r="R76" s="1"/>
      <c r="S76" s="1"/>
      <c r="T76" s="1"/>
    </row>
    <row r="77" spans="1:20" ht="16.5" customHeight="1">
      <c r="A77" s="43">
        <f t="shared" si="30"/>
        <v>262.559999999998</v>
      </c>
      <c r="B77" s="44">
        <f t="shared" si="31"/>
        <v>0.696999999998168</v>
      </c>
      <c r="C77" s="45">
        <f t="shared" si="42"/>
        <v>107.59999999999977</v>
      </c>
      <c r="D77" s="43">
        <f t="shared" si="32"/>
        <v>263.05999999999756</v>
      </c>
      <c r="E77" s="44">
        <f t="shared" si="33"/>
        <v>1.1969999999981684</v>
      </c>
      <c r="F77" s="45">
        <f t="shared" si="43"/>
        <v>154.5999999999996</v>
      </c>
      <c r="G77" s="43">
        <f t="shared" si="34"/>
        <v>263.5599999999971</v>
      </c>
      <c r="H77" s="44">
        <f t="shared" si="35"/>
        <v>1.6969999999981689</v>
      </c>
      <c r="I77" s="45">
        <f t="shared" si="44"/>
        <v>213.1999999999991</v>
      </c>
      <c r="J77" s="43">
        <f t="shared" si="36"/>
        <v>264.05999999999665</v>
      </c>
      <c r="K77" s="44">
        <f t="shared" si="37"/>
        <v>2.196999999998165</v>
      </c>
      <c r="L77" s="45">
        <f t="shared" si="45"/>
        <v>277.0999999999991</v>
      </c>
      <c r="M77" s="3"/>
      <c r="N77" s="1"/>
      <c r="O77" s="1"/>
      <c r="P77" s="1"/>
      <c r="Q77" s="1"/>
      <c r="R77" s="1"/>
      <c r="S77" s="1"/>
      <c r="T77" s="1"/>
    </row>
    <row r="78" spans="1:20" ht="16.5" customHeight="1">
      <c r="A78" s="43">
        <f t="shared" si="30"/>
        <v>262.569999999998</v>
      </c>
      <c r="B78" s="44">
        <f t="shared" si="31"/>
        <v>0.706999999998168</v>
      </c>
      <c r="C78" s="45">
        <f t="shared" si="42"/>
        <v>108.44999999999976</v>
      </c>
      <c r="D78" s="43">
        <f t="shared" si="32"/>
        <v>263.06999999999755</v>
      </c>
      <c r="E78" s="44">
        <f t="shared" si="33"/>
        <v>1.2069999999981684</v>
      </c>
      <c r="F78" s="45">
        <f t="shared" si="43"/>
        <v>155.6999999999996</v>
      </c>
      <c r="G78" s="43">
        <f t="shared" si="34"/>
        <v>263.5699999999971</v>
      </c>
      <c r="H78" s="44">
        <f t="shared" si="35"/>
        <v>1.7069999999981689</v>
      </c>
      <c r="I78" s="45">
        <f t="shared" si="44"/>
        <v>214.3999999999991</v>
      </c>
      <c r="J78" s="43">
        <f t="shared" si="36"/>
        <v>264.06999999999664</v>
      </c>
      <c r="K78" s="44">
        <f t="shared" si="37"/>
        <v>2.206999999998165</v>
      </c>
      <c r="L78" s="45">
        <f t="shared" si="45"/>
        <v>278.44999999999914</v>
      </c>
      <c r="M78" s="3"/>
      <c r="N78" s="1"/>
      <c r="O78" s="1"/>
      <c r="P78" s="1"/>
      <c r="Q78" s="1"/>
      <c r="R78" s="1"/>
      <c r="S78" s="1"/>
      <c r="T78" s="1"/>
    </row>
    <row r="79" spans="1:20" ht="16.5" customHeight="1">
      <c r="A79" s="43">
        <f t="shared" si="30"/>
        <v>262.579999999998</v>
      </c>
      <c r="B79" s="44">
        <f t="shared" si="31"/>
        <v>0.716999999998168</v>
      </c>
      <c r="C79" s="45">
        <f t="shared" si="42"/>
        <v>109.29999999999976</v>
      </c>
      <c r="D79" s="43">
        <f t="shared" si="32"/>
        <v>263.07999999999754</v>
      </c>
      <c r="E79" s="44">
        <f t="shared" si="33"/>
        <v>1.2169999999981684</v>
      </c>
      <c r="F79" s="45">
        <f t="shared" si="43"/>
        <v>156.79999999999959</v>
      </c>
      <c r="G79" s="43">
        <f t="shared" si="34"/>
        <v>263.5799999999971</v>
      </c>
      <c r="H79" s="44">
        <f t="shared" si="35"/>
        <v>1.7169999999981689</v>
      </c>
      <c r="I79" s="45">
        <f t="shared" si="44"/>
        <v>215.59999999999908</v>
      </c>
      <c r="J79" s="43">
        <f t="shared" si="36"/>
        <v>264.07999999999663</v>
      </c>
      <c r="K79" s="44">
        <f t="shared" si="37"/>
        <v>2.2169999999981647</v>
      </c>
      <c r="L79" s="45">
        <f t="shared" si="45"/>
        <v>279.79999999999916</v>
      </c>
      <c r="M79" s="3"/>
      <c r="N79" s="1"/>
      <c r="O79" s="1"/>
      <c r="P79" s="1"/>
      <c r="Q79" s="1"/>
      <c r="R79" s="1"/>
      <c r="S79" s="1"/>
      <c r="T79" s="1"/>
    </row>
    <row r="80" spans="1:20" ht="16.5" customHeight="1">
      <c r="A80" s="46">
        <f t="shared" si="30"/>
        <v>262.589999999998</v>
      </c>
      <c r="B80" s="47">
        <f t="shared" si="31"/>
        <v>0.726999999998168</v>
      </c>
      <c r="C80" s="45">
        <f t="shared" si="42"/>
        <v>110.14999999999975</v>
      </c>
      <c r="D80" s="46">
        <f t="shared" si="32"/>
        <v>263.08999999999753</v>
      </c>
      <c r="E80" s="47">
        <f t="shared" si="33"/>
        <v>1.2269999999981684</v>
      </c>
      <c r="F80" s="45">
        <f t="shared" si="43"/>
        <v>157.89999999999958</v>
      </c>
      <c r="G80" s="46">
        <f t="shared" si="34"/>
        <v>263.5899999999971</v>
      </c>
      <c r="H80" s="47">
        <f t="shared" si="35"/>
        <v>1.7269999999981689</v>
      </c>
      <c r="I80" s="45">
        <f t="shared" si="44"/>
        <v>216.79999999999907</v>
      </c>
      <c r="J80" s="46">
        <f t="shared" si="36"/>
        <v>264.0899999999966</v>
      </c>
      <c r="K80" s="47">
        <f t="shared" si="37"/>
        <v>2.2269999999981644</v>
      </c>
      <c r="L80" s="45">
        <f t="shared" si="45"/>
        <v>281.1499999999992</v>
      </c>
      <c r="M80" s="3"/>
      <c r="N80" s="1"/>
      <c r="O80" s="1"/>
      <c r="P80" s="1"/>
      <c r="Q80" s="1"/>
      <c r="R80" s="1"/>
      <c r="S80" s="1"/>
      <c r="T80" s="1"/>
    </row>
    <row r="81" spans="1:20" ht="16.5" customHeight="1">
      <c r="A81" s="48">
        <f t="shared" si="30"/>
        <v>262.599999999998</v>
      </c>
      <c r="B81" s="49">
        <f t="shared" si="31"/>
        <v>0.736999999998168</v>
      </c>
      <c r="C81" s="50">
        <f t="shared" si="42"/>
        <v>110.99999999999974</v>
      </c>
      <c r="D81" s="48">
        <f t="shared" si="32"/>
        <v>263.0999999999975</v>
      </c>
      <c r="E81" s="49">
        <f t="shared" si="33"/>
        <v>1.2369999999981685</v>
      </c>
      <c r="F81" s="50">
        <f t="shared" si="43"/>
        <v>158.99999999999957</v>
      </c>
      <c r="G81" s="48">
        <f t="shared" si="34"/>
        <v>263.59999999999707</v>
      </c>
      <c r="H81" s="49">
        <f t="shared" si="35"/>
        <v>1.736999999998169</v>
      </c>
      <c r="I81" s="50">
        <f t="shared" si="44"/>
        <v>217.99999999999906</v>
      </c>
      <c r="J81" s="48">
        <f t="shared" si="36"/>
        <v>264.0999999999966</v>
      </c>
      <c r="K81" s="49">
        <f t="shared" si="37"/>
        <v>2.2369999999981642</v>
      </c>
      <c r="L81" s="50">
        <f t="shared" si="45"/>
        <v>282.4999999999992</v>
      </c>
      <c r="M81" s="35"/>
      <c r="N81" s="1"/>
      <c r="O81" s="1"/>
      <c r="P81" s="1"/>
      <c r="Q81" s="1"/>
      <c r="R81" s="1"/>
      <c r="S81" s="1"/>
      <c r="T81" s="1"/>
    </row>
    <row r="82" spans="1:20" ht="16.5" customHeight="1">
      <c r="A82" s="51">
        <f t="shared" si="30"/>
        <v>262.60999999999797</v>
      </c>
      <c r="B82" s="52">
        <f t="shared" si="31"/>
        <v>0.746999999998168</v>
      </c>
      <c r="C82" s="53">
        <f>+C81+$N$28/10</f>
        <v>111.89999999999975</v>
      </c>
      <c r="D82" s="51">
        <f t="shared" si="32"/>
        <v>263.1099999999975</v>
      </c>
      <c r="E82" s="52">
        <f t="shared" si="33"/>
        <v>1.2469999999981685</v>
      </c>
      <c r="F82" s="53">
        <f>+F81+$N$33/10</f>
        <v>160.09999999999957</v>
      </c>
      <c r="G82" s="51">
        <f t="shared" si="34"/>
        <v>263.60999999999706</v>
      </c>
      <c r="H82" s="52">
        <f t="shared" si="35"/>
        <v>1.746999999998169</v>
      </c>
      <c r="I82" s="53">
        <f>+I81+$N$38/10</f>
        <v>219.19999999999905</v>
      </c>
      <c r="J82" s="51">
        <f t="shared" si="36"/>
        <v>264.1099999999966</v>
      </c>
      <c r="K82" s="52">
        <f t="shared" si="37"/>
        <v>2.246999999998164</v>
      </c>
      <c r="L82" s="53">
        <f>+L81+$N$43/10</f>
        <v>283.8499999999992</v>
      </c>
      <c r="M82" s="3"/>
      <c r="N82" s="1"/>
      <c r="O82" s="1"/>
      <c r="P82" s="1"/>
      <c r="Q82" s="1"/>
      <c r="R82" s="1"/>
      <c r="S82" s="1"/>
      <c r="T82" s="1"/>
    </row>
    <row r="83" spans="1:20" ht="16.5" customHeight="1">
      <c r="A83" s="43">
        <f t="shared" si="30"/>
        <v>262.61999999999796</v>
      </c>
      <c r="B83" s="44">
        <f t="shared" si="31"/>
        <v>0.756999999998168</v>
      </c>
      <c r="C83" s="45">
        <f aca="true" t="shared" si="46" ref="C83:C91">+C82+$N$28/10</f>
        <v>112.79999999999976</v>
      </c>
      <c r="D83" s="43">
        <f t="shared" si="32"/>
        <v>263.1199999999975</v>
      </c>
      <c r="E83" s="44">
        <f t="shared" si="33"/>
        <v>1.2569999999981685</v>
      </c>
      <c r="F83" s="45">
        <f aca="true" t="shared" si="47" ref="F83:F91">+F82+$N$33/10</f>
        <v>161.19999999999956</v>
      </c>
      <c r="G83" s="43">
        <f t="shared" si="34"/>
        <v>263.61999999999705</v>
      </c>
      <c r="H83" s="44">
        <f t="shared" si="35"/>
        <v>1.756999999998169</v>
      </c>
      <c r="I83" s="45">
        <f aca="true" t="shared" si="48" ref="I83:I91">+I82+$N$38/10</f>
        <v>220.39999999999904</v>
      </c>
      <c r="J83" s="43">
        <f t="shared" si="36"/>
        <v>264.1199999999966</v>
      </c>
      <c r="K83" s="44">
        <f t="shared" si="37"/>
        <v>2.256999999998164</v>
      </c>
      <c r="L83" s="45">
        <f aca="true" t="shared" si="49" ref="L83:L91">+L82+$N$43/10</f>
        <v>285.19999999999925</v>
      </c>
      <c r="M83" s="3"/>
      <c r="N83" s="1"/>
      <c r="O83" s="1"/>
      <c r="P83" s="1"/>
      <c r="Q83" s="1"/>
      <c r="R83" s="1"/>
      <c r="S83" s="1"/>
      <c r="T83" s="1"/>
    </row>
    <row r="84" spans="1:20" ht="16.5" customHeight="1">
      <c r="A84" s="43">
        <f t="shared" si="30"/>
        <v>262.62999999999795</v>
      </c>
      <c r="B84" s="44">
        <f t="shared" si="31"/>
        <v>0.766999999998168</v>
      </c>
      <c r="C84" s="45">
        <f t="shared" si="46"/>
        <v>113.69999999999976</v>
      </c>
      <c r="D84" s="43">
        <f t="shared" si="32"/>
        <v>263.1299999999975</v>
      </c>
      <c r="E84" s="44">
        <f t="shared" si="33"/>
        <v>1.2669999999981685</v>
      </c>
      <c r="F84" s="45">
        <f t="shared" si="47"/>
        <v>162.29999999999956</v>
      </c>
      <c r="G84" s="43">
        <f t="shared" si="34"/>
        <v>263.62999999999704</v>
      </c>
      <c r="H84" s="44">
        <f t="shared" si="35"/>
        <v>1.766999999998169</v>
      </c>
      <c r="I84" s="45">
        <f t="shared" si="48"/>
        <v>221.59999999999903</v>
      </c>
      <c r="J84" s="43">
        <f t="shared" si="36"/>
        <v>264.1299999999966</v>
      </c>
      <c r="K84" s="44">
        <f t="shared" si="37"/>
        <v>2.2669999999981636</v>
      </c>
      <c r="L84" s="45">
        <f t="shared" si="49"/>
        <v>286.5499999999993</v>
      </c>
      <c r="M84" s="3"/>
      <c r="N84" s="1"/>
      <c r="O84" s="1"/>
      <c r="P84" s="1"/>
      <c r="Q84" s="1"/>
      <c r="R84" s="1"/>
      <c r="S84" s="1"/>
      <c r="T84" s="1"/>
    </row>
    <row r="85" spans="1:20" ht="16.5" customHeight="1">
      <c r="A85" s="43">
        <f t="shared" si="30"/>
        <v>262.63999999999794</v>
      </c>
      <c r="B85" s="44">
        <f t="shared" si="31"/>
        <v>0.776999999998168</v>
      </c>
      <c r="C85" s="45">
        <f t="shared" si="46"/>
        <v>114.59999999999977</v>
      </c>
      <c r="D85" s="43">
        <f t="shared" si="32"/>
        <v>263.1399999999975</v>
      </c>
      <c r="E85" s="44">
        <f t="shared" si="33"/>
        <v>1.2769999999981685</v>
      </c>
      <c r="F85" s="45">
        <f t="shared" si="47"/>
        <v>163.39999999999955</v>
      </c>
      <c r="G85" s="43">
        <f t="shared" si="34"/>
        <v>263.63999999999703</v>
      </c>
      <c r="H85" s="44">
        <f t="shared" si="35"/>
        <v>1.776999999998169</v>
      </c>
      <c r="I85" s="45">
        <f t="shared" si="48"/>
        <v>222.79999999999902</v>
      </c>
      <c r="J85" s="43">
        <f t="shared" si="36"/>
        <v>264.1399999999966</v>
      </c>
      <c r="K85" s="44">
        <f t="shared" si="37"/>
        <v>2.2769999999981634</v>
      </c>
      <c r="L85" s="45">
        <f t="shared" si="49"/>
        <v>287.8999999999993</v>
      </c>
      <c r="M85" s="3"/>
      <c r="N85" s="1"/>
      <c r="O85" s="1"/>
      <c r="P85" s="1"/>
      <c r="Q85" s="1"/>
      <c r="R85" s="1"/>
      <c r="S85" s="1"/>
      <c r="T85" s="1"/>
    </row>
    <row r="86" spans="1:20" ht="16.5" customHeight="1">
      <c r="A86" s="43">
        <f t="shared" si="30"/>
        <v>262.64999999999793</v>
      </c>
      <c r="B86" s="44">
        <f t="shared" si="31"/>
        <v>0.786999999998168</v>
      </c>
      <c r="C86" s="45">
        <f t="shared" si="46"/>
        <v>115.49999999999977</v>
      </c>
      <c r="D86" s="43">
        <f t="shared" si="32"/>
        <v>263.1499999999975</v>
      </c>
      <c r="E86" s="44">
        <f t="shared" si="33"/>
        <v>1.2869999999981685</v>
      </c>
      <c r="F86" s="45">
        <f t="shared" si="47"/>
        <v>164.49999999999955</v>
      </c>
      <c r="G86" s="43">
        <f t="shared" si="34"/>
        <v>263.649999999997</v>
      </c>
      <c r="H86" s="44">
        <f t="shared" si="35"/>
        <v>1.786999999998169</v>
      </c>
      <c r="I86" s="45">
        <f t="shared" si="48"/>
        <v>223.999999999999</v>
      </c>
      <c r="J86" s="43">
        <f t="shared" si="36"/>
        <v>264.14999999999657</v>
      </c>
      <c r="K86" s="44">
        <f t="shared" si="37"/>
        <v>2.286999999998163</v>
      </c>
      <c r="L86" s="45">
        <f t="shared" si="49"/>
        <v>289.2499999999993</v>
      </c>
      <c r="M86" s="3"/>
      <c r="N86" s="1"/>
      <c r="O86" s="1"/>
      <c r="P86" s="1"/>
      <c r="Q86" s="1"/>
      <c r="R86" s="1"/>
      <c r="S86" s="1"/>
      <c r="T86" s="1"/>
    </row>
    <row r="87" spans="1:20" ht="16.5" customHeight="1">
      <c r="A87" s="43">
        <f t="shared" si="30"/>
        <v>262.6599999999979</v>
      </c>
      <c r="B87" s="44">
        <f t="shared" si="31"/>
        <v>0.7969999999981681</v>
      </c>
      <c r="C87" s="45">
        <f t="shared" si="46"/>
        <v>116.39999999999978</v>
      </c>
      <c r="D87" s="43">
        <f t="shared" si="32"/>
        <v>263.15999999999747</v>
      </c>
      <c r="E87" s="44">
        <f t="shared" si="33"/>
        <v>1.2969999999981685</v>
      </c>
      <c r="F87" s="45">
        <f t="shared" si="47"/>
        <v>165.59999999999954</v>
      </c>
      <c r="G87" s="43">
        <f t="shared" si="34"/>
        <v>263.659999999997</v>
      </c>
      <c r="H87" s="44">
        <f t="shared" si="35"/>
        <v>1.796999999998169</v>
      </c>
      <c r="I87" s="45">
        <f t="shared" si="48"/>
        <v>225.199999999999</v>
      </c>
      <c r="J87" s="43">
        <f t="shared" si="36"/>
        <v>264.15999999999656</v>
      </c>
      <c r="K87" s="44">
        <f t="shared" si="37"/>
        <v>2.296999999998163</v>
      </c>
      <c r="L87" s="45">
        <f t="shared" si="49"/>
        <v>290.59999999999934</v>
      </c>
      <c r="M87" s="3"/>
      <c r="N87" s="1"/>
      <c r="O87" s="1"/>
      <c r="P87" s="1"/>
      <c r="Q87" s="1"/>
      <c r="R87" s="1"/>
      <c r="S87" s="1"/>
      <c r="T87" s="1"/>
    </row>
    <row r="88" spans="1:20" ht="16.5" customHeight="1">
      <c r="A88" s="43">
        <f t="shared" si="30"/>
        <v>262.6699999999979</v>
      </c>
      <c r="B88" s="44">
        <f t="shared" si="31"/>
        <v>0.8069999999981681</v>
      </c>
      <c r="C88" s="45">
        <f t="shared" si="46"/>
        <v>117.29999999999978</v>
      </c>
      <c r="D88" s="43">
        <f t="shared" si="32"/>
        <v>263.16999999999746</v>
      </c>
      <c r="E88" s="44">
        <f t="shared" si="33"/>
        <v>1.3069999999981685</v>
      </c>
      <c r="F88" s="45">
        <f t="shared" si="47"/>
        <v>166.69999999999953</v>
      </c>
      <c r="G88" s="43">
        <f t="shared" si="34"/>
        <v>263.669999999997</v>
      </c>
      <c r="H88" s="44">
        <f t="shared" si="35"/>
        <v>1.806999999998169</v>
      </c>
      <c r="I88" s="45">
        <f t="shared" si="48"/>
        <v>226.39999999999898</v>
      </c>
      <c r="J88" s="43">
        <f t="shared" si="36"/>
        <v>264.16999999999655</v>
      </c>
      <c r="K88" s="44">
        <f t="shared" si="37"/>
        <v>2.3069999999981627</v>
      </c>
      <c r="L88" s="45">
        <f t="shared" si="49"/>
        <v>291.94999999999936</v>
      </c>
      <c r="M88" s="3"/>
      <c r="N88" s="1"/>
      <c r="O88" s="1"/>
      <c r="P88" s="1"/>
      <c r="Q88" s="1"/>
      <c r="R88" s="1"/>
      <c r="S88" s="1"/>
      <c r="T88" s="1"/>
    </row>
    <row r="89" spans="1:20" ht="16.5" customHeight="1">
      <c r="A89" s="43">
        <f t="shared" si="30"/>
        <v>262.6799999999979</v>
      </c>
      <c r="B89" s="44">
        <f t="shared" si="31"/>
        <v>0.8169999999981681</v>
      </c>
      <c r="C89" s="45">
        <f t="shared" si="46"/>
        <v>118.19999999999979</v>
      </c>
      <c r="D89" s="43">
        <f t="shared" si="32"/>
        <v>263.17999999999745</v>
      </c>
      <c r="E89" s="44">
        <f t="shared" si="33"/>
        <v>1.3169999999981685</v>
      </c>
      <c r="F89" s="45">
        <f t="shared" si="47"/>
        <v>167.79999999999953</v>
      </c>
      <c r="G89" s="43">
        <f t="shared" si="34"/>
        <v>263.679999999997</v>
      </c>
      <c r="H89" s="44">
        <f t="shared" si="35"/>
        <v>1.816999999998169</v>
      </c>
      <c r="I89" s="45">
        <f t="shared" si="48"/>
        <v>227.59999999999897</v>
      </c>
      <c r="J89" s="43">
        <f t="shared" si="36"/>
        <v>264.17999999999654</v>
      </c>
      <c r="K89" s="44">
        <f t="shared" si="37"/>
        <v>2.3169999999981625</v>
      </c>
      <c r="L89" s="45">
        <f t="shared" si="49"/>
        <v>293.2999999999994</v>
      </c>
      <c r="M89" s="3"/>
      <c r="N89" s="1"/>
      <c r="O89" s="1"/>
      <c r="P89" s="1"/>
      <c r="Q89" s="1"/>
      <c r="R89" s="1"/>
      <c r="S89" s="1"/>
      <c r="T89" s="1"/>
    </row>
    <row r="90" spans="1:20" ht="16.5" customHeight="1">
      <c r="A90" s="46">
        <f t="shared" si="30"/>
        <v>262.6899999999979</v>
      </c>
      <c r="B90" s="47">
        <f t="shared" si="31"/>
        <v>0.8269999999981681</v>
      </c>
      <c r="C90" s="45">
        <f t="shared" si="46"/>
        <v>119.0999999999998</v>
      </c>
      <c r="D90" s="46">
        <f t="shared" si="32"/>
        <v>263.18999999999744</v>
      </c>
      <c r="E90" s="47">
        <f t="shared" si="33"/>
        <v>1.3269999999981685</v>
      </c>
      <c r="F90" s="45">
        <f t="shared" si="47"/>
        <v>168.89999999999952</v>
      </c>
      <c r="G90" s="46">
        <f t="shared" si="34"/>
        <v>263.689999999997</v>
      </c>
      <c r="H90" s="47">
        <f t="shared" si="35"/>
        <v>1.826999999998169</v>
      </c>
      <c r="I90" s="45">
        <f t="shared" si="48"/>
        <v>228.79999999999896</v>
      </c>
      <c r="J90" s="46">
        <f t="shared" si="36"/>
        <v>264.18999999999653</v>
      </c>
      <c r="K90" s="47">
        <f t="shared" si="37"/>
        <v>2.3269999999981623</v>
      </c>
      <c r="L90" s="45">
        <f t="shared" si="49"/>
        <v>294.6499999999994</v>
      </c>
      <c r="M90" s="3"/>
      <c r="N90" s="1"/>
      <c r="O90" s="1"/>
      <c r="P90" s="1"/>
      <c r="Q90" s="1"/>
      <c r="R90" s="1"/>
      <c r="S90" s="1"/>
      <c r="T90" s="1"/>
    </row>
    <row r="91" spans="1:20" ht="16.5" customHeight="1">
      <c r="A91" s="48">
        <f t="shared" si="30"/>
        <v>262.6999999999979</v>
      </c>
      <c r="B91" s="49">
        <f t="shared" si="31"/>
        <v>0.8369999999981681</v>
      </c>
      <c r="C91" s="50">
        <f t="shared" si="46"/>
        <v>119.9999999999998</v>
      </c>
      <c r="D91" s="48">
        <f t="shared" si="32"/>
        <v>263.19999999999743</v>
      </c>
      <c r="E91" s="49">
        <f t="shared" si="33"/>
        <v>1.3369999999981685</v>
      </c>
      <c r="F91" s="50">
        <f t="shared" si="47"/>
        <v>169.99999999999952</v>
      </c>
      <c r="G91" s="48">
        <f t="shared" si="34"/>
        <v>263.699999999997</v>
      </c>
      <c r="H91" s="49">
        <f t="shared" si="35"/>
        <v>1.836999999998169</v>
      </c>
      <c r="I91" s="50">
        <f t="shared" si="48"/>
        <v>229.99999999999895</v>
      </c>
      <c r="J91" s="48">
        <f t="shared" si="36"/>
        <v>264.1999999999965</v>
      </c>
      <c r="K91" s="49">
        <f t="shared" si="37"/>
        <v>2.336999999998162</v>
      </c>
      <c r="L91" s="50">
        <f t="shared" si="49"/>
        <v>295.99999999999943</v>
      </c>
      <c r="M91" s="3"/>
      <c r="N91" s="1"/>
      <c r="O91" s="1"/>
      <c r="P91" s="1"/>
      <c r="Q91" s="1"/>
      <c r="R91" s="1"/>
      <c r="S91" s="1"/>
      <c r="T91" s="1"/>
    </row>
    <row r="92" spans="1:20" ht="16.5" customHeight="1">
      <c r="A92" s="51">
        <f t="shared" si="30"/>
        <v>262.7099999999979</v>
      </c>
      <c r="B92" s="52">
        <f t="shared" si="31"/>
        <v>0.8469999999981681</v>
      </c>
      <c r="C92" s="53">
        <f>+C91+$N$29/10</f>
        <v>120.8999999999998</v>
      </c>
      <c r="D92" s="51">
        <f t="shared" si="32"/>
        <v>263.2099999999974</v>
      </c>
      <c r="E92" s="52">
        <f t="shared" si="33"/>
        <v>1.3469999999981686</v>
      </c>
      <c r="F92" s="53">
        <f>+F91+$N$34/10</f>
        <v>171.1999999999995</v>
      </c>
      <c r="G92" s="51">
        <f t="shared" si="34"/>
        <v>263.70999999999697</v>
      </c>
      <c r="H92" s="52">
        <f t="shared" si="35"/>
        <v>1.846999999998169</v>
      </c>
      <c r="I92" s="53">
        <f>+I91+$N$39/10</f>
        <v>231.19999999999894</v>
      </c>
      <c r="J92" s="51">
        <f t="shared" si="36"/>
        <v>264.2099999999965</v>
      </c>
      <c r="K92" s="52">
        <f t="shared" si="37"/>
        <v>2.346999999998162</v>
      </c>
      <c r="L92" s="53">
        <f>+L91+$N$44/10</f>
        <v>297.3999999999994</v>
      </c>
      <c r="M92" s="3"/>
      <c r="N92" s="1"/>
      <c r="O92" s="1"/>
      <c r="P92" s="1"/>
      <c r="Q92" s="1"/>
      <c r="R92" s="1"/>
      <c r="S92" s="1"/>
      <c r="T92" s="1"/>
    </row>
    <row r="93" spans="1:20" ht="16.5" customHeight="1">
      <c r="A93" s="43">
        <f t="shared" si="30"/>
        <v>262.71999999999787</v>
      </c>
      <c r="B93" s="44">
        <f t="shared" si="31"/>
        <v>0.8569999999981681</v>
      </c>
      <c r="C93" s="45">
        <f aca="true" t="shared" si="50" ref="C93:C101">+C92+$N$29/10</f>
        <v>121.79999999999981</v>
      </c>
      <c r="D93" s="43">
        <f t="shared" si="32"/>
        <v>263.2199999999974</v>
      </c>
      <c r="E93" s="44">
        <f t="shared" si="33"/>
        <v>1.3569999999981686</v>
      </c>
      <c r="F93" s="45">
        <f aca="true" t="shared" si="51" ref="F93:F101">+F92+$N$34/10</f>
        <v>172.3999999999995</v>
      </c>
      <c r="G93" s="43">
        <f t="shared" si="34"/>
        <v>263.71999999999696</v>
      </c>
      <c r="H93" s="44">
        <f t="shared" si="35"/>
        <v>1.856999999998169</v>
      </c>
      <c r="I93" s="45">
        <f aca="true" t="shared" si="52" ref="I93:I101">+I92+$N$39/10</f>
        <v>232.39999999999893</v>
      </c>
      <c r="J93" s="43">
        <f t="shared" si="36"/>
        <v>264.2199999999965</v>
      </c>
      <c r="K93" s="44">
        <f t="shared" si="37"/>
        <v>2.3569999999981617</v>
      </c>
      <c r="L93" s="45">
        <f aca="true" t="shared" si="53" ref="L93:L101">+L92+$N$44/10</f>
        <v>298.7999999999994</v>
      </c>
      <c r="M93" s="3"/>
      <c r="N93" s="1"/>
      <c r="O93" s="1"/>
      <c r="P93" s="1"/>
      <c r="Q93" s="1"/>
      <c r="R93" s="1"/>
      <c r="S93" s="1"/>
      <c r="T93" s="1"/>
    </row>
    <row r="94" spans="1:20" ht="16.5" customHeight="1">
      <c r="A94" s="43">
        <f t="shared" si="30"/>
        <v>262.72999999999786</v>
      </c>
      <c r="B94" s="44">
        <f t="shared" si="31"/>
        <v>0.8669999999981681</v>
      </c>
      <c r="C94" s="45">
        <f t="shared" si="50"/>
        <v>122.69999999999982</v>
      </c>
      <c r="D94" s="43">
        <f t="shared" si="32"/>
        <v>263.2299999999974</v>
      </c>
      <c r="E94" s="44">
        <f t="shared" si="33"/>
        <v>1.3669999999981686</v>
      </c>
      <c r="F94" s="45">
        <f t="shared" si="51"/>
        <v>173.59999999999948</v>
      </c>
      <c r="G94" s="43">
        <f t="shared" si="34"/>
        <v>263.72999999999695</v>
      </c>
      <c r="H94" s="44">
        <f t="shared" si="35"/>
        <v>1.866999999998169</v>
      </c>
      <c r="I94" s="45">
        <f t="shared" si="52"/>
        <v>233.59999999999891</v>
      </c>
      <c r="J94" s="43">
        <f t="shared" si="36"/>
        <v>264.2299999999965</v>
      </c>
      <c r="K94" s="44">
        <f t="shared" si="37"/>
        <v>2.3669999999981615</v>
      </c>
      <c r="L94" s="45">
        <f t="shared" si="53"/>
        <v>300.19999999999936</v>
      </c>
      <c r="M94" s="3"/>
      <c r="N94" s="1"/>
      <c r="O94" s="1"/>
      <c r="P94" s="1"/>
      <c r="Q94" s="1"/>
      <c r="R94" s="1"/>
      <c r="S94" s="1"/>
      <c r="T94" s="1"/>
    </row>
    <row r="95" spans="1:20" ht="16.5" customHeight="1">
      <c r="A95" s="43">
        <f t="shared" si="30"/>
        <v>262.73999999999785</v>
      </c>
      <c r="B95" s="44">
        <f t="shared" si="31"/>
        <v>0.8769999999981681</v>
      </c>
      <c r="C95" s="45">
        <f t="shared" si="50"/>
        <v>123.59999999999982</v>
      </c>
      <c r="D95" s="43">
        <f t="shared" si="32"/>
        <v>263.2399999999974</v>
      </c>
      <c r="E95" s="44">
        <f t="shared" si="33"/>
        <v>1.3769999999981686</v>
      </c>
      <c r="F95" s="45">
        <f t="shared" si="51"/>
        <v>174.79999999999947</v>
      </c>
      <c r="G95" s="43">
        <f t="shared" si="34"/>
        <v>263.73999999999694</v>
      </c>
      <c r="H95" s="44">
        <f t="shared" si="35"/>
        <v>1.876999999998169</v>
      </c>
      <c r="I95" s="45">
        <f t="shared" si="52"/>
        <v>234.7999999999989</v>
      </c>
      <c r="J95" s="43">
        <f t="shared" si="36"/>
        <v>264.2399999999965</v>
      </c>
      <c r="K95" s="44">
        <f t="shared" si="37"/>
        <v>2.3769999999981613</v>
      </c>
      <c r="L95" s="45">
        <f t="shared" si="53"/>
        <v>301.59999999999934</v>
      </c>
      <c r="M95" s="3"/>
      <c r="N95" s="1"/>
      <c r="O95" s="1"/>
      <c r="P95" s="1"/>
      <c r="Q95" s="1"/>
      <c r="R95" s="1"/>
      <c r="S95" s="1"/>
      <c r="T95" s="1"/>
    </row>
    <row r="96" spans="1:20" ht="16.5" customHeight="1">
      <c r="A96" s="43">
        <f t="shared" si="30"/>
        <v>262.74999999999784</v>
      </c>
      <c r="B96" s="44">
        <f t="shared" si="31"/>
        <v>0.8869999999981681</v>
      </c>
      <c r="C96" s="45">
        <f t="shared" si="50"/>
        <v>124.49999999999983</v>
      </c>
      <c r="D96" s="43">
        <f t="shared" si="32"/>
        <v>263.2499999999974</v>
      </c>
      <c r="E96" s="44">
        <f t="shared" si="33"/>
        <v>1.3869999999981686</v>
      </c>
      <c r="F96" s="45">
        <f t="shared" si="51"/>
        <v>175.99999999999946</v>
      </c>
      <c r="G96" s="43">
        <f t="shared" si="34"/>
        <v>263.74999999999693</v>
      </c>
      <c r="H96" s="44">
        <f t="shared" si="35"/>
        <v>1.886999999998169</v>
      </c>
      <c r="I96" s="45">
        <f t="shared" si="52"/>
        <v>235.9999999999989</v>
      </c>
      <c r="J96" s="43">
        <f t="shared" si="36"/>
        <v>264.2499999999965</v>
      </c>
      <c r="K96" s="44">
        <f t="shared" si="37"/>
        <v>2.386999999998161</v>
      </c>
      <c r="L96" s="45">
        <f t="shared" si="53"/>
        <v>302.9999999999993</v>
      </c>
      <c r="M96" s="3"/>
      <c r="N96" s="1"/>
      <c r="O96" s="1"/>
      <c r="P96" s="1"/>
      <c r="Q96" s="1"/>
      <c r="R96" s="1"/>
      <c r="S96" s="1"/>
      <c r="T96" s="1"/>
    </row>
    <row r="97" spans="1:20" ht="16.5" customHeight="1">
      <c r="A97" s="43">
        <f t="shared" si="30"/>
        <v>262.75999999999783</v>
      </c>
      <c r="B97" s="44">
        <f t="shared" si="31"/>
        <v>0.8969999999981682</v>
      </c>
      <c r="C97" s="45">
        <f t="shared" si="50"/>
        <v>125.39999999999984</v>
      </c>
      <c r="D97" s="43">
        <f t="shared" si="32"/>
        <v>263.2599999999974</v>
      </c>
      <c r="E97" s="44">
        <f t="shared" si="33"/>
        <v>1.3969999999981686</v>
      </c>
      <c r="F97" s="45">
        <f t="shared" si="51"/>
        <v>177.19999999999945</v>
      </c>
      <c r="G97" s="43">
        <f t="shared" si="34"/>
        <v>263.7599999999969</v>
      </c>
      <c r="H97" s="44">
        <f t="shared" si="35"/>
        <v>1.896999999998169</v>
      </c>
      <c r="I97" s="45">
        <f t="shared" si="52"/>
        <v>237.19999999999888</v>
      </c>
      <c r="J97" s="43">
        <f t="shared" si="36"/>
        <v>264.25999999999647</v>
      </c>
      <c r="K97" s="44">
        <f t="shared" si="37"/>
        <v>2.396999999998161</v>
      </c>
      <c r="L97" s="45">
        <f t="shared" si="53"/>
        <v>304.3999999999993</v>
      </c>
      <c r="M97" s="3"/>
      <c r="N97" s="1"/>
      <c r="O97" s="1"/>
      <c r="P97" s="1"/>
      <c r="Q97" s="1"/>
      <c r="R97" s="1"/>
      <c r="S97" s="1"/>
      <c r="T97" s="1"/>
    </row>
    <row r="98" spans="1:20" ht="16.5" customHeight="1">
      <c r="A98" s="43">
        <f t="shared" si="30"/>
        <v>262.7699999999978</v>
      </c>
      <c r="B98" s="44">
        <f t="shared" si="31"/>
        <v>0.9069999999981682</v>
      </c>
      <c r="C98" s="45">
        <f t="shared" si="50"/>
        <v>126.29999999999984</v>
      </c>
      <c r="D98" s="43">
        <f t="shared" si="32"/>
        <v>263.26999999999737</v>
      </c>
      <c r="E98" s="44">
        <f t="shared" si="33"/>
        <v>1.4069999999981686</v>
      </c>
      <c r="F98" s="45">
        <f t="shared" si="51"/>
        <v>178.39999999999944</v>
      </c>
      <c r="G98" s="43">
        <f t="shared" si="34"/>
        <v>263.7699999999969</v>
      </c>
      <c r="H98" s="44">
        <f t="shared" si="35"/>
        <v>1.906999999998169</v>
      </c>
      <c r="I98" s="45">
        <f t="shared" si="52"/>
        <v>238.39999999999887</v>
      </c>
      <c r="J98" s="43">
        <f t="shared" si="36"/>
        <v>264.26999999999646</v>
      </c>
      <c r="K98" s="44">
        <f t="shared" si="37"/>
        <v>2.4069999999981606</v>
      </c>
      <c r="L98" s="45">
        <f t="shared" si="53"/>
        <v>305.7999999999993</v>
      </c>
      <c r="M98" s="3"/>
      <c r="N98" s="1"/>
      <c r="O98" s="1"/>
      <c r="P98" s="1"/>
      <c r="Q98" s="1"/>
      <c r="R98" s="1"/>
      <c r="S98" s="1"/>
      <c r="T98" s="1"/>
    </row>
    <row r="99" spans="1:20" ht="16.5" customHeight="1">
      <c r="A99" s="43">
        <f t="shared" si="30"/>
        <v>262.7799999999978</v>
      </c>
      <c r="B99" s="44">
        <f t="shared" si="31"/>
        <v>0.9169999999981682</v>
      </c>
      <c r="C99" s="45">
        <f t="shared" si="50"/>
        <v>127.19999999999985</v>
      </c>
      <c r="D99" s="43">
        <f t="shared" si="32"/>
        <v>263.27999999999736</v>
      </c>
      <c r="E99" s="44">
        <f t="shared" si="33"/>
        <v>1.4169999999981686</v>
      </c>
      <c r="F99" s="45">
        <f t="shared" si="51"/>
        <v>179.59999999999943</v>
      </c>
      <c r="G99" s="43">
        <f t="shared" si="34"/>
        <v>263.7799999999969</v>
      </c>
      <c r="H99" s="44">
        <f t="shared" si="35"/>
        <v>1.916999999998169</v>
      </c>
      <c r="I99" s="45">
        <f t="shared" si="52"/>
        <v>239.59999999999886</v>
      </c>
      <c r="J99" s="43">
        <f t="shared" si="36"/>
        <v>264.27999999999645</v>
      </c>
      <c r="K99" s="44">
        <f t="shared" si="37"/>
        <v>2.4169999999981604</v>
      </c>
      <c r="L99" s="45">
        <f t="shared" si="53"/>
        <v>307.19999999999925</v>
      </c>
      <c r="M99" s="3"/>
      <c r="N99" s="1"/>
      <c r="O99" s="1"/>
      <c r="P99" s="1"/>
      <c r="Q99" s="1"/>
      <c r="R99" s="1"/>
      <c r="S99" s="1"/>
      <c r="T99" s="1"/>
    </row>
    <row r="100" spans="1:20" ht="16.5" customHeight="1">
      <c r="A100" s="46">
        <f t="shared" si="30"/>
        <v>262.7899999999978</v>
      </c>
      <c r="B100" s="47">
        <f t="shared" si="31"/>
        <v>0.9269999999981682</v>
      </c>
      <c r="C100" s="45">
        <f t="shared" si="50"/>
        <v>128.09999999999985</v>
      </c>
      <c r="D100" s="46">
        <f t="shared" si="32"/>
        <v>263.28999999999735</v>
      </c>
      <c r="E100" s="47">
        <f t="shared" si="33"/>
        <v>1.4269999999981686</v>
      </c>
      <c r="F100" s="45">
        <f t="shared" si="51"/>
        <v>180.79999999999941</v>
      </c>
      <c r="G100" s="46">
        <f t="shared" si="34"/>
        <v>263.7899999999969</v>
      </c>
      <c r="H100" s="47">
        <f t="shared" si="35"/>
        <v>1.926999999998169</v>
      </c>
      <c r="I100" s="45">
        <f t="shared" si="52"/>
        <v>240.79999999999885</v>
      </c>
      <c r="J100" s="46">
        <f t="shared" si="36"/>
        <v>264.28999999999644</v>
      </c>
      <c r="K100" s="47">
        <f t="shared" si="37"/>
        <v>2.42699999999816</v>
      </c>
      <c r="L100" s="45">
        <f t="shared" si="53"/>
        <v>308.5999999999992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48">
        <f t="shared" si="30"/>
        <v>262.7999999999978</v>
      </c>
      <c r="B101" s="49">
        <f t="shared" si="31"/>
        <v>0.9369999999981682</v>
      </c>
      <c r="C101" s="50">
        <f t="shared" si="50"/>
        <v>128.99999999999986</v>
      </c>
      <c r="D101" s="48">
        <f t="shared" si="32"/>
        <v>263.29999999999734</v>
      </c>
      <c r="E101" s="49">
        <f t="shared" si="33"/>
        <v>1.4369999999981686</v>
      </c>
      <c r="F101" s="50">
        <f t="shared" si="51"/>
        <v>181.9999999999994</v>
      </c>
      <c r="G101" s="48">
        <f t="shared" si="34"/>
        <v>263.7999999999969</v>
      </c>
      <c r="H101" s="49">
        <f t="shared" si="35"/>
        <v>1.936999999998169</v>
      </c>
      <c r="I101" s="50">
        <f t="shared" si="52"/>
        <v>241.99999999999883</v>
      </c>
      <c r="J101" s="48">
        <f t="shared" si="36"/>
        <v>264.29999999999643</v>
      </c>
      <c r="K101" s="49">
        <f t="shared" si="37"/>
        <v>2.43699999999816</v>
      </c>
      <c r="L101" s="50">
        <f t="shared" si="53"/>
        <v>309.9999999999992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51">
        <f t="shared" si="30"/>
        <v>262.8099999999978</v>
      </c>
      <c r="B102" s="52">
        <f t="shared" si="31"/>
        <v>0.9469999999981682</v>
      </c>
      <c r="C102" s="53">
        <f>+C101+$N$30/10</f>
        <v>129.94999999999985</v>
      </c>
      <c r="D102" s="51">
        <f t="shared" si="32"/>
        <v>263.30999999999733</v>
      </c>
      <c r="E102" s="52">
        <f t="shared" si="33"/>
        <v>1.4469999999981686</v>
      </c>
      <c r="F102" s="53">
        <f>+F101+$N$35/10</f>
        <v>183.1999999999994</v>
      </c>
      <c r="G102" s="51">
        <f t="shared" si="34"/>
        <v>263.8099999999969</v>
      </c>
      <c r="H102" s="52">
        <f t="shared" si="35"/>
        <v>1.946999999998169</v>
      </c>
      <c r="I102" s="53">
        <f>+I101+$N$40/10</f>
        <v>243.34999999999883</v>
      </c>
      <c r="J102" s="51">
        <f t="shared" si="36"/>
        <v>264.3099999999964</v>
      </c>
      <c r="K102" s="52">
        <f t="shared" si="37"/>
        <v>2.4469999999981598</v>
      </c>
      <c r="L102" s="53">
        <f>+L101+$N$45/10</f>
        <v>311.3999999999992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43">
        <f t="shared" si="30"/>
        <v>262.8199999999978</v>
      </c>
      <c r="B103" s="44">
        <f t="shared" si="31"/>
        <v>0.9569999999981682</v>
      </c>
      <c r="C103" s="45">
        <f aca="true" t="shared" si="54" ref="C103:C110">+C102+$N$30/10</f>
        <v>130.89999999999984</v>
      </c>
      <c r="D103" s="43">
        <f t="shared" si="32"/>
        <v>263.3199999999973</v>
      </c>
      <c r="E103" s="44">
        <f t="shared" si="33"/>
        <v>1.4569999999981686</v>
      </c>
      <c r="F103" s="45">
        <f aca="true" t="shared" si="55" ref="F103:F110">+F102+$N$35/10</f>
        <v>184.39999999999938</v>
      </c>
      <c r="G103" s="43">
        <f t="shared" si="34"/>
        <v>263.81999999999687</v>
      </c>
      <c r="H103" s="44">
        <f t="shared" si="35"/>
        <v>1.956999999998169</v>
      </c>
      <c r="I103" s="45">
        <f aca="true" t="shared" si="56" ref="I103:I110">+I102+$N$40/10</f>
        <v>244.69999999999882</v>
      </c>
      <c r="J103" s="43">
        <f t="shared" si="36"/>
        <v>264.3199999999964</v>
      </c>
      <c r="K103" s="44">
        <f t="shared" si="37"/>
        <v>2.4569999999981595</v>
      </c>
      <c r="L103" s="45">
        <f aca="true" t="shared" si="57" ref="L103:L110">+L102+$N$45/10</f>
        <v>312.79999999999916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43">
        <f t="shared" si="30"/>
        <v>262.82999999999777</v>
      </c>
      <c r="B104" s="44">
        <f t="shared" si="31"/>
        <v>0.9669999999981682</v>
      </c>
      <c r="C104" s="45">
        <f t="shared" si="54"/>
        <v>131.84999999999982</v>
      </c>
      <c r="D104" s="43">
        <f t="shared" si="32"/>
        <v>263.3299999999973</v>
      </c>
      <c r="E104" s="44">
        <f t="shared" si="33"/>
        <v>1.4669999999981687</v>
      </c>
      <c r="F104" s="45">
        <f t="shared" si="55"/>
        <v>185.59999999999937</v>
      </c>
      <c r="G104" s="43">
        <f t="shared" si="34"/>
        <v>263.82999999999686</v>
      </c>
      <c r="H104" s="44">
        <f t="shared" si="35"/>
        <v>1.966999999998169</v>
      </c>
      <c r="I104" s="45">
        <f t="shared" si="56"/>
        <v>246.04999999999882</v>
      </c>
      <c r="J104" s="43">
        <f t="shared" si="36"/>
        <v>264.3299999999964</v>
      </c>
      <c r="K104" s="44">
        <f t="shared" si="37"/>
        <v>2.4669999999981593</v>
      </c>
      <c r="L104" s="45">
        <f t="shared" si="57"/>
        <v>314.19999999999914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43">
        <f t="shared" si="30"/>
        <v>262.83999999999776</v>
      </c>
      <c r="B105" s="44">
        <f t="shared" si="31"/>
        <v>0.9769999999981682</v>
      </c>
      <c r="C105" s="45">
        <f t="shared" si="54"/>
        <v>132.7999999999998</v>
      </c>
      <c r="D105" s="43">
        <f t="shared" si="32"/>
        <v>263.3399999999973</v>
      </c>
      <c r="E105" s="44">
        <f t="shared" si="33"/>
        <v>1.4769999999981687</v>
      </c>
      <c r="F105" s="45">
        <f t="shared" si="55"/>
        <v>186.79999999999936</v>
      </c>
      <c r="G105" s="43">
        <f t="shared" si="34"/>
        <v>263.83999999999685</v>
      </c>
      <c r="H105" s="44">
        <f t="shared" si="35"/>
        <v>1.976999999998169</v>
      </c>
      <c r="I105" s="45">
        <f t="shared" si="56"/>
        <v>247.3999999999988</v>
      </c>
      <c r="J105" s="43">
        <f t="shared" si="36"/>
        <v>264.3399999999964</v>
      </c>
      <c r="K105" s="44">
        <f t="shared" si="37"/>
        <v>2.476999999998159</v>
      </c>
      <c r="L105" s="45">
        <f t="shared" si="57"/>
        <v>315.5999999999991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43">
        <f t="shared" si="30"/>
        <v>262.84999999999775</v>
      </c>
      <c r="B106" s="44">
        <f t="shared" si="31"/>
        <v>0.9869999999981682</v>
      </c>
      <c r="C106" s="45">
        <f t="shared" si="54"/>
        <v>133.7499999999998</v>
      </c>
      <c r="D106" s="43">
        <f t="shared" si="32"/>
        <v>263.3499999999973</v>
      </c>
      <c r="E106" s="44">
        <f t="shared" si="33"/>
        <v>1.4869999999981687</v>
      </c>
      <c r="F106" s="45">
        <f t="shared" si="55"/>
        <v>187.99999999999935</v>
      </c>
      <c r="G106" s="43">
        <f t="shared" si="34"/>
        <v>263.84999999999684</v>
      </c>
      <c r="H106" s="44">
        <f t="shared" si="35"/>
        <v>1.9869999999981691</v>
      </c>
      <c r="I106" s="45">
        <f t="shared" si="56"/>
        <v>248.7499999999988</v>
      </c>
      <c r="J106" s="43">
        <f t="shared" si="36"/>
        <v>264.3499999999964</v>
      </c>
      <c r="K106" s="44">
        <f t="shared" si="37"/>
        <v>2.486999999998159</v>
      </c>
      <c r="L106" s="45">
        <f t="shared" si="57"/>
        <v>316.9999999999991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43">
        <f t="shared" si="30"/>
        <v>262.85999999999774</v>
      </c>
      <c r="B107" s="44">
        <f t="shared" si="31"/>
        <v>0.9969999999981682</v>
      </c>
      <c r="C107" s="45">
        <f t="shared" si="54"/>
        <v>134.6999999999998</v>
      </c>
      <c r="D107" s="43">
        <f t="shared" si="32"/>
        <v>263.3599999999973</v>
      </c>
      <c r="E107" s="44">
        <f t="shared" si="33"/>
        <v>1.4969999999981687</v>
      </c>
      <c r="F107" s="45">
        <f t="shared" si="55"/>
        <v>189.19999999999933</v>
      </c>
      <c r="G107" s="43">
        <f t="shared" si="34"/>
        <v>263.85999999999683</v>
      </c>
      <c r="H107" s="44">
        <f t="shared" si="35"/>
        <v>1.9969999999981691</v>
      </c>
      <c r="I107" s="45">
        <f t="shared" si="56"/>
        <v>250.0999999999988</v>
      </c>
      <c r="J107" s="43">
        <f t="shared" si="36"/>
        <v>264.3599999999964</v>
      </c>
      <c r="K107" s="44">
        <f t="shared" si="37"/>
        <v>2.4969999999981587</v>
      </c>
      <c r="L107" s="45">
        <f t="shared" si="57"/>
        <v>318.39999999999907</v>
      </c>
    </row>
    <row r="108" spans="1:12" ht="16.5" customHeight="1">
      <c r="A108" s="43">
        <f t="shared" si="30"/>
        <v>262.86999999999773</v>
      </c>
      <c r="B108" s="44">
        <f t="shared" si="31"/>
        <v>1.0069999999981682</v>
      </c>
      <c r="C108" s="45">
        <f t="shared" si="54"/>
        <v>135.64999999999978</v>
      </c>
      <c r="D108" s="43">
        <f t="shared" si="32"/>
        <v>263.3699999999973</v>
      </c>
      <c r="E108" s="44">
        <f t="shared" si="33"/>
        <v>1.5069999999981687</v>
      </c>
      <c r="F108" s="45">
        <f t="shared" si="55"/>
        <v>190.39999999999932</v>
      </c>
      <c r="G108" s="43">
        <f t="shared" si="34"/>
        <v>263.8699999999968</v>
      </c>
      <c r="H108" s="44">
        <f t="shared" si="35"/>
        <v>2.006999999998169</v>
      </c>
      <c r="I108" s="45">
        <f t="shared" si="56"/>
        <v>251.4499999999988</v>
      </c>
      <c r="J108" s="43">
        <f t="shared" si="36"/>
        <v>264.36999999999637</v>
      </c>
      <c r="K108" s="44">
        <f t="shared" si="37"/>
        <v>2.5069999999981585</v>
      </c>
      <c r="L108" s="45">
        <f t="shared" si="57"/>
        <v>319.79999999999905</v>
      </c>
    </row>
    <row r="109" spans="1:123" ht="16.5" customHeight="1">
      <c r="A109" s="43">
        <f t="shared" si="30"/>
        <v>262.8799999999977</v>
      </c>
      <c r="B109" s="44">
        <f t="shared" si="31"/>
        <v>1.0169999999981683</v>
      </c>
      <c r="C109" s="45">
        <f t="shared" si="54"/>
        <v>136.59999999999977</v>
      </c>
      <c r="D109" s="43">
        <f t="shared" si="32"/>
        <v>263.37999999999727</v>
      </c>
      <c r="E109" s="44">
        <f t="shared" si="33"/>
        <v>1.5169999999981687</v>
      </c>
      <c r="F109" s="45">
        <f t="shared" si="55"/>
        <v>191.5999999999993</v>
      </c>
      <c r="G109" s="43">
        <f t="shared" si="34"/>
        <v>263.8799999999968</v>
      </c>
      <c r="H109" s="44">
        <f t="shared" si="35"/>
        <v>2.016999999998169</v>
      </c>
      <c r="I109" s="45">
        <f t="shared" si="56"/>
        <v>252.7999999999988</v>
      </c>
      <c r="J109" s="43">
        <f t="shared" si="36"/>
        <v>264.37999999999636</v>
      </c>
      <c r="K109" s="44">
        <f t="shared" si="37"/>
        <v>2.5169999999981583</v>
      </c>
      <c r="L109" s="45">
        <f t="shared" si="57"/>
        <v>321.199999999999</v>
      </c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37" customFormat="1" ht="16.5" customHeight="1">
      <c r="A110" s="48">
        <f t="shared" si="30"/>
        <v>262.8899999999977</v>
      </c>
      <c r="B110" s="49">
        <f t="shared" si="31"/>
        <v>1.0269999999981683</v>
      </c>
      <c r="C110" s="50">
        <f t="shared" si="54"/>
        <v>137.54999999999976</v>
      </c>
      <c r="D110" s="48">
        <f t="shared" si="32"/>
        <v>263.38999999999726</v>
      </c>
      <c r="E110" s="49">
        <f t="shared" si="33"/>
        <v>1.5269999999981687</v>
      </c>
      <c r="F110" s="50">
        <f t="shared" si="55"/>
        <v>192.7999999999993</v>
      </c>
      <c r="G110" s="48">
        <f t="shared" si="34"/>
        <v>263.8899999999968</v>
      </c>
      <c r="H110" s="49">
        <f t="shared" si="35"/>
        <v>2.0269999999981687</v>
      </c>
      <c r="I110" s="50">
        <f t="shared" si="56"/>
        <v>254.14999999999878</v>
      </c>
      <c r="J110" s="48">
        <f t="shared" si="36"/>
        <v>264.38999999999635</v>
      </c>
      <c r="K110" s="49">
        <f t="shared" si="37"/>
        <v>2.526999999998158</v>
      </c>
      <c r="L110" s="50">
        <f t="shared" si="57"/>
        <v>322.599999999999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" ht="24.75" customHeight="1">
      <c r="A111" s="57" t="s">
        <v>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24.75" customHeight="1">
      <c r="A112" s="57" t="s">
        <v>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24.75" customHeight="1">
      <c r="A113" s="56" t="s">
        <v>7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ht="16.5" customHeight="1">
      <c r="A114" s="2" t="s">
        <v>0</v>
      </c>
      <c r="B114" s="2" t="s">
        <v>0</v>
      </c>
      <c r="C114" s="2" t="s">
        <v>1</v>
      </c>
      <c r="D114" s="2" t="s">
        <v>0</v>
      </c>
      <c r="E114" s="2" t="s">
        <v>0</v>
      </c>
      <c r="F114" s="2" t="s">
        <v>1</v>
      </c>
      <c r="G114" s="2" t="s">
        <v>0</v>
      </c>
      <c r="H114" s="2" t="s">
        <v>0</v>
      </c>
      <c r="I114" s="2" t="s">
        <v>1</v>
      </c>
      <c r="J114" s="2" t="s">
        <v>0</v>
      </c>
      <c r="K114" s="2" t="s">
        <v>0</v>
      </c>
      <c r="L114" s="2" t="s">
        <v>1</v>
      </c>
    </row>
    <row r="115" spans="1:12" ht="16.5" customHeight="1">
      <c r="A115" s="5" t="s">
        <v>2</v>
      </c>
      <c r="B115" s="5" t="s">
        <v>3</v>
      </c>
      <c r="C115" s="5" t="s">
        <v>4</v>
      </c>
      <c r="D115" s="5" t="s">
        <v>2</v>
      </c>
      <c r="E115" s="5" t="s">
        <v>3</v>
      </c>
      <c r="F115" s="5" t="s">
        <v>4</v>
      </c>
      <c r="G115" s="5" t="s">
        <v>2</v>
      </c>
      <c r="H115" s="5" t="s">
        <v>3</v>
      </c>
      <c r="I115" s="5" t="s">
        <v>4</v>
      </c>
      <c r="J115" s="5" t="s">
        <v>2</v>
      </c>
      <c r="K115" s="5" t="s">
        <v>3</v>
      </c>
      <c r="L115" s="5" t="s">
        <v>4</v>
      </c>
    </row>
    <row r="116" spans="1:12" ht="16.5" customHeight="1">
      <c r="A116" s="40">
        <f>J110+0.01</f>
        <v>264.39999999999634</v>
      </c>
      <c r="B116" s="41">
        <f>K110+0.01</f>
        <v>2.536999999998158</v>
      </c>
      <c r="C116" s="42">
        <f>+L110+$N$45/10</f>
        <v>323.999999999999</v>
      </c>
      <c r="D116" s="40">
        <f>+A165+0.01</f>
        <v>264.8999999999959</v>
      </c>
      <c r="E116" s="41">
        <f>B165+0.01</f>
        <v>3.036999999998147</v>
      </c>
      <c r="F116" s="42">
        <f>+C165+$N$50/10</f>
        <v>396.9999999999985</v>
      </c>
      <c r="G116" s="40">
        <f>+D165+0.01</f>
        <v>265.39999999999543</v>
      </c>
      <c r="H116" s="41">
        <f>E165+0.01</f>
        <v>3.5369999999981365</v>
      </c>
      <c r="I116" s="11"/>
      <c r="J116" s="54">
        <f>+G165+0.01</f>
        <v>265.899999999995</v>
      </c>
      <c r="K116" s="55">
        <f>+H165+0.01</f>
        <v>4.036999999998126</v>
      </c>
      <c r="L116" s="11"/>
    </row>
    <row r="117" spans="1:12" ht="16.5" customHeight="1">
      <c r="A117" s="43">
        <f aca="true" t="shared" si="58" ref="A117:A165">+A116+0.01</f>
        <v>264.40999999999633</v>
      </c>
      <c r="B117" s="44">
        <f aca="true" t="shared" si="59" ref="B117:B165">B116+0.01</f>
        <v>2.5469999999981576</v>
      </c>
      <c r="C117" s="45">
        <f>+C116+$N$46/10</f>
        <v>325.39999999999895</v>
      </c>
      <c r="D117" s="43">
        <f aca="true" t="shared" si="60" ref="D117:D165">+D116+0.01</f>
        <v>264.9099999999959</v>
      </c>
      <c r="E117" s="44">
        <f aca="true" t="shared" si="61" ref="E117:E165">E116+0.01</f>
        <v>3.046999999998147</v>
      </c>
      <c r="F117" s="45">
        <f>+F116+$N$51/10</f>
        <v>398.4999999999985</v>
      </c>
      <c r="G117" s="43">
        <f aca="true" t="shared" si="62" ref="G117:G165">+G116+0.01</f>
        <v>265.4099999999954</v>
      </c>
      <c r="H117" s="44">
        <f aca="true" t="shared" si="63" ref="H117:H165">H116+0.01</f>
        <v>3.5469999999981363</v>
      </c>
      <c r="I117" s="18"/>
      <c r="J117" s="14">
        <f aca="true" t="shared" si="64" ref="J117:K132">+J116+0.01</f>
        <v>265.90999999999497</v>
      </c>
      <c r="K117" s="15">
        <f t="shared" si="64"/>
        <v>4.046999999998126</v>
      </c>
      <c r="L117" s="18"/>
    </row>
    <row r="118" spans="1:12" ht="16.5" customHeight="1">
      <c r="A118" s="43">
        <f t="shared" si="58"/>
        <v>264.4199999999963</v>
      </c>
      <c r="B118" s="44">
        <f t="shared" si="59"/>
        <v>2.5569999999981574</v>
      </c>
      <c r="C118" s="45">
        <f aca="true" t="shared" si="65" ref="C118:C126">+C117+$N$46/10</f>
        <v>326.79999999999893</v>
      </c>
      <c r="D118" s="43">
        <f t="shared" si="60"/>
        <v>264.91999999999587</v>
      </c>
      <c r="E118" s="44">
        <f t="shared" si="61"/>
        <v>3.0569999999981468</v>
      </c>
      <c r="F118" s="45">
        <f aca="true" t="shared" si="66" ref="F118:F126">+F117+$N$51/10</f>
        <v>399.9999999999985</v>
      </c>
      <c r="G118" s="43">
        <f t="shared" si="62"/>
        <v>265.4199999999954</v>
      </c>
      <c r="H118" s="44">
        <f t="shared" si="63"/>
        <v>3.556999999998136</v>
      </c>
      <c r="I118" s="18"/>
      <c r="J118" s="14">
        <f t="shared" si="64"/>
        <v>265.91999999999496</v>
      </c>
      <c r="K118" s="15">
        <f t="shared" si="64"/>
        <v>4.056999999998125</v>
      </c>
      <c r="L118" s="18"/>
    </row>
    <row r="119" spans="1:12" ht="16.5" customHeight="1">
      <c r="A119" s="43">
        <f t="shared" si="58"/>
        <v>264.4299999999963</v>
      </c>
      <c r="B119" s="44">
        <f t="shared" si="59"/>
        <v>2.566999999998157</v>
      </c>
      <c r="C119" s="45">
        <f t="shared" si="65"/>
        <v>328.1999999999989</v>
      </c>
      <c r="D119" s="43">
        <f t="shared" si="60"/>
        <v>264.92999999999586</v>
      </c>
      <c r="E119" s="44">
        <f t="shared" si="61"/>
        <v>3.0669999999981465</v>
      </c>
      <c r="F119" s="45">
        <f t="shared" si="66"/>
        <v>401.4999999999985</v>
      </c>
      <c r="G119" s="43">
        <f t="shared" si="62"/>
        <v>265.4299999999954</v>
      </c>
      <c r="H119" s="44">
        <f t="shared" si="63"/>
        <v>3.566999999998136</v>
      </c>
      <c r="I119" s="18"/>
      <c r="J119" s="14">
        <f t="shared" si="64"/>
        <v>265.92999999999495</v>
      </c>
      <c r="K119" s="15">
        <f t="shared" si="64"/>
        <v>4.066999999998125</v>
      </c>
      <c r="L119" s="18"/>
    </row>
    <row r="120" spans="1:12" ht="16.5" customHeight="1">
      <c r="A120" s="43">
        <f t="shared" si="58"/>
        <v>264.4399999999963</v>
      </c>
      <c r="B120" s="44">
        <f t="shared" si="59"/>
        <v>2.576999999998157</v>
      </c>
      <c r="C120" s="45">
        <f t="shared" si="65"/>
        <v>329.5999999999989</v>
      </c>
      <c r="D120" s="43">
        <f t="shared" si="60"/>
        <v>264.93999999999585</v>
      </c>
      <c r="E120" s="44">
        <f t="shared" si="61"/>
        <v>3.0769999999981463</v>
      </c>
      <c r="F120" s="45">
        <f t="shared" si="66"/>
        <v>402.9999999999985</v>
      </c>
      <c r="G120" s="43">
        <f t="shared" si="62"/>
        <v>265.4399999999954</v>
      </c>
      <c r="H120" s="44">
        <f t="shared" si="63"/>
        <v>3.5769999999981357</v>
      </c>
      <c r="I120" s="18"/>
      <c r="J120" s="14">
        <f t="shared" si="64"/>
        <v>265.93999999999494</v>
      </c>
      <c r="K120" s="15">
        <f t="shared" si="64"/>
        <v>4.076999999998125</v>
      </c>
      <c r="L120" s="18"/>
    </row>
    <row r="121" spans="1:12" ht="19.5">
      <c r="A121" s="43">
        <f t="shared" si="58"/>
        <v>264.4499999999963</v>
      </c>
      <c r="B121" s="44">
        <f t="shared" si="59"/>
        <v>2.5869999999981568</v>
      </c>
      <c r="C121" s="45">
        <f t="shared" si="65"/>
        <v>330.99999999999886</v>
      </c>
      <c r="D121" s="43">
        <f t="shared" si="60"/>
        <v>264.94999999999584</v>
      </c>
      <c r="E121" s="44">
        <f t="shared" si="61"/>
        <v>3.086999999998146</v>
      </c>
      <c r="F121" s="45">
        <f t="shared" si="66"/>
        <v>404.4999999999985</v>
      </c>
      <c r="G121" s="43">
        <f t="shared" si="62"/>
        <v>265.4499999999954</v>
      </c>
      <c r="H121" s="44">
        <f t="shared" si="63"/>
        <v>3.5869999999981355</v>
      </c>
      <c r="I121" s="18"/>
      <c r="J121" s="14">
        <f t="shared" si="64"/>
        <v>265.94999999999493</v>
      </c>
      <c r="K121" s="15">
        <f t="shared" si="64"/>
        <v>4.086999999998125</v>
      </c>
      <c r="L121" s="18"/>
    </row>
    <row r="122" spans="1:12" ht="19.5">
      <c r="A122" s="43">
        <f t="shared" si="58"/>
        <v>264.4599999999963</v>
      </c>
      <c r="B122" s="44">
        <f t="shared" si="59"/>
        <v>2.5969999999981566</v>
      </c>
      <c r="C122" s="45">
        <f t="shared" si="65"/>
        <v>332.39999999999884</v>
      </c>
      <c r="D122" s="43">
        <f t="shared" si="60"/>
        <v>264.95999999999583</v>
      </c>
      <c r="E122" s="44">
        <f t="shared" si="61"/>
        <v>3.096999999998146</v>
      </c>
      <c r="F122" s="45">
        <f t="shared" si="66"/>
        <v>405.9999999999985</v>
      </c>
      <c r="G122" s="43">
        <f t="shared" si="62"/>
        <v>265.4599999999954</v>
      </c>
      <c r="H122" s="44">
        <f t="shared" si="63"/>
        <v>3.5969999999981352</v>
      </c>
      <c r="I122" s="18"/>
      <c r="J122" s="14">
        <f t="shared" si="64"/>
        <v>265.9599999999949</v>
      </c>
      <c r="K122" s="15">
        <f t="shared" si="64"/>
        <v>4.096999999998125</v>
      </c>
      <c r="L122" s="18"/>
    </row>
    <row r="123" spans="1:12" ht="19.5">
      <c r="A123" s="43">
        <f t="shared" si="58"/>
        <v>264.4699999999963</v>
      </c>
      <c r="B123" s="44">
        <f t="shared" si="59"/>
        <v>2.6069999999981563</v>
      </c>
      <c r="C123" s="45">
        <f t="shared" si="65"/>
        <v>333.7999999999988</v>
      </c>
      <c r="D123" s="43">
        <f t="shared" si="60"/>
        <v>264.9699999999958</v>
      </c>
      <c r="E123" s="44">
        <f t="shared" si="61"/>
        <v>3.1069999999981457</v>
      </c>
      <c r="F123" s="45">
        <f t="shared" si="66"/>
        <v>407.4999999999985</v>
      </c>
      <c r="G123" s="43">
        <f t="shared" si="62"/>
        <v>265.46999999999537</v>
      </c>
      <c r="H123" s="44">
        <f t="shared" si="63"/>
        <v>3.606999999998135</v>
      </c>
      <c r="I123" s="18"/>
      <c r="J123" s="14">
        <f t="shared" si="64"/>
        <v>265.9699999999949</v>
      </c>
      <c r="K123" s="15">
        <f t="shared" si="64"/>
        <v>4.106999999998124</v>
      </c>
      <c r="L123" s="18"/>
    </row>
    <row r="124" spans="1:12" ht="19.5">
      <c r="A124" s="43">
        <f t="shared" si="58"/>
        <v>264.47999999999627</v>
      </c>
      <c r="B124" s="44">
        <f t="shared" si="59"/>
        <v>2.616999999998156</v>
      </c>
      <c r="C124" s="45">
        <f t="shared" si="65"/>
        <v>335.1999999999988</v>
      </c>
      <c r="D124" s="43">
        <f t="shared" si="60"/>
        <v>264.9799999999958</v>
      </c>
      <c r="E124" s="44">
        <f t="shared" si="61"/>
        <v>3.1169999999981455</v>
      </c>
      <c r="F124" s="45">
        <f t="shared" si="66"/>
        <v>408.9999999999985</v>
      </c>
      <c r="G124" s="43">
        <f t="shared" si="62"/>
        <v>265.47999999999536</v>
      </c>
      <c r="H124" s="44">
        <f t="shared" si="63"/>
        <v>3.616999999998135</v>
      </c>
      <c r="I124" s="18"/>
      <c r="J124" s="14">
        <f t="shared" si="64"/>
        <v>265.9799999999949</v>
      </c>
      <c r="K124" s="15">
        <f t="shared" si="64"/>
        <v>4.116999999998124</v>
      </c>
      <c r="L124" s="18"/>
    </row>
    <row r="125" spans="1:12" ht="19.5">
      <c r="A125" s="46">
        <f t="shared" si="58"/>
        <v>264.48999999999626</v>
      </c>
      <c r="B125" s="47">
        <f t="shared" si="59"/>
        <v>2.626999999998156</v>
      </c>
      <c r="C125" s="45">
        <f t="shared" si="65"/>
        <v>336.5999999999988</v>
      </c>
      <c r="D125" s="46">
        <f t="shared" si="60"/>
        <v>264.9899999999958</v>
      </c>
      <c r="E125" s="47">
        <f t="shared" si="61"/>
        <v>3.1269999999981453</v>
      </c>
      <c r="F125" s="45">
        <f t="shared" si="66"/>
        <v>410.4999999999985</v>
      </c>
      <c r="G125" s="46">
        <f t="shared" si="62"/>
        <v>265.48999999999535</v>
      </c>
      <c r="H125" s="47">
        <f t="shared" si="63"/>
        <v>3.6269999999981346</v>
      </c>
      <c r="I125" s="18"/>
      <c r="J125" s="14">
        <f t="shared" si="64"/>
        <v>265.9899999999949</v>
      </c>
      <c r="K125" s="15">
        <f t="shared" si="64"/>
        <v>4.126999999998124</v>
      </c>
      <c r="L125" s="18"/>
    </row>
    <row r="126" spans="1:12" ht="19.5">
      <c r="A126" s="48">
        <f t="shared" si="58"/>
        <v>264.49999999999625</v>
      </c>
      <c r="B126" s="49">
        <f t="shared" si="59"/>
        <v>2.6369999999981557</v>
      </c>
      <c r="C126" s="50">
        <f t="shared" si="65"/>
        <v>337.99999999999875</v>
      </c>
      <c r="D126" s="48">
        <f t="shared" si="60"/>
        <v>264.9999999999958</v>
      </c>
      <c r="E126" s="49">
        <f t="shared" si="61"/>
        <v>3.136999999998145</v>
      </c>
      <c r="F126" s="50">
        <f t="shared" si="66"/>
        <v>411.9999999999985</v>
      </c>
      <c r="G126" s="48">
        <f t="shared" si="62"/>
        <v>265.49999999999534</v>
      </c>
      <c r="H126" s="49">
        <f t="shared" si="63"/>
        <v>3.6369999999981344</v>
      </c>
      <c r="I126" s="24"/>
      <c r="J126" s="19">
        <f t="shared" si="64"/>
        <v>265.9999999999949</v>
      </c>
      <c r="K126" s="20">
        <f t="shared" si="64"/>
        <v>4.136999999998124</v>
      </c>
      <c r="L126" s="24"/>
    </row>
    <row r="127" spans="1:12" ht="19.5">
      <c r="A127" s="51">
        <f t="shared" si="58"/>
        <v>264.50999999999624</v>
      </c>
      <c r="B127" s="52">
        <f t="shared" si="59"/>
        <v>2.6469999999981555</v>
      </c>
      <c r="C127" s="53">
        <f>+C126+$N$47/10</f>
        <v>339.3999999999987</v>
      </c>
      <c r="D127" s="51">
        <f t="shared" si="60"/>
        <v>265.0099999999958</v>
      </c>
      <c r="E127" s="52">
        <f t="shared" si="61"/>
        <v>3.146999999998145</v>
      </c>
      <c r="F127" s="53">
        <f>+F126+$N$52/10</f>
        <v>413.4999999999985</v>
      </c>
      <c r="G127" s="51">
        <f t="shared" si="62"/>
        <v>265.50999999999533</v>
      </c>
      <c r="H127" s="52">
        <f t="shared" si="63"/>
        <v>3.646999999998134</v>
      </c>
      <c r="I127" s="11"/>
      <c r="J127" s="7">
        <f t="shared" si="64"/>
        <v>266.0099999999949</v>
      </c>
      <c r="K127" s="8">
        <f t="shared" si="64"/>
        <v>4.1469999999981235</v>
      </c>
      <c r="L127" s="11"/>
    </row>
    <row r="128" spans="1:12" ht="19.5">
      <c r="A128" s="43">
        <f t="shared" si="58"/>
        <v>264.51999999999623</v>
      </c>
      <c r="B128" s="44">
        <f t="shared" si="59"/>
        <v>2.6569999999981553</v>
      </c>
      <c r="C128" s="45">
        <f aca="true" t="shared" si="67" ref="C128:C136">+C127+$N$47/10</f>
        <v>340.7999999999987</v>
      </c>
      <c r="D128" s="43">
        <f t="shared" si="60"/>
        <v>265.0199999999958</v>
      </c>
      <c r="E128" s="44">
        <f t="shared" si="61"/>
        <v>3.1569999999981446</v>
      </c>
      <c r="F128" s="45">
        <f aca="true" t="shared" si="68" ref="F128:F136">+F127+$N$52/10</f>
        <v>414.9999999999985</v>
      </c>
      <c r="G128" s="43">
        <f t="shared" si="62"/>
        <v>265.5199999999953</v>
      </c>
      <c r="H128" s="44">
        <f t="shared" si="63"/>
        <v>3.656999999998134</v>
      </c>
      <c r="I128" s="18"/>
      <c r="J128" s="14">
        <f t="shared" si="64"/>
        <v>266.01999999999487</v>
      </c>
      <c r="K128" s="15">
        <f t="shared" si="64"/>
        <v>4.156999999998123</v>
      </c>
      <c r="L128" s="18"/>
    </row>
    <row r="129" spans="1:12" ht="19.5">
      <c r="A129" s="43">
        <f t="shared" si="58"/>
        <v>264.5299999999962</v>
      </c>
      <c r="B129" s="44">
        <f t="shared" si="59"/>
        <v>2.666999999998155</v>
      </c>
      <c r="C129" s="45">
        <f t="shared" si="67"/>
        <v>342.1999999999987</v>
      </c>
      <c r="D129" s="43">
        <f t="shared" si="60"/>
        <v>265.02999999999577</v>
      </c>
      <c r="E129" s="44">
        <f t="shared" si="61"/>
        <v>3.1669999999981444</v>
      </c>
      <c r="F129" s="45">
        <f t="shared" si="68"/>
        <v>416.4999999999985</v>
      </c>
      <c r="G129" s="43">
        <f t="shared" si="62"/>
        <v>265.5299999999953</v>
      </c>
      <c r="H129" s="44">
        <f t="shared" si="63"/>
        <v>3.6669999999981338</v>
      </c>
      <c r="I129" s="18"/>
      <c r="J129" s="14">
        <f t="shared" si="64"/>
        <v>266.02999999999486</v>
      </c>
      <c r="K129" s="15">
        <f t="shared" si="64"/>
        <v>4.166999999998123</v>
      </c>
      <c r="L129" s="18"/>
    </row>
    <row r="130" spans="1:12" ht="19.5">
      <c r="A130" s="43">
        <f t="shared" si="58"/>
        <v>264.5399999999962</v>
      </c>
      <c r="B130" s="44">
        <f t="shared" si="59"/>
        <v>2.676999999998155</v>
      </c>
      <c r="C130" s="45">
        <f t="shared" si="67"/>
        <v>343.59999999999866</v>
      </c>
      <c r="D130" s="43">
        <f t="shared" si="60"/>
        <v>265.03999999999576</v>
      </c>
      <c r="E130" s="44">
        <f t="shared" si="61"/>
        <v>3.176999999998144</v>
      </c>
      <c r="F130" s="45">
        <f t="shared" si="68"/>
        <v>417.9999999999985</v>
      </c>
      <c r="G130" s="43">
        <f t="shared" si="62"/>
        <v>265.5399999999953</v>
      </c>
      <c r="H130" s="44">
        <f t="shared" si="63"/>
        <v>3.6769999999981335</v>
      </c>
      <c r="I130" s="18"/>
      <c r="J130" s="14">
        <f t="shared" si="64"/>
        <v>266.03999999999485</v>
      </c>
      <c r="K130" s="15">
        <f t="shared" si="64"/>
        <v>4.176999999998123</v>
      </c>
      <c r="L130" s="18"/>
    </row>
    <row r="131" spans="1:12" ht="19.5">
      <c r="A131" s="43">
        <f t="shared" si="58"/>
        <v>264.5499999999962</v>
      </c>
      <c r="B131" s="44">
        <f t="shared" si="59"/>
        <v>2.6869999999981546</v>
      </c>
      <c r="C131" s="45">
        <f t="shared" si="67"/>
        <v>344.99999999999864</v>
      </c>
      <c r="D131" s="43">
        <f t="shared" si="60"/>
        <v>265.04999999999575</v>
      </c>
      <c r="E131" s="44">
        <f t="shared" si="61"/>
        <v>3.186999999998144</v>
      </c>
      <c r="F131" s="45">
        <f t="shared" si="68"/>
        <v>419.4999999999985</v>
      </c>
      <c r="G131" s="43">
        <f t="shared" si="62"/>
        <v>265.5499999999953</v>
      </c>
      <c r="H131" s="44">
        <f t="shared" si="63"/>
        <v>3.6869999999981333</v>
      </c>
      <c r="I131" s="18"/>
      <c r="J131" s="14">
        <f t="shared" si="64"/>
        <v>266.04999999999484</v>
      </c>
      <c r="K131" s="15">
        <f t="shared" si="64"/>
        <v>4.186999999998123</v>
      </c>
      <c r="L131" s="18"/>
    </row>
    <row r="132" spans="1:12" ht="19.5">
      <c r="A132" s="43">
        <f t="shared" si="58"/>
        <v>264.5599999999962</v>
      </c>
      <c r="B132" s="44">
        <f t="shared" si="59"/>
        <v>2.6969999999981544</v>
      </c>
      <c r="C132" s="45">
        <f t="shared" si="67"/>
        <v>346.3999999999986</v>
      </c>
      <c r="D132" s="43">
        <f t="shared" si="60"/>
        <v>265.05999999999574</v>
      </c>
      <c r="E132" s="44">
        <f t="shared" si="61"/>
        <v>3.1969999999981438</v>
      </c>
      <c r="F132" s="45">
        <f t="shared" si="68"/>
        <v>420.9999999999985</v>
      </c>
      <c r="G132" s="43">
        <f t="shared" si="62"/>
        <v>265.5599999999953</v>
      </c>
      <c r="H132" s="44">
        <f t="shared" si="63"/>
        <v>3.696999999998133</v>
      </c>
      <c r="I132" s="18"/>
      <c r="J132" s="14">
        <f t="shared" si="64"/>
        <v>266.05999999999483</v>
      </c>
      <c r="K132" s="15">
        <f t="shared" si="64"/>
        <v>4.1969999999981225</v>
      </c>
      <c r="L132" s="18"/>
    </row>
    <row r="133" spans="1:12" ht="19.5">
      <c r="A133" s="43">
        <f t="shared" si="58"/>
        <v>264.5699999999962</v>
      </c>
      <c r="B133" s="44">
        <f t="shared" si="59"/>
        <v>2.706999999998154</v>
      </c>
      <c r="C133" s="45">
        <f t="shared" si="67"/>
        <v>347.7999999999986</v>
      </c>
      <c r="D133" s="43">
        <f t="shared" si="60"/>
        <v>265.06999999999573</v>
      </c>
      <c r="E133" s="44">
        <f t="shared" si="61"/>
        <v>3.2069999999981436</v>
      </c>
      <c r="F133" s="45">
        <f t="shared" si="68"/>
        <v>422.4999999999985</v>
      </c>
      <c r="G133" s="43">
        <f t="shared" si="62"/>
        <v>265.5699999999953</v>
      </c>
      <c r="H133" s="44">
        <f t="shared" si="63"/>
        <v>3.706999999998133</v>
      </c>
      <c r="I133" s="18"/>
      <c r="J133" s="14">
        <f aca="true" t="shared" si="69" ref="J133:K148">+J132+0.01</f>
        <v>266.0699999999948</v>
      </c>
      <c r="K133" s="15">
        <f t="shared" si="69"/>
        <v>4.206999999998122</v>
      </c>
      <c r="L133" s="18"/>
    </row>
    <row r="134" spans="1:12" ht="19.5">
      <c r="A134" s="43">
        <f t="shared" si="58"/>
        <v>264.5799999999962</v>
      </c>
      <c r="B134" s="44">
        <f t="shared" si="59"/>
        <v>2.716999999998154</v>
      </c>
      <c r="C134" s="45">
        <f t="shared" si="67"/>
        <v>349.19999999999857</v>
      </c>
      <c r="D134" s="43">
        <f t="shared" si="60"/>
        <v>265.0799999999957</v>
      </c>
      <c r="E134" s="44">
        <f t="shared" si="61"/>
        <v>3.2169999999981433</v>
      </c>
      <c r="F134" s="45">
        <f t="shared" si="68"/>
        <v>423.9999999999985</v>
      </c>
      <c r="G134" s="43">
        <f t="shared" si="62"/>
        <v>265.57999999999527</v>
      </c>
      <c r="H134" s="44">
        <f t="shared" si="63"/>
        <v>3.7169999999981327</v>
      </c>
      <c r="I134" s="18"/>
      <c r="J134" s="14">
        <f t="shared" si="69"/>
        <v>266.0799999999948</v>
      </c>
      <c r="K134" s="15">
        <f t="shared" si="69"/>
        <v>4.216999999998122</v>
      </c>
      <c r="L134" s="18"/>
    </row>
    <row r="135" spans="1:12" ht="19.5">
      <c r="A135" s="46">
        <f t="shared" si="58"/>
        <v>264.58999999999617</v>
      </c>
      <c r="B135" s="47">
        <f t="shared" si="59"/>
        <v>2.726999999998154</v>
      </c>
      <c r="C135" s="45">
        <f t="shared" si="67"/>
        <v>350.59999999999854</v>
      </c>
      <c r="D135" s="46">
        <f t="shared" si="60"/>
        <v>265.0899999999957</v>
      </c>
      <c r="E135" s="47">
        <f t="shared" si="61"/>
        <v>3.226999999998143</v>
      </c>
      <c r="F135" s="45">
        <f t="shared" si="68"/>
        <v>425.4999999999985</v>
      </c>
      <c r="G135" s="46">
        <f t="shared" si="62"/>
        <v>265.58999999999526</v>
      </c>
      <c r="H135" s="47">
        <f t="shared" si="63"/>
        <v>3.7269999999981325</v>
      </c>
      <c r="I135" s="18"/>
      <c r="J135" s="14">
        <f t="shared" si="69"/>
        <v>266.0899999999948</v>
      </c>
      <c r="K135" s="15">
        <f t="shared" si="69"/>
        <v>4.226999999998122</v>
      </c>
      <c r="L135" s="18"/>
    </row>
    <row r="136" spans="1:12" ht="19.5">
      <c r="A136" s="48">
        <f t="shared" si="58"/>
        <v>264.59999999999616</v>
      </c>
      <c r="B136" s="49">
        <f t="shared" si="59"/>
        <v>2.7369999999981536</v>
      </c>
      <c r="C136" s="50">
        <f t="shared" si="67"/>
        <v>351.9999999999985</v>
      </c>
      <c r="D136" s="48">
        <f t="shared" si="60"/>
        <v>265.0999999999957</v>
      </c>
      <c r="E136" s="49">
        <f t="shared" si="61"/>
        <v>3.236999999998143</v>
      </c>
      <c r="F136" s="50">
        <f t="shared" si="68"/>
        <v>426.9999999999985</v>
      </c>
      <c r="G136" s="48">
        <f t="shared" si="62"/>
        <v>265.59999999999525</v>
      </c>
      <c r="H136" s="49">
        <f t="shared" si="63"/>
        <v>3.7369999999981323</v>
      </c>
      <c r="I136" s="24"/>
      <c r="J136" s="19">
        <f t="shared" si="69"/>
        <v>266.0999999999948</v>
      </c>
      <c r="K136" s="20">
        <f t="shared" si="69"/>
        <v>4.236999999998122</v>
      </c>
      <c r="L136" s="24"/>
    </row>
    <row r="137" spans="1:12" ht="19.5">
      <c r="A137" s="51">
        <f t="shared" si="58"/>
        <v>264.60999999999615</v>
      </c>
      <c r="B137" s="52">
        <f t="shared" si="59"/>
        <v>2.7469999999981534</v>
      </c>
      <c r="C137" s="53">
        <f>+C136+$N$48/10</f>
        <v>353.4999999999985</v>
      </c>
      <c r="D137" s="51">
        <f t="shared" si="60"/>
        <v>265.1099999999957</v>
      </c>
      <c r="E137" s="52">
        <f t="shared" si="61"/>
        <v>3.2469999999981427</v>
      </c>
      <c r="F137" s="53">
        <f>+F136+$N$53/10</f>
        <v>428.4999999999985</v>
      </c>
      <c r="G137" s="51">
        <f t="shared" si="62"/>
        <v>265.60999999999524</v>
      </c>
      <c r="H137" s="52">
        <f t="shared" si="63"/>
        <v>3.746999999998132</v>
      </c>
      <c r="I137" s="11"/>
      <c r="J137" s="7">
        <f t="shared" si="69"/>
        <v>266.1099999999948</v>
      </c>
      <c r="K137" s="8">
        <f t="shared" si="69"/>
        <v>4.246999999998121</v>
      </c>
      <c r="L137" s="11"/>
    </row>
    <row r="138" spans="1:12" ht="19.5">
      <c r="A138" s="43">
        <f t="shared" si="58"/>
        <v>264.61999999999614</v>
      </c>
      <c r="B138" s="44">
        <f t="shared" si="59"/>
        <v>2.756999999998153</v>
      </c>
      <c r="C138" s="45">
        <f aca="true" t="shared" si="70" ref="C138:C146">+C137+$N$48/10</f>
        <v>354.9999999999985</v>
      </c>
      <c r="D138" s="43">
        <f t="shared" si="60"/>
        <v>265.1199999999957</v>
      </c>
      <c r="E138" s="44">
        <f t="shared" si="61"/>
        <v>3.2569999999981425</v>
      </c>
      <c r="F138" s="45">
        <f>+F137+$N$53/10</f>
        <v>429.9999999999985</v>
      </c>
      <c r="G138" s="43">
        <f t="shared" si="62"/>
        <v>265.61999999999523</v>
      </c>
      <c r="H138" s="44">
        <f t="shared" si="63"/>
        <v>3.756999999998132</v>
      </c>
      <c r="I138" s="18"/>
      <c r="J138" s="14">
        <f t="shared" si="69"/>
        <v>266.1199999999948</v>
      </c>
      <c r="K138" s="15">
        <f t="shared" si="69"/>
        <v>4.256999999998121</v>
      </c>
      <c r="L138" s="18"/>
    </row>
    <row r="139" spans="1:12" ht="19.5">
      <c r="A139" s="43">
        <f t="shared" si="58"/>
        <v>264.62999999999613</v>
      </c>
      <c r="B139" s="44">
        <f t="shared" si="59"/>
        <v>2.766999999998153</v>
      </c>
      <c r="C139" s="45">
        <f t="shared" si="70"/>
        <v>356.4999999999985</v>
      </c>
      <c r="D139" s="43">
        <f t="shared" si="60"/>
        <v>265.1299999999957</v>
      </c>
      <c r="E139" s="44">
        <f t="shared" si="61"/>
        <v>3.2669999999981423</v>
      </c>
      <c r="F139" s="45">
        <f aca="true" t="shared" si="71" ref="F139:F146">+F138+$N$53/10</f>
        <v>431.4999999999985</v>
      </c>
      <c r="G139" s="43">
        <f t="shared" si="62"/>
        <v>265.6299999999952</v>
      </c>
      <c r="H139" s="44">
        <f t="shared" si="63"/>
        <v>3.7669999999981316</v>
      </c>
      <c r="I139" s="18"/>
      <c r="J139" s="14">
        <f t="shared" si="69"/>
        <v>266.12999999999477</v>
      </c>
      <c r="K139" s="15">
        <f t="shared" si="69"/>
        <v>4.266999999998121</v>
      </c>
      <c r="L139" s="18"/>
    </row>
    <row r="140" spans="1:12" ht="19.5">
      <c r="A140" s="43">
        <f t="shared" si="58"/>
        <v>264.6399999999961</v>
      </c>
      <c r="B140" s="44">
        <f t="shared" si="59"/>
        <v>2.7769999999981527</v>
      </c>
      <c r="C140" s="45">
        <f t="shared" si="70"/>
        <v>357.9999999999985</v>
      </c>
      <c r="D140" s="43">
        <f t="shared" si="60"/>
        <v>265.13999999999567</v>
      </c>
      <c r="E140" s="44">
        <f t="shared" si="61"/>
        <v>3.276999999998142</v>
      </c>
      <c r="F140" s="45">
        <f t="shared" si="71"/>
        <v>432.9999999999985</v>
      </c>
      <c r="G140" s="43">
        <f t="shared" si="62"/>
        <v>265.6399999999952</v>
      </c>
      <c r="H140" s="44">
        <f t="shared" si="63"/>
        <v>3.7769999999981314</v>
      </c>
      <c r="I140" s="18"/>
      <c r="J140" s="14">
        <f t="shared" si="69"/>
        <v>266.13999999999476</v>
      </c>
      <c r="K140" s="15">
        <f t="shared" si="69"/>
        <v>4.276999999998121</v>
      </c>
      <c r="L140" s="18"/>
    </row>
    <row r="141" spans="1:12" ht="19.5">
      <c r="A141" s="43">
        <f t="shared" si="58"/>
        <v>264.6499999999961</v>
      </c>
      <c r="B141" s="44">
        <f t="shared" si="59"/>
        <v>2.7869999999981525</v>
      </c>
      <c r="C141" s="45">
        <f t="shared" si="70"/>
        <v>359.4999999999985</v>
      </c>
      <c r="D141" s="43">
        <f t="shared" si="60"/>
        <v>265.14999999999566</v>
      </c>
      <c r="E141" s="44">
        <f t="shared" si="61"/>
        <v>3.286999999998142</v>
      </c>
      <c r="F141" s="45">
        <f t="shared" si="71"/>
        <v>434.4999999999985</v>
      </c>
      <c r="G141" s="43">
        <f t="shared" si="62"/>
        <v>265.6499999999952</v>
      </c>
      <c r="H141" s="44">
        <f t="shared" si="63"/>
        <v>3.786999999998131</v>
      </c>
      <c r="I141" s="18"/>
      <c r="J141" s="14">
        <f t="shared" si="69"/>
        <v>266.14999999999475</v>
      </c>
      <c r="K141" s="15">
        <f t="shared" si="69"/>
        <v>4.2869999999981205</v>
      </c>
      <c r="L141" s="18"/>
    </row>
    <row r="142" spans="1:12" ht="19.5">
      <c r="A142" s="43">
        <f t="shared" si="58"/>
        <v>264.6599999999961</v>
      </c>
      <c r="B142" s="44">
        <f t="shared" si="59"/>
        <v>2.7969999999981523</v>
      </c>
      <c r="C142" s="45">
        <f t="shared" si="70"/>
        <v>360.9999999999985</v>
      </c>
      <c r="D142" s="43">
        <f t="shared" si="60"/>
        <v>265.15999999999565</v>
      </c>
      <c r="E142" s="44">
        <f t="shared" si="61"/>
        <v>3.2969999999981416</v>
      </c>
      <c r="F142" s="45">
        <f t="shared" si="71"/>
        <v>435.9999999999985</v>
      </c>
      <c r="G142" s="43">
        <f t="shared" si="62"/>
        <v>265.6599999999952</v>
      </c>
      <c r="H142" s="44">
        <f t="shared" si="63"/>
        <v>3.796999999998131</v>
      </c>
      <c r="I142" s="18"/>
      <c r="J142" s="14">
        <f t="shared" si="69"/>
        <v>266.15999999999474</v>
      </c>
      <c r="K142" s="15">
        <f t="shared" si="69"/>
        <v>4.29699999999812</v>
      </c>
      <c r="L142" s="18"/>
    </row>
    <row r="143" spans="1:12" ht="19.5">
      <c r="A143" s="43">
        <f t="shared" si="58"/>
        <v>264.6699999999961</v>
      </c>
      <c r="B143" s="44">
        <f t="shared" si="59"/>
        <v>2.806999999998152</v>
      </c>
      <c r="C143" s="45">
        <f t="shared" si="70"/>
        <v>362.4999999999985</v>
      </c>
      <c r="D143" s="43">
        <f t="shared" si="60"/>
        <v>265.16999999999564</v>
      </c>
      <c r="E143" s="44">
        <f t="shared" si="61"/>
        <v>3.3069999999981414</v>
      </c>
      <c r="F143" s="45">
        <f t="shared" si="71"/>
        <v>437.4999999999985</v>
      </c>
      <c r="G143" s="43">
        <f t="shared" si="62"/>
        <v>265.6699999999952</v>
      </c>
      <c r="H143" s="44">
        <f t="shared" si="63"/>
        <v>3.8069999999981308</v>
      </c>
      <c r="I143" s="18"/>
      <c r="J143" s="14">
        <f t="shared" si="69"/>
        <v>266.16999999999473</v>
      </c>
      <c r="K143" s="15">
        <f t="shared" si="69"/>
        <v>4.30699999999812</v>
      </c>
      <c r="L143" s="18"/>
    </row>
    <row r="144" spans="1:12" ht="19.5">
      <c r="A144" s="43">
        <f t="shared" si="58"/>
        <v>264.6799999999961</v>
      </c>
      <c r="B144" s="44">
        <f t="shared" si="59"/>
        <v>2.816999999998152</v>
      </c>
      <c r="C144" s="45">
        <f t="shared" si="70"/>
        <v>363.9999999999985</v>
      </c>
      <c r="D144" s="43">
        <f t="shared" si="60"/>
        <v>265.17999999999563</v>
      </c>
      <c r="E144" s="44">
        <f t="shared" si="61"/>
        <v>3.316999999998141</v>
      </c>
      <c r="F144" s="45">
        <f t="shared" si="71"/>
        <v>438.9999999999985</v>
      </c>
      <c r="G144" s="43">
        <f t="shared" si="62"/>
        <v>265.6799999999952</v>
      </c>
      <c r="H144" s="44">
        <f t="shared" si="63"/>
        <v>3.8169999999981306</v>
      </c>
      <c r="I144" s="18"/>
      <c r="J144" s="14">
        <f t="shared" si="69"/>
        <v>266.1799999999947</v>
      </c>
      <c r="K144" s="15">
        <f t="shared" si="69"/>
        <v>4.31699999999812</v>
      </c>
      <c r="L144" s="18"/>
    </row>
    <row r="145" spans="1:12" ht="19.5">
      <c r="A145" s="46">
        <f t="shared" si="58"/>
        <v>264.6899999999961</v>
      </c>
      <c r="B145" s="47">
        <f t="shared" si="59"/>
        <v>2.8269999999981517</v>
      </c>
      <c r="C145" s="45">
        <f t="shared" si="70"/>
        <v>365.4999999999985</v>
      </c>
      <c r="D145" s="46">
        <f t="shared" si="60"/>
        <v>265.1899999999956</v>
      </c>
      <c r="E145" s="47">
        <f t="shared" si="61"/>
        <v>3.326999999998141</v>
      </c>
      <c r="F145" s="45">
        <f t="shared" si="71"/>
        <v>440.4999999999985</v>
      </c>
      <c r="G145" s="46">
        <f t="shared" si="62"/>
        <v>265.68999999999517</v>
      </c>
      <c r="H145" s="47">
        <f t="shared" si="63"/>
        <v>3.8269999999981303</v>
      </c>
      <c r="I145" s="18"/>
      <c r="J145" s="14">
        <f t="shared" si="69"/>
        <v>266.1899999999947</v>
      </c>
      <c r="K145" s="15">
        <f t="shared" si="69"/>
        <v>4.32699999999812</v>
      </c>
      <c r="L145" s="18"/>
    </row>
    <row r="146" spans="1:12" ht="19.5">
      <c r="A146" s="48">
        <f t="shared" si="58"/>
        <v>264.69999999999607</v>
      </c>
      <c r="B146" s="49">
        <f t="shared" si="59"/>
        <v>2.8369999999981514</v>
      </c>
      <c r="C146" s="50">
        <f t="shared" si="70"/>
        <v>366.9999999999985</v>
      </c>
      <c r="D146" s="48">
        <f t="shared" si="60"/>
        <v>265.1999999999956</v>
      </c>
      <c r="E146" s="49">
        <f t="shared" si="61"/>
        <v>3.336999999998141</v>
      </c>
      <c r="F146" s="50">
        <f t="shared" si="71"/>
        <v>441.9999999999985</v>
      </c>
      <c r="G146" s="48">
        <f t="shared" si="62"/>
        <v>265.69999999999516</v>
      </c>
      <c r="H146" s="49">
        <f t="shared" si="63"/>
        <v>3.83699999999813</v>
      </c>
      <c r="I146" s="24"/>
      <c r="J146" s="19">
        <f t="shared" si="69"/>
        <v>266.1999999999947</v>
      </c>
      <c r="K146" s="20">
        <f t="shared" si="69"/>
        <v>4.3369999999981195</v>
      </c>
      <c r="L146" s="24"/>
    </row>
    <row r="147" spans="1:12" ht="19.5">
      <c r="A147" s="51">
        <f t="shared" si="58"/>
        <v>264.70999999999606</v>
      </c>
      <c r="B147" s="52">
        <f t="shared" si="59"/>
        <v>2.8469999999981512</v>
      </c>
      <c r="C147" s="53">
        <f>+C146+$N$49/10</f>
        <v>368.4999999999985</v>
      </c>
      <c r="D147" s="51">
        <f t="shared" si="60"/>
        <v>265.2099999999956</v>
      </c>
      <c r="E147" s="52">
        <f t="shared" si="61"/>
        <v>3.3469999999981406</v>
      </c>
      <c r="F147" s="53"/>
      <c r="G147" s="51">
        <f t="shared" si="62"/>
        <v>265.70999999999515</v>
      </c>
      <c r="H147" s="52">
        <f t="shared" si="63"/>
        <v>3.84699999999813</v>
      </c>
      <c r="I147" s="11"/>
      <c r="J147" s="7">
        <f t="shared" si="69"/>
        <v>266.2099999999947</v>
      </c>
      <c r="K147" s="8">
        <f t="shared" si="69"/>
        <v>4.346999999998119</v>
      </c>
      <c r="L147" s="11"/>
    </row>
    <row r="148" spans="1:12" ht="19.5">
      <c r="A148" s="43">
        <f t="shared" si="58"/>
        <v>264.71999999999605</v>
      </c>
      <c r="B148" s="44">
        <f t="shared" si="59"/>
        <v>2.856999999998151</v>
      </c>
      <c r="C148" s="45">
        <f aca="true" t="shared" si="72" ref="C148:C156">+C147+$N$49/10</f>
        <v>369.9999999999985</v>
      </c>
      <c r="D148" s="43">
        <f t="shared" si="60"/>
        <v>265.2199999999956</v>
      </c>
      <c r="E148" s="44">
        <f t="shared" si="61"/>
        <v>3.3569999999981404</v>
      </c>
      <c r="F148" s="45"/>
      <c r="G148" s="43">
        <f t="shared" si="62"/>
        <v>265.71999999999514</v>
      </c>
      <c r="H148" s="44">
        <f t="shared" si="63"/>
        <v>3.8569999999981297</v>
      </c>
      <c r="I148" s="18"/>
      <c r="J148" s="14">
        <f t="shared" si="69"/>
        <v>266.2199999999947</v>
      </c>
      <c r="K148" s="15">
        <f t="shared" si="69"/>
        <v>4.356999999998119</v>
      </c>
      <c r="L148" s="18"/>
    </row>
    <row r="149" spans="1:12" ht="19.5">
      <c r="A149" s="43">
        <f t="shared" si="58"/>
        <v>264.72999999999604</v>
      </c>
      <c r="B149" s="44">
        <f t="shared" si="59"/>
        <v>2.866999999998151</v>
      </c>
      <c r="C149" s="45">
        <f t="shared" si="72"/>
        <v>371.4999999999985</v>
      </c>
      <c r="D149" s="43">
        <f t="shared" si="60"/>
        <v>265.2299999999956</v>
      </c>
      <c r="E149" s="44">
        <f t="shared" si="61"/>
        <v>3.36699999999814</v>
      </c>
      <c r="F149" s="45"/>
      <c r="G149" s="43">
        <f t="shared" si="62"/>
        <v>265.72999999999513</v>
      </c>
      <c r="H149" s="44">
        <f t="shared" si="63"/>
        <v>3.8669999999981295</v>
      </c>
      <c r="I149" s="18"/>
      <c r="J149" s="14">
        <f aca="true" t="shared" si="73" ref="J149:K164">+J148+0.01</f>
        <v>266.2299999999947</v>
      </c>
      <c r="K149" s="15">
        <f t="shared" si="73"/>
        <v>4.366999999998119</v>
      </c>
      <c r="L149" s="18"/>
    </row>
    <row r="150" spans="1:12" ht="19.5">
      <c r="A150" s="43">
        <f t="shared" si="58"/>
        <v>264.73999999999603</v>
      </c>
      <c r="B150" s="44">
        <f t="shared" si="59"/>
        <v>2.8769999999981506</v>
      </c>
      <c r="C150" s="45">
        <f t="shared" si="72"/>
        <v>372.9999999999985</v>
      </c>
      <c r="D150" s="43">
        <f t="shared" si="60"/>
        <v>265.2399999999956</v>
      </c>
      <c r="E150" s="44">
        <f t="shared" si="61"/>
        <v>3.37699999999814</v>
      </c>
      <c r="F150" s="45"/>
      <c r="G150" s="43">
        <f t="shared" si="62"/>
        <v>265.7399999999951</v>
      </c>
      <c r="H150" s="44">
        <f t="shared" si="63"/>
        <v>3.8769999999981293</v>
      </c>
      <c r="I150" s="18"/>
      <c r="J150" s="14">
        <f t="shared" si="73"/>
        <v>266.23999999999467</v>
      </c>
      <c r="K150" s="15">
        <f t="shared" si="73"/>
        <v>4.376999999998119</v>
      </c>
      <c r="L150" s="18"/>
    </row>
    <row r="151" spans="1:12" ht="19.5">
      <c r="A151" s="43">
        <f t="shared" si="58"/>
        <v>264.749999999996</v>
      </c>
      <c r="B151" s="44">
        <f t="shared" si="59"/>
        <v>2.8869999999981504</v>
      </c>
      <c r="C151" s="45">
        <f t="shared" si="72"/>
        <v>374.4999999999985</v>
      </c>
      <c r="D151" s="43">
        <f t="shared" si="60"/>
        <v>265.24999999999557</v>
      </c>
      <c r="E151" s="44">
        <f t="shared" si="61"/>
        <v>3.3869999999981397</v>
      </c>
      <c r="F151" s="45"/>
      <c r="G151" s="43">
        <f t="shared" si="62"/>
        <v>265.7499999999951</v>
      </c>
      <c r="H151" s="44">
        <f t="shared" si="63"/>
        <v>3.886999999998129</v>
      </c>
      <c r="I151" s="18"/>
      <c r="J151" s="14">
        <f t="shared" si="73"/>
        <v>266.24999999999466</v>
      </c>
      <c r="K151" s="15">
        <f t="shared" si="73"/>
        <v>4.386999999998118</v>
      </c>
      <c r="L151" s="18"/>
    </row>
    <row r="152" spans="1:12" ht="19.5">
      <c r="A152" s="43">
        <f t="shared" si="58"/>
        <v>264.759999999996</v>
      </c>
      <c r="B152" s="44">
        <f t="shared" si="59"/>
        <v>2.89699999999815</v>
      </c>
      <c r="C152" s="45">
        <f t="shared" si="72"/>
        <v>375.9999999999985</v>
      </c>
      <c r="D152" s="43">
        <f t="shared" si="60"/>
        <v>265.25999999999556</v>
      </c>
      <c r="E152" s="44">
        <f t="shared" si="61"/>
        <v>3.3969999999981395</v>
      </c>
      <c r="F152" s="45"/>
      <c r="G152" s="43">
        <f t="shared" si="62"/>
        <v>265.7599999999951</v>
      </c>
      <c r="H152" s="44">
        <f t="shared" si="63"/>
        <v>3.896999999998129</v>
      </c>
      <c r="I152" s="18"/>
      <c r="J152" s="14">
        <f t="shared" si="73"/>
        <v>266.25999999999465</v>
      </c>
      <c r="K152" s="15">
        <f t="shared" si="73"/>
        <v>4.396999999998118</v>
      </c>
      <c r="L152" s="18"/>
    </row>
    <row r="153" spans="1:12" ht="19.5">
      <c r="A153" s="43">
        <f t="shared" si="58"/>
        <v>264.769999999996</v>
      </c>
      <c r="B153" s="44">
        <f t="shared" si="59"/>
        <v>2.90699999999815</v>
      </c>
      <c r="C153" s="45">
        <f t="shared" si="72"/>
        <v>377.4999999999985</v>
      </c>
      <c r="D153" s="43">
        <f t="shared" si="60"/>
        <v>265.26999999999555</v>
      </c>
      <c r="E153" s="44">
        <f t="shared" si="61"/>
        <v>3.4069999999981393</v>
      </c>
      <c r="F153" s="45"/>
      <c r="G153" s="43">
        <f t="shared" si="62"/>
        <v>265.7699999999951</v>
      </c>
      <c r="H153" s="44">
        <f t="shared" si="63"/>
        <v>3.9069999999981286</v>
      </c>
      <c r="I153" s="18"/>
      <c r="J153" s="14">
        <f t="shared" si="73"/>
        <v>266.26999999999464</v>
      </c>
      <c r="K153" s="15">
        <f t="shared" si="73"/>
        <v>4.406999999998118</v>
      </c>
      <c r="L153" s="18"/>
    </row>
    <row r="154" spans="1:12" ht="19.5">
      <c r="A154" s="43">
        <f t="shared" si="58"/>
        <v>264.779999999996</v>
      </c>
      <c r="B154" s="44">
        <f t="shared" si="59"/>
        <v>2.9169999999981497</v>
      </c>
      <c r="C154" s="45">
        <f t="shared" si="72"/>
        <v>378.9999999999985</v>
      </c>
      <c r="D154" s="43">
        <f t="shared" si="60"/>
        <v>265.27999999999554</v>
      </c>
      <c r="E154" s="44">
        <f t="shared" si="61"/>
        <v>3.416999999998139</v>
      </c>
      <c r="F154" s="45"/>
      <c r="G154" s="43">
        <f t="shared" si="62"/>
        <v>265.7799999999951</v>
      </c>
      <c r="H154" s="44">
        <f t="shared" si="63"/>
        <v>3.9169999999981284</v>
      </c>
      <c r="I154" s="18"/>
      <c r="J154" s="14">
        <f t="shared" si="73"/>
        <v>266.27999999999463</v>
      </c>
      <c r="K154" s="15">
        <f t="shared" si="73"/>
        <v>4.416999999998118</v>
      </c>
      <c r="L154" s="18"/>
    </row>
    <row r="155" spans="1:12" ht="19.5">
      <c r="A155" s="46">
        <f t="shared" si="58"/>
        <v>264.789999999996</v>
      </c>
      <c r="B155" s="47">
        <f t="shared" si="59"/>
        <v>2.9269999999981495</v>
      </c>
      <c r="C155" s="45">
        <f t="shared" si="72"/>
        <v>380.4999999999985</v>
      </c>
      <c r="D155" s="46">
        <f t="shared" si="60"/>
        <v>265.28999999999553</v>
      </c>
      <c r="E155" s="47">
        <f t="shared" si="61"/>
        <v>3.426999999998139</v>
      </c>
      <c r="F155" s="45"/>
      <c r="G155" s="46">
        <f t="shared" si="62"/>
        <v>265.7899999999951</v>
      </c>
      <c r="H155" s="47">
        <f t="shared" si="63"/>
        <v>3.926999999998128</v>
      </c>
      <c r="I155" s="18"/>
      <c r="J155" s="14">
        <f t="shared" si="73"/>
        <v>266.2899999999946</v>
      </c>
      <c r="K155" s="15">
        <f t="shared" si="73"/>
        <v>4.4269999999981176</v>
      </c>
      <c r="L155" s="18"/>
    </row>
    <row r="156" spans="1:12" ht="19.5">
      <c r="A156" s="48">
        <f t="shared" si="58"/>
        <v>264.799999999996</v>
      </c>
      <c r="B156" s="49">
        <f t="shared" si="59"/>
        <v>2.9369999999981493</v>
      </c>
      <c r="C156" s="50">
        <f t="shared" si="72"/>
        <v>381.9999999999985</v>
      </c>
      <c r="D156" s="48">
        <f t="shared" si="60"/>
        <v>265.2999999999955</v>
      </c>
      <c r="E156" s="49">
        <f t="shared" si="61"/>
        <v>3.4369999999981387</v>
      </c>
      <c r="F156" s="50"/>
      <c r="G156" s="48">
        <f t="shared" si="62"/>
        <v>265.79999999999507</v>
      </c>
      <c r="H156" s="49">
        <f t="shared" si="63"/>
        <v>3.936999999998128</v>
      </c>
      <c r="I156" s="24"/>
      <c r="J156" s="19">
        <f t="shared" si="73"/>
        <v>266.2999999999946</v>
      </c>
      <c r="K156" s="20">
        <f t="shared" si="73"/>
        <v>4.436999999998117</v>
      </c>
      <c r="L156" s="24"/>
    </row>
    <row r="157" spans="1:12" ht="19.5">
      <c r="A157" s="51">
        <f t="shared" si="58"/>
        <v>264.80999999999597</v>
      </c>
      <c r="B157" s="52">
        <f t="shared" si="59"/>
        <v>2.946999999998149</v>
      </c>
      <c r="C157" s="53">
        <f>+C156+$N$50/10</f>
        <v>383.4999999999985</v>
      </c>
      <c r="D157" s="51">
        <f t="shared" si="60"/>
        <v>265.3099999999955</v>
      </c>
      <c r="E157" s="52">
        <f t="shared" si="61"/>
        <v>3.4469999999981384</v>
      </c>
      <c r="F157" s="53"/>
      <c r="G157" s="51">
        <f t="shared" si="62"/>
        <v>265.80999999999506</v>
      </c>
      <c r="H157" s="52">
        <f t="shared" si="63"/>
        <v>3.946999999998128</v>
      </c>
      <c r="I157" s="11"/>
      <c r="J157" s="7">
        <f t="shared" si="73"/>
        <v>266.3099999999946</v>
      </c>
      <c r="K157" s="8">
        <f t="shared" si="73"/>
        <v>4.446999999998117</v>
      </c>
      <c r="L157" s="11"/>
    </row>
    <row r="158" spans="1:12" ht="19.5">
      <c r="A158" s="43">
        <f t="shared" si="58"/>
        <v>264.81999999999596</v>
      </c>
      <c r="B158" s="44">
        <f t="shared" si="59"/>
        <v>2.956999999998149</v>
      </c>
      <c r="C158" s="45">
        <f aca="true" t="shared" si="74" ref="C158:C165">+C157+$N$50/10</f>
        <v>384.9999999999985</v>
      </c>
      <c r="D158" s="43">
        <f t="shared" si="60"/>
        <v>265.3199999999955</v>
      </c>
      <c r="E158" s="44">
        <f t="shared" si="61"/>
        <v>3.4569999999981382</v>
      </c>
      <c r="F158" s="45"/>
      <c r="G158" s="43">
        <f t="shared" si="62"/>
        <v>265.81999999999505</v>
      </c>
      <c r="H158" s="44">
        <f t="shared" si="63"/>
        <v>3.9569999999981276</v>
      </c>
      <c r="I158" s="18"/>
      <c r="J158" s="14">
        <f t="shared" si="73"/>
        <v>266.3199999999946</v>
      </c>
      <c r="K158" s="15">
        <f t="shared" si="73"/>
        <v>4.456999999998117</v>
      </c>
      <c r="L158" s="18"/>
    </row>
    <row r="159" spans="1:12" ht="19.5">
      <c r="A159" s="43">
        <f t="shared" si="58"/>
        <v>264.82999999999595</v>
      </c>
      <c r="B159" s="44">
        <f t="shared" si="59"/>
        <v>2.9669999999981487</v>
      </c>
      <c r="C159" s="45">
        <f t="shared" si="74"/>
        <v>386.4999999999985</v>
      </c>
      <c r="D159" s="43">
        <f t="shared" si="60"/>
        <v>265.3299999999955</v>
      </c>
      <c r="E159" s="44">
        <f t="shared" si="61"/>
        <v>3.466999999998138</v>
      </c>
      <c r="F159" s="45"/>
      <c r="G159" s="43">
        <f t="shared" si="62"/>
        <v>265.82999999999504</v>
      </c>
      <c r="H159" s="44">
        <f t="shared" si="63"/>
        <v>3.9669999999981274</v>
      </c>
      <c r="I159" s="18"/>
      <c r="J159" s="14">
        <f t="shared" si="73"/>
        <v>266.3299999999946</v>
      </c>
      <c r="K159" s="15">
        <f t="shared" si="73"/>
        <v>4.466999999998117</v>
      </c>
      <c r="L159" s="18"/>
    </row>
    <row r="160" spans="1:12" ht="19.5">
      <c r="A160" s="43">
        <f t="shared" si="58"/>
        <v>264.83999999999594</v>
      </c>
      <c r="B160" s="44">
        <f t="shared" si="59"/>
        <v>2.9769999999981485</v>
      </c>
      <c r="C160" s="45">
        <f t="shared" si="74"/>
        <v>387.9999999999985</v>
      </c>
      <c r="D160" s="43">
        <f t="shared" si="60"/>
        <v>265.3399999999955</v>
      </c>
      <c r="E160" s="44">
        <f t="shared" si="61"/>
        <v>3.476999999998138</v>
      </c>
      <c r="F160" s="45"/>
      <c r="G160" s="43">
        <f t="shared" si="62"/>
        <v>265.83999999999503</v>
      </c>
      <c r="H160" s="44">
        <f t="shared" si="63"/>
        <v>3.976999999998127</v>
      </c>
      <c r="I160" s="18"/>
      <c r="J160" s="14">
        <f t="shared" si="73"/>
        <v>266.3399999999946</v>
      </c>
      <c r="K160" s="15">
        <f t="shared" si="73"/>
        <v>4.4769999999981165</v>
      </c>
      <c r="L160" s="18"/>
    </row>
    <row r="161" spans="1:12" ht="19.5">
      <c r="A161" s="43">
        <f t="shared" si="58"/>
        <v>264.84999999999593</v>
      </c>
      <c r="B161" s="44">
        <f t="shared" si="59"/>
        <v>2.9869999999981482</v>
      </c>
      <c r="C161" s="45">
        <f t="shared" si="74"/>
        <v>389.4999999999985</v>
      </c>
      <c r="D161" s="43">
        <f t="shared" si="60"/>
        <v>265.3499999999955</v>
      </c>
      <c r="E161" s="44">
        <f t="shared" si="61"/>
        <v>3.4869999999981376</v>
      </c>
      <c r="F161" s="45"/>
      <c r="G161" s="43">
        <f t="shared" si="62"/>
        <v>265.849999999995</v>
      </c>
      <c r="H161" s="44">
        <f t="shared" si="63"/>
        <v>3.986999999998127</v>
      </c>
      <c r="I161" s="18"/>
      <c r="J161" s="14">
        <f t="shared" si="73"/>
        <v>266.34999999999457</v>
      </c>
      <c r="K161" s="15">
        <f t="shared" si="73"/>
        <v>4.486999999998116</v>
      </c>
      <c r="L161" s="18"/>
    </row>
    <row r="162" spans="1:12" ht="19.5">
      <c r="A162" s="43">
        <f t="shared" si="58"/>
        <v>264.8599999999959</v>
      </c>
      <c r="B162" s="44">
        <f t="shared" si="59"/>
        <v>2.996999999998148</v>
      </c>
      <c r="C162" s="45">
        <f t="shared" si="74"/>
        <v>390.9999999999985</v>
      </c>
      <c r="D162" s="43">
        <f t="shared" si="60"/>
        <v>265.35999999999547</v>
      </c>
      <c r="E162" s="44">
        <f t="shared" si="61"/>
        <v>3.4969999999981374</v>
      </c>
      <c r="F162" s="45"/>
      <c r="G162" s="43">
        <f t="shared" si="62"/>
        <v>265.859999999995</v>
      </c>
      <c r="H162" s="44">
        <f t="shared" si="63"/>
        <v>3.9969999999981267</v>
      </c>
      <c r="I162" s="18"/>
      <c r="J162" s="14">
        <f t="shared" si="73"/>
        <v>266.35999999999456</v>
      </c>
      <c r="K162" s="15">
        <f t="shared" si="73"/>
        <v>4.496999999998116</v>
      </c>
      <c r="L162" s="18"/>
    </row>
    <row r="163" spans="1:12" ht="19.5">
      <c r="A163" s="43">
        <f t="shared" si="58"/>
        <v>264.8699999999959</v>
      </c>
      <c r="B163" s="44">
        <f t="shared" si="59"/>
        <v>3.006999999998148</v>
      </c>
      <c r="C163" s="45">
        <f t="shared" si="74"/>
        <v>392.4999999999985</v>
      </c>
      <c r="D163" s="43">
        <f t="shared" si="60"/>
        <v>265.36999999999546</v>
      </c>
      <c r="E163" s="44">
        <f t="shared" si="61"/>
        <v>3.506999999998137</v>
      </c>
      <c r="F163" s="45"/>
      <c r="G163" s="43">
        <f t="shared" si="62"/>
        <v>265.869999999995</v>
      </c>
      <c r="H163" s="44">
        <f t="shared" si="63"/>
        <v>4.0069999999981265</v>
      </c>
      <c r="I163" s="18"/>
      <c r="J163" s="14">
        <f t="shared" si="73"/>
        <v>266.36999999999455</v>
      </c>
      <c r="K163" s="15">
        <f t="shared" si="73"/>
        <v>4.506999999998116</v>
      </c>
      <c r="L163" s="18"/>
    </row>
    <row r="164" spans="1:12" ht="19.5">
      <c r="A164" s="43">
        <f t="shared" si="58"/>
        <v>264.8799999999959</v>
      </c>
      <c r="B164" s="44">
        <f t="shared" si="59"/>
        <v>3.0169999999981476</v>
      </c>
      <c r="C164" s="45">
        <f t="shared" si="74"/>
        <v>393.9999999999985</v>
      </c>
      <c r="D164" s="43">
        <f t="shared" si="60"/>
        <v>265.37999999999545</v>
      </c>
      <c r="E164" s="44">
        <f t="shared" si="61"/>
        <v>3.516999999998137</v>
      </c>
      <c r="F164" s="45"/>
      <c r="G164" s="43">
        <f t="shared" si="62"/>
        <v>265.879999999995</v>
      </c>
      <c r="H164" s="44">
        <f t="shared" si="63"/>
        <v>4.016999999998126</v>
      </c>
      <c r="I164" s="18"/>
      <c r="J164" s="14">
        <f t="shared" si="73"/>
        <v>266.37999999999454</v>
      </c>
      <c r="K164" s="15">
        <f t="shared" si="73"/>
        <v>4.516999999998116</v>
      </c>
      <c r="L164" s="18"/>
    </row>
    <row r="165" spans="1:12" ht="19.5">
      <c r="A165" s="48">
        <f t="shared" si="58"/>
        <v>264.8899999999959</v>
      </c>
      <c r="B165" s="49">
        <f t="shared" si="59"/>
        <v>3.0269999999981474</v>
      </c>
      <c r="C165" s="50">
        <f t="shared" si="74"/>
        <v>395.4999999999985</v>
      </c>
      <c r="D165" s="48">
        <f t="shared" si="60"/>
        <v>265.38999999999544</v>
      </c>
      <c r="E165" s="49">
        <f t="shared" si="61"/>
        <v>3.5269999999981367</v>
      </c>
      <c r="F165" s="50"/>
      <c r="G165" s="48">
        <f t="shared" si="62"/>
        <v>265.889999999995</v>
      </c>
      <c r="H165" s="49">
        <f t="shared" si="63"/>
        <v>4.026999999998126</v>
      </c>
      <c r="I165" s="24"/>
      <c r="J165" s="33">
        <f>+J164+0.01</f>
        <v>266.38999999999453</v>
      </c>
      <c r="K165" s="26">
        <f>+K164+0.01</f>
        <v>4.526999999998115</v>
      </c>
      <c r="L165" s="24"/>
    </row>
  </sheetData>
  <sheetProtection/>
  <mergeCells count="10">
    <mergeCell ref="A58:L58"/>
    <mergeCell ref="A111:L111"/>
    <mergeCell ref="A112:L112"/>
    <mergeCell ref="A113:L113"/>
    <mergeCell ref="M3:O3"/>
    <mergeCell ref="A1:L1"/>
    <mergeCell ref="A2:L2"/>
    <mergeCell ref="A3:L3"/>
    <mergeCell ref="A56:L56"/>
    <mergeCell ref="A57:L57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2021-05-03T03:25:44Z</cp:lastPrinted>
  <dcterms:created xsi:type="dcterms:W3CDTF">2016-06-06T06:42:51Z</dcterms:created>
  <dcterms:modified xsi:type="dcterms:W3CDTF">2023-05-22T03:16:45Z</dcterms:modified>
  <cp:category/>
  <cp:version/>
  <cp:contentType/>
  <cp:contentStatus/>
</cp:coreProperties>
</file>