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9CB6C3A0-F03B-4E3E-A635-47C9FA738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H13" i="1"/>
  <c r="J13" i="1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<sst xmlns="http://schemas.openxmlformats.org/spreadsheetml/2006/main" count="111" uniqueCount="97">
  <si>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</si>
  <si>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t>P.1</t>
  </si>
  <si>
    <t xml:space="preserve">แม่น้ำ      </t>
  </si>
  <si>
    <t>ปิง</t>
  </si>
  <si>
    <t xml:space="preserve">บ้าน </t>
  </si>
  <si>
    <t>สะพานนวรัฐ</t>
  </si>
  <si>
    <t>ตำบล</t>
  </si>
  <si>
    <t>อำเภอ</t>
  </si>
  <si>
    <t>เมือง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</si>
  <si>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</si>
  <si>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</si>
  <si>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</si>
  <si>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</si>
  <si>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</si>
  <si>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</si>
  <si>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</si>
  <si>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</si>
  <si>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</si>
  <si>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</si>
  <si>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</si>
  <si>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</si>
  <si>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</si>
  <si>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</si>
  <si>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</si>
  <si>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</si>
  <si>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</si>
  <si>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</si>
  <si>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</si>
  <si>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</si>
  <si>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</si>
  <si>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</si>
  <si>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</si>
  <si>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</si>
  <si>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</si>
  <si>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</si>
  <si>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</si>
  <si>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</si>
  <si>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</si>
  <si>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</si>
  <si>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</si>
  <si>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</si>
  <si>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</si>
  <si>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</si>
  <si>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</si>
  <si>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</si>
  <si>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</si>
  <si>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</si>
  <si>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</si>
  <si>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</si>
  <si>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</si>
  <si>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</si>
  <si>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</si>
  <si>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</si>
  <si>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</si>
  <si>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</si>
  <si>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</si>
  <si>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</si>
  <si>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</si>
  <si>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</si>
  <si>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</si>
  <si>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</si>
  <si>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</si>
  <si>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</si>
  <si>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</si>
  <si>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</si>
  <si>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</si>
  <si>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</si>
  <si>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</si>
  <si>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</si>
  <si>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</si>
  <si>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</si>
  <si>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</si>
  <si>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</si>
  <si>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</si>
  <si>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</si>
  <si>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</si>
  <si>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</si>
  <si>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</si>
  <si>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ฝายพญาคำ</t>
  </si>
  <si>
    <t>2 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</si>
  <si>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</si>
  <si>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</si>
  <si>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</si>
  <si>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</si>
  <si>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ท้ายสถานีประมาณ 5 กม. มี ปตร.ท่าวังตาลกั้นลำน้ำปิง มีอิทธิพลต่อสถานีโดยตรง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</si>
  <si>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</si>
  <si>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</si>
  <si>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</si>
  <si>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</si>
  <si>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</si>
  <si>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</si>
  <si>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วัดเกต</t>
  </si>
  <si>
    <t>สรุปการคำนวณปริมาณน้ำ ปีน้ำ  2024</t>
  </si>
  <si>
    <t>5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</si>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</sst>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9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</font>
    <font>
      <b/>
      <sz val="15"/>
      <name val="TH SarabunPSK"/>
      <family val="2"/>
      <charset val="222"/>
    </font>
    <font>
      <b/>
      <sz val="10"/>
      <name val="Arial"/>
      <family val="2"/>
      <charset val="222"/>
    </font>
    <font>
      <b/>
      <u/>
      <sz val="15"/>
      <name val="TH SarabunPSK"/>
      <family val="2"/>
      <charset val="222"/>
    </font>
    <font>
      <b/>
      <sz val="16"/>
      <name val="Wingdings"/>
      <charset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2" xfId="0" applyFont="1" applyBorder="1"/>
    <xf numFmtId="0" fontId="4" fillId="0" borderId="2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7</xdr:row>
      <xdr:rowOff>76200</xdr:rowOff>
    </xdr:from>
    <xdr:to>
      <xdr:col>1</xdr:col>
      <xdr:colOff>304800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" y="2392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500634</xdr:colOff>
      <xdr:row>25</xdr:row>
      <xdr:rowOff>51816</xdr:rowOff>
    </xdr:from>
    <xdr:to>
      <xdr:col>2</xdr:col>
      <xdr:colOff>52959</xdr:colOff>
      <xdr:row>25</xdr:row>
      <xdr:rowOff>213741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" y="7958328"/>
          <a:ext cx="180213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27</xdr:row>
      <xdr:rowOff>68580</xdr:rowOff>
    </xdr:from>
    <xdr:to>
      <xdr:col>2</xdr:col>
      <xdr:colOff>85725</xdr:colOff>
      <xdr:row>27</xdr:row>
      <xdr:rowOff>230505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86334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280035</xdr:colOff>
      <xdr:row>28</xdr:row>
      <xdr:rowOff>68580</xdr:rowOff>
    </xdr:from>
    <xdr:to>
      <xdr:col>2</xdr:col>
      <xdr:colOff>441960</xdr:colOff>
      <xdr:row>28</xdr:row>
      <xdr:rowOff>230505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" y="89458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</xdr:colOff>
      <xdr:row>34</xdr:row>
      <xdr:rowOff>72390</xdr:rowOff>
    </xdr:from>
    <xdr:to>
      <xdr:col>2</xdr:col>
      <xdr:colOff>432435</xdr:colOff>
      <xdr:row>34</xdr:row>
      <xdr:rowOff>224790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" y="1082421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15</xdr:row>
      <xdr:rowOff>76200</xdr:rowOff>
    </xdr:from>
    <xdr:to>
      <xdr:col>2</xdr:col>
      <xdr:colOff>3810</xdr:colOff>
      <xdr:row>15</xdr:row>
      <xdr:rowOff>238125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" y="48920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40</xdr:row>
      <xdr:rowOff>95250</xdr:rowOff>
    </xdr:from>
    <xdr:to>
      <xdr:col>1</xdr:col>
      <xdr:colOff>552450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" y="127215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360045</xdr:colOff>
      <xdr:row>43</xdr:row>
      <xdr:rowOff>76200</xdr:rowOff>
    </xdr:from>
    <xdr:to>
      <xdr:col>1</xdr:col>
      <xdr:colOff>521970</xdr:colOff>
      <xdr:row>43</xdr:row>
      <xdr:rowOff>238125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" y="13639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201930</xdr:colOff>
      <xdr:row>50</xdr:row>
      <xdr:rowOff>73533</xdr:rowOff>
    </xdr:from>
    <xdr:to>
      <xdr:col>6</xdr:col>
      <xdr:colOff>363855</xdr:colOff>
      <xdr:row>50</xdr:row>
      <xdr:rowOff>235458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6586" y="15752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516255</xdr:colOff>
      <xdr:row>49</xdr:row>
      <xdr:rowOff>76200</xdr:rowOff>
    </xdr:from>
    <xdr:to>
      <xdr:col>3</xdr:col>
      <xdr:colOff>68580</xdr:colOff>
      <xdr:row>49</xdr:row>
      <xdr:rowOff>238125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" y="1551432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112776</xdr:colOff>
      <xdr:row>25</xdr:row>
      <xdr:rowOff>77724</xdr:rowOff>
    </xdr:from>
    <xdr:to>
      <xdr:col>7</xdr:col>
      <xdr:colOff>292989</xdr:colOff>
      <xdr:row>25</xdr:row>
      <xdr:rowOff>239649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9996" y="8017764"/>
          <a:ext cx="180213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zoomScaleNormal="100" workbookViewId="0">
      <selection activeCell="K8" sqref="K8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109375" style="2" customWidth="1"/>
    <col min="5" max="5" width="9.109375" style="2"/>
    <col min="6" max="6" width="10" style="2" customWidth="1"/>
    <col min="7" max="7" width="10.44140625" style="2" customWidth="1"/>
    <col min="8" max="8" width="9.5546875" style="2" customWidth="1"/>
    <col min="9" max="9" width="9.109375" style="2"/>
    <col min="10" max="10" width="10" style="2" customWidth="1"/>
    <col min="11" max="16384" width="9.109375" style="2"/>
  </cols>
  <sheetData>
    <row r="1" spans="1:12" s="1" customFormat="1" ht="35.1" customHeight="1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4.9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24.9" customHeight="1">
      <c r="B3" s="2" t="s">
        <v>94</v>
      </c>
      <c r="C3" s="2" t="s">
        <v>1</v>
      </c>
      <c r="E3" s="2" t="s">
        <v>2</v>
      </c>
      <c r="F3" s="25" t="s">
        <v>3</v>
      </c>
      <c r="G3" s="25"/>
      <c r="H3" s="2" t="s">
        <v>4</v>
      </c>
      <c r="I3" s="25" t="s">
        <v>5</v>
      </c>
      <c r="J3" s="25"/>
    </row>
    <row r="4" spans="1:12" ht="24.9" customHeight="1">
      <c r="A4" s="3"/>
      <c r="B4" s="3" t="s">
        <v>6</v>
      </c>
      <c r="C4" s="3" t="s">
        <v>91</v>
      </c>
      <c r="D4" s="3"/>
      <c r="E4" s="3" t="s">
        <v>7</v>
      </c>
      <c r="F4" s="26" t="s">
        <v>8</v>
      </c>
      <c r="G4" s="26"/>
      <c r="H4" s="3" t="s">
        <v>9</v>
      </c>
      <c r="I4" s="26" t="s">
        <v>10</v>
      </c>
      <c r="J4" s="26"/>
    </row>
    <row r="6" spans="1:12" ht="24.9" customHeight="1">
      <c r="A6" s="20" t="s">
        <v>11</v>
      </c>
      <c r="B6" s="20"/>
      <c r="C6" s="4"/>
      <c r="D6" s="4"/>
      <c r="E6" s="4"/>
      <c r="F6" s="4"/>
      <c r="G6" s="4"/>
      <c r="H6" s="4"/>
      <c r="I6" s="4"/>
      <c r="J6" s="4"/>
      <c r="K6" s="5"/>
    </row>
    <row r="7" spans="1:12" ht="24.9" customHeight="1">
      <c r="A7" s="4"/>
      <c r="B7" s="4" t="s">
        <v>12</v>
      </c>
      <c r="C7" s="4"/>
      <c r="D7" s="4"/>
      <c r="E7" s="4"/>
      <c r="F7" s="4"/>
      <c r="G7" s="6"/>
      <c r="H7" s="4" t="s">
        <v>13</v>
      </c>
      <c r="I7" s="4"/>
      <c r="J7" s="4"/>
      <c r="K7" s="4"/>
    </row>
    <row r="8" spans="1:12" ht="24.9" customHeight="1">
      <c r="A8" s="4" t="s">
        <v>14</v>
      </c>
      <c r="B8" s="4" t="s">
        <v>15</v>
      </c>
      <c r="C8" s="4"/>
      <c r="D8" s="4"/>
      <c r="E8" s="4"/>
      <c r="F8" s="4"/>
      <c r="G8" s="7" t="s">
        <v>16</v>
      </c>
      <c r="H8" s="6"/>
      <c r="I8" s="4"/>
      <c r="J8" s="4"/>
      <c r="K8" s="8"/>
    </row>
    <row r="9" spans="1:12" ht="24.9" customHeight="1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  <c r="L9" s="9"/>
    </row>
    <row r="10" spans="1:12" ht="24.9" customHeight="1">
      <c r="A10" s="4"/>
      <c r="B10" s="4" t="s">
        <v>18</v>
      </c>
      <c r="C10" s="4"/>
      <c r="D10" s="4"/>
      <c r="E10" s="6">
        <v>44</v>
      </c>
      <c r="F10" s="4" t="s">
        <v>19</v>
      </c>
      <c r="G10" s="4"/>
      <c r="H10" s="4"/>
      <c r="I10" s="4"/>
      <c r="J10" s="4"/>
      <c r="K10" s="8"/>
    </row>
    <row r="11" spans="1:12" ht="24.9" customHeight="1">
      <c r="A11" s="4"/>
      <c r="B11" s="4" t="s">
        <v>20</v>
      </c>
      <c r="C11" s="4"/>
      <c r="D11" s="22">
        <v>800</v>
      </c>
      <c r="E11" s="22"/>
      <c r="F11" s="4" t="s">
        <v>21</v>
      </c>
      <c r="G11" s="4"/>
      <c r="H11" s="22">
        <v>305.8</v>
      </c>
      <c r="I11" s="22"/>
      <c r="J11" s="4" t="s">
        <v>22</v>
      </c>
      <c r="K11" s="4" t="s">
        <v>95</v>
      </c>
    </row>
    <row r="12" spans="1:12" ht="24.9" customHeight="1">
      <c r="A12" s="4"/>
      <c r="B12" s="4" t="s">
        <v>23</v>
      </c>
      <c r="C12" s="10">
        <v>12</v>
      </c>
      <c r="D12" s="4" t="s">
        <v>24</v>
      </c>
      <c r="E12" s="4" t="s">
        <v>25</v>
      </c>
      <c r="F12" s="11" t="s">
        <v>93</v>
      </c>
      <c r="G12" s="4"/>
      <c r="H12" s="4"/>
      <c r="I12" s="4"/>
      <c r="J12" s="4"/>
      <c r="K12" s="4"/>
    </row>
    <row r="13" spans="1:12" ht="24.9" customHeight="1">
      <c r="A13" s="4"/>
      <c r="B13" s="4" t="s">
        <v>26</v>
      </c>
      <c r="C13" s="4"/>
      <c r="D13" s="22">
        <f>H11</f>
        <v>305.8</v>
      </c>
      <c r="E13" s="19"/>
      <c r="F13" s="4" t="s">
        <v>27</v>
      </c>
      <c r="G13" s="4"/>
      <c r="H13" s="10">
        <f>C12</f>
        <v>12</v>
      </c>
      <c r="I13" s="4" t="s">
        <v>28</v>
      </c>
      <c r="J13" s="11" t="str">
        <f>F12</f>
        <v>5 ต.ค.67</v>
      </c>
      <c r="K13" s="8"/>
    </row>
    <row r="14" spans="1:12" ht="24.9" customHeight="1">
      <c r="A14" s="4"/>
      <c r="B14" s="4" t="s">
        <v>29</v>
      </c>
      <c r="C14" s="4"/>
      <c r="D14" s="12">
        <v>307.85599999999999</v>
      </c>
      <c r="E14" s="4" t="s">
        <v>27</v>
      </c>
      <c r="F14" s="19" t="s">
        <v>30</v>
      </c>
      <c r="G14" s="19"/>
      <c r="H14" s="12">
        <v>307.78800000000001</v>
      </c>
      <c r="I14" s="4" t="s">
        <v>31</v>
      </c>
      <c r="J14" s="4"/>
      <c r="K14" s="4"/>
    </row>
    <row r="15" spans="1:12" ht="24.9" customHeight="1">
      <c r="A15" s="4"/>
      <c r="B15" s="7" t="s">
        <v>32</v>
      </c>
      <c r="C15" s="4"/>
      <c r="D15" s="4"/>
      <c r="E15" s="12">
        <v>299.24</v>
      </c>
      <c r="F15" s="4" t="s">
        <v>31</v>
      </c>
      <c r="G15" s="4"/>
      <c r="H15" s="4"/>
      <c r="I15" s="4"/>
      <c r="J15" s="4"/>
      <c r="K15" s="4"/>
    </row>
    <row r="16" spans="1:12" ht="24.9" customHeight="1">
      <c r="A16" s="4"/>
      <c r="B16" s="4" t="s">
        <v>33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34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35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36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37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38</v>
      </c>
      <c r="C21" s="4"/>
      <c r="D21" s="22">
        <v>305.31</v>
      </c>
      <c r="E21" s="22"/>
      <c r="F21" s="4" t="s">
        <v>39</v>
      </c>
      <c r="G21" s="4"/>
      <c r="H21" s="7" t="s">
        <v>16</v>
      </c>
      <c r="I21" s="4"/>
      <c r="J21" s="4"/>
      <c r="K21" s="8"/>
    </row>
    <row r="22" spans="1:12" ht="24.9" customHeight="1">
      <c r="A22" s="4"/>
      <c r="B22" s="4" t="s">
        <v>40</v>
      </c>
      <c r="C22" s="4"/>
      <c r="D22" s="19"/>
      <c r="E22" s="19"/>
      <c r="F22" s="4" t="s">
        <v>41</v>
      </c>
      <c r="G22" s="4"/>
      <c r="H22" s="19"/>
      <c r="I22" s="19"/>
      <c r="J22" s="19"/>
      <c r="K22" s="4"/>
    </row>
    <row r="23" spans="1:12" ht="24.9" customHeight="1">
      <c r="A23" s="4"/>
      <c r="B23" s="4" t="s">
        <v>42</v>
      </c>
      <c r="C23" s="4"/>
      <c r="D23" s="4"/>
      <c r="E23" s="4"/>
      <c r="F23" s="22">
        <v>300.5</v>
      </c>
      <c r="G23" s="22"/>
      <c r="H23" s="4" t="s">
        <v>43</v>
      </c>
      <c r="I23" s="4"/>
      <c r="J23" s="4"/>
      <c r="K23" s="4" t="s">
        <v>96</v>
      </c>
    </row>
    <row r="24" spans="1:12" ht="24.9" customHeight="1">
      <c r="A24" s="4" t="s">
        <v>44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45</v>
      </c>
      <c r="C25" s="4"/>
      <c r="D25" s="4"/>
      <c r="E25" s="13" t="s">
        <v>46</v>
      </c>
      <c r="F25" s="6"/>
      <c r="G25" s="4" t="s">
        <v>47</v>
      </c>
      <c r="H25" s="4"/>
      <c r="I25" s="4"/>
      <c r="J25" s="4"/>
      <c r="K25" s="4"/>
      <c r="L25" s="2" t="s">
        <v>48</v>
      </c>
    </row>
    <row r="26" spans="1:12" ht="24.9" customHeight="1">
      <c r="A26" s="4"/>
      <c r="B26" s="4" t="s">
        <v>49</v>
      </c>
      <c r="C26" s="4"/>
      <c r="D26" s="4"/>
      <c r="E26" s="13" t="s">
        <v>46</v>
      </c>
      <c r="F26" s="6">
        <v>2023</v>
      </c>
      <c r="G26" s="20" t="s">
        <v>50</v>
      </c>
      <c r="H26" s="20"/>
      <c r="I26" s="20"/>
      <c r="J26" s="20"/>
      <c r="K26" s="4"/>
    </row>
    <row r="27" spans="1:12" ht="24.9" customHeight="1">
      <c r="A27" s="4"/>
      <c r="B27" s="4" t="s">
        <v>51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52</v>
      </c>
      <c r="B28" s="4" t="s">
        <v>53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54</v>
      </c>
      <c r="D29" s="4"/>
      <c r="E29" s="4"/>
      <c r="F29" s="4"/>
      <c r="G29" s="4" t="s">
        <v>55</v>
      </c>
      <c r="H29" s="4"/>
      <c r="I29" s="4"/>
      <c r="J29" s="4"/>
      <c r="K29" s="4"/>
    </row>
    <row r="30" spans="1:12" ht="24.9" customHeight="1">
      <c r="A30" s="4"/>
      <c r="B30" s="4"/>
      <c r="C30" s="4" t="s">
        <v>56</v>
      </c>
      <c r="D30" s="4"/>
      <c r="E30" s="4"/>
      <c r="F30" s="4"/>
      <c r="G30" s="4" t="s">
        <v>57</v>
      </c>
      <c r="H30" s="4"/>
      <c r="I30" s="4"/>
      <c r="J30" s="4"/>
      <c r="K30" s="4"/>
    </row>
    <row r="31" spans="1:12" ht="24.9" customHeight="1">
      <c r="A31" s="4"/>
      <c r="B31" s="4"/>
      <c r="C31" s="4" t="s">
        <v>58</v>
      </c>
      <c r="D31" s="4"/>
      <c r="E31" s="4"/>
      <c r="F31" s="4"/>
      <c r="G31" s="4" t="s">
        <v>59</v>
      </c>
      <c r="H31" s="4"/>
      <c r="I31" s="4"/>
      <c r="J31" s="4"/>
      <c r="K31" s="4"/>
    </row>
    <row r="32" spans="1:12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60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61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62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63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64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65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66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67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68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69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70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71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72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73</v>
      </c>
      <c r="D46" s="4"/>
      <c r="E46" s="4"/>
      <c r="F46" s="4"/>
      <c r="G46" s="4"/>
      <c r="H46" s="19"/>
      <c r="I46" s="19"/>
      <c r="J46" s="19"/>
      <c r="K46" s="4"/>
    </row>
    <row r="47" spans="1:11" ht="24.9" customHeight="1">
      <c r="A47" s="4"/>
      <c r="B47" s="4"/>
      <c r="C47" s="4"/>
      <c r="D47" s="4" t="s">
        <v>74</v>
      </c>
      <c r="E47" s="4"/>
      <c r="F47" s="4"/>
      <c r="G47" s="19" t="s">
        <v>75</v>
      </c>
      <c r="H47" s="19"/>
      <c r="I47" s="4"/>
      <c r="J47" s="4"/>
      <c r="K47" s="4"/>
    </row>
    <row r="48" spans="1:11" ht="24.9" customHeight="1">
      <c r="A48" s="4"/>
      <c r="B48" s="4"/>
      <c r="C48" s="4" t="s">
        <v>76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74</v>
      </c>
      <c r="E49" s="4"/>
      <c r="F49" s="4"/>
      <c r="G49" s="19" t="s">
        <v>75</v>
      </c>
      <c r="H49" s="19"/>
      <c r="I49" s="4"/>
      <c r="J49" s="4"/>
      <c r="K49" s="4"/>
    </row>
    <row r="50" spans="1:11" ht="24.9" customHeight="1">
      <c r="A50" s="4"/>
      <c r="B50" s="4"/>
      <c r="C50" s="4" t="s">
        <v>77</v>
      </c>
      <c r="D50" s="4"/>
      <c r="E50" s="4"/>
      <c r="F50" s="4"/>
      <c r="G50" s="20" t="s">
        <v>78</v>
      </c>
      <c r="H50" s="20"/>
      <c r="I50" s="20"/>
      <c r="J50" s="20"/>
      <c r="K50" s="8"/>
    </row>
    <row r="51" spans="1:11" ht="24.9" customHeight="1">
      <c r="A51" s="4"/>
      <c r="B51" s="4"/>
      <c r="C51" s="4"/>
      <c r="D51" s="4" t="s">
        <v>74</v>
      </c>
      <c r="E51" s="4"/>
      <c r="F51" s="4"/>
      <c r="G51" s="19" t="s">
        <v>75</v>
      </c>
      <c r="H51" s="19"/>
      <c r="I51" s="4" t="s">
        <v>79</v>
      </c>
      <c r="J51" s="4"/>
      <c r="K51" s="4"/>
    </row>
    <row r="52" spans="1:11" ht="24.9" customHeight="1">
      <c r="A52" s="4"/>
      <c r="B52" s="4"/>
      <c r="C52" s="4" t="s">
        <v>80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74</v>
      </c>
      <c r="E53" s="4"/>
      <c r="F53" s="4"/>
      <c r="G53" s="19" t="s">
        <v>75</v>
      </c>
      <c r="H53" s="19"/>
      <c r="I53" s="4"/>
      <c r="J53" s="4"/>
      <c r="K53" s="4"/>
    </row>
    <row r="54" spans="1:11" ht="24.9" customHeight="1">
      <c r="A54" s="4"/>
      <c r="B54" s="4" t="s">
        <v>81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4"/>
      <c r="B55" s="15"/>
      <c r="C55" s="15" t="s">
        <v>82</v>
      </c>
      <c r="D55" s="15"/>
      <c r="E55" s="15"/>
      <c r="F55" s="15"/>
      <c r="G55" s="15"/>
      <c r="H55" s="15"/>
      <c r="I55" s="15"/>
      <c r="J55" s="15"/>
      <c r="K55" s="4"/>
    </row>
    <row r="56" spans="1:11" ht="24.9" customHeight="1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4"/>
    </row>
    <row r="57" spans="1:11" ht="24.9" customHeight="1">
      <c r="A57" s="4" t="s">
        <v>83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5"/>
      <c r="B58" s="21" t="s">
        <v>84</v>
      </c>
      <c r="C58" s="21"/>
      <c r="D58" s="21"/>
      <c r="E58" s="21"/>
      <c r="F58" s="21"/>
      <c r="G58" s="21"/>
      <c r="H58" s="21"/>
      <c r="I58" s="21"/>
      <c r="J58" s="21"/>
      <c r="K58" s="4"/>
    </row>
    <row r="59" spans="1:11" ht="24.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24.9" customHeight="1">
      <c r="A60" s="4"/>
      <c r="B60" s="4"/>
      <c r="C60" s="4"/>
      <c r="D60" s="4"/>
      <c r="E60" s="19" t="s">
        <v>85</v>
      </c>
      <c r="F60" s="19"/>
      <c r="G60" s="4"/>
      <c r="H60" s="4"/>
      <c r="I60" s="4" t="s">
        <v>86</v>
      </c>
      <c r="J60" s="4"/>
      <c r="K60" s="18"/>
    </row>
    <row r="61" spans="1:11" ht="24.9" customHeight="1">
      <c r="A61" s="4"/>
      <c r="B61" s="4"/>
      <c r="C61" s="4"/>
      <c r="D61" s="4"/>
      <c r="E61" s="4"/>
      <c r="F61" s="13" t="s">
        <v>87</v>
      </c>
      <c r="G61" s="19" t="s">
        <v>88</v>
      </c>
      <c r="H61" s="19"/>
      <c r="I61" s="4" t="s">
        <v>47</v>
      </c>
      <c r="J61" s="4"/>
      <c r="K61" s="4" t="s">
        <v>89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19" t="s">
        <v>90</v>
      </c>
      <c r="F63" s="19"/>
      <c r="G63" s="4"/>
      <c r="H63" s="4"/>
      <c r="I63" s="4" t="s">
        <v>86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3" t="s">
        <v>87</v>
      </c>
      <c r="G64" s="19"/>
      <c r="H64" s="19"/>
      <c r="I64" s="4" t="s">
        <v>47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G47:H47"/>
    <mergeCell ref="A6:B6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H46:J46"/>
    <mergeCell ref="G61:H61"/>
    <mergeCell ref="E63:F63"/>
    <mergeCell ref="G64:H64"/>
    <mergeCell ref="G49:H49"/>
    <mergeCell ref="G50:J50"/>
    <mergeCell ref="G51:H51"/>
    <mergeCell ref="G53:H53"/>
    <mergeCell ref="B58:J58"/>
    <mergeCell ref="E60:F60"/>
  </mergeCells>
  <pageMargins left="0.62992125984251968" right="0.19685039370078741" top="0.78740157480314965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2022-06-08T08:53:10Z</cp:lastPrinted>
  <dcterms:created xsi:type="dcterms:W3CDTF">2019-07-18T04:16:25Z</dcterms:created>
  <dcterms:modified xsi:type="dcterms:W3CDTF">2025-05-15T03:28:55Z</dcterms:modified>
</cp:coreProperties>
</file>