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calcChain.xml><?xml version="1.0" encoding="utf-8"?>
<calcChain xmlns="http://schemas.openxmlformats.org/spreadsheetml/2006/main">
  <c r="B174" i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A174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C174" l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</calcChain>
</file>

<file path=xl/sharedStrings.xml><?xml version="1.0" encoding="utf-8"?>
<sst xmlns="http://schemas.openxmlformats.org/spreadsheetml/2006/main" count="130" uniqueCount="13">
  <si>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</si>
  <si>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</si>
  <si>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</si>
  <si>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</si>
  <si>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</si>
  <si>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</si>
  <si>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</si>
  <si>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</si>
  <si>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</si>
  <si>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</si>
  <si>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(I.17)  บ้านเจดีย์งาม ต.ท่าวังทอง อ.เมือง จ.พะเยา</t>
  </si>
  <si>
    <r>
      <t>ม.</t>
    </r>
    <r>
      <rPr>
        <vertAlign val="superscript"/>
        <sz val="15"/>
        <color theme="0"/>
        <rFont val="TH SarabunPSK"/>
        <family val="2"/>
      </rPr>
      <t>2</t>
    </r>
  </si>
  <si>
    <t>สถานี  แม่น้ำปิง (P.20)  ต.เชียงดาว อ.เชียงดาว จ.เชียงใหม่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</si>
</sst>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36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  <font>
      <vertAlign val="superscript"/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3.3000000000000003</c:v>
                </c:pt>
                <c:pt idx="4">
                  <c:v>3.4000000000000004</c:v>
                </c:pt>
                <c:pt idx="5">
                  <c:v>3.5000000000000004</c:v>
                </c:pt>
                <c:pt idx="6">
                  <c:v>3.6000000000000005</c:v>
                </c:pt>
                <c:pt idx="7">
                  <c:v>3.7000000000000006</c:v>
                </c:pt>
                <c:pt idx="8">
                  <c:v>3.8000000000000007</c:v>
                </c:pt>
                <c:pt idx="9">
                  <c:v>3.9000000000000008</c:v>
                </c:pt>
                <c:pt idx="10">
                  <c:v>4.0000000000000009</c:v>
                </c:pt>
                <c:pt idx="11">
                  <c:v>4.1000000000000005</c:v>
                </c:pt>
                <c:pt idx="12">
                  <c:v>4.2</c:v>
                </c:pt>
                <c:pt idx="13">
                  <c:v>4.3</c:v>
                </c:pt>
                <c:pt idx="14">
                  <c:v>4.3999999999999995</c:v>
                </c:pt>
                <c:pt idx="15">
                  <c:v>4.4999999999999991</c:v>
                </c:pt>
                <c:pt idx="16">
                  <c:v>4.5999999999999988</c:v>
                </c:pt>
                <c:pt idx="17">
                  <c:v>4.6999999999999984</c:v>
                </c:pt>
                <c:pt idx="18">
                  <c:v>4.799999999999998</c:v>
                </c:pt>
                <c:pt idx="19">
                  <c:v>4.8999999999999977</c:v>
                </c:pt>
                <c:pt idx="20">
                  <c:v>4.9999999999999973</c:v>
                </c:pt>
                <c:pt idx="21">
                  <c:v>5.1999999999999975</c:v>
                </c:pt>
                <c:pt idx="22">
                  <c:v>5.3999999999999977</c:v>
                </c:pt>
                <c:pt idx="23">
                  <c:v>5.5999999999999979</c:v>
                </c:pt>
                <c:pt idx="24">
                  <c:v>5.799999999999998</c:v>
                </c:pt>
                <c:pt idx="25">
                  <c:v>5.9999999999999982</c:v>
                </c:pt>
                <c:pt idx="26">
                  <c:v>6.1999999999999984</c:v>
                </c:pt>
                <c:pt idx="27">
                  <c:v>6.3999999999999986</c:v>
                </c:pt>
                <c:pt idx="28">
                  <c:v>6.5999999999999988</c:v>
                </c:pt>
                <c:pt idx="29">
                  <c:v>6.7999999999999989</c:v>
                </c:pt>
                <c:pt idx="30">
                  <c:v>6.9999999999999991</c:v>
                </c:pt>
                <c:pt idx="31">
                  <c:v>7.1999999999999993</c:v>
                </c:pt>
                <c:pt idx="32">
                  <c:v>7.3999999999999995</c:v>
                </c:pt>
                <c:pt idx="33">
                  <c:v>7.6</c:v>
                </c:pt>
                <c:pt idx="34">
                  <c:v>7.8</c:v>
                </c:pt>
                <c:pt idx="35">
                  <c:v>8</c:v>
                </c:pt>
                <c:pt idx="36">
                  <c:v>8.1999999999999993</c:v>
                </c:pt>
                <c:pt idx="37">
                  <c:v>8.3999999999999986</c:v>
                </c:pt>
                <c:pt idx="38">
                  <c:v>8.5999999999999979</c:v>
                </c:pt>
                <c:pt idx="39">
                  <c:v>8.7999999999999972</c:v>
                </c:pt>
                <c:pt idx="40">
                  <c:v>8.9999999999999964</c:v>
                </c:pt>
                <c:pt idx="41">
                  <c:v>9.1999999999999957</c:v>
                </c:pt>
                <c:pt idx="42">
                  <c:v>9.399999999999995</c:v>
                </c:pt>
                <c:pt idx="43">
                  <c:v>9.5999999999999943</c:v>
                </c:pt>
                <c:pt idx="44">
                  <c:v>9.7999999999999936</c:v>
                </c:pt>
                <c:pt idx="45">
                  <c:v>9.9999999999999929</c:v>
                </c:pt>
                <c:pt idx="46">
                  <c:v>10.199999999999992</c:v>
                </c:pt>
                <c:pt idx="47">
                  <c:v>10.399999999999991</c:v>
                </c:pt>
                <c:pt idx="48">
                  <c:v>10.599999999999991</c:v>
                </c:pt>
                <c:pt idx="49">
                  <c:v>10.79999999999999</c:v>
                </c:pt>
                <c:pt idx="50">
                  <c:v>10.999999999999989</c:v>
                </c:pt>
                <c:pt idx="51">
                  <c:v>11.199999999999989</c:v>
                </c:pt>
                <c:pt idx="52">
                  <c:v>11.399999999999988</c:v>
                </c:pt>
                <c:pt idx="53">
                  <c:v>11.599999999999987</c:v>
                </c:pt>
                <c:pt idx="54">
                  <c:v>11.799999999999986</c:v>
                </c:pt>
                <c:pt idx="55">
                  <c:v>11.999999999999986</c:v>
                </c:pt>
                <c:pt idx="56">
                  <c:v>12.199999999999985</c:v>
                </c:pt>
                <c:pt idx="57">
                  <c:v>12.399999999999984</c:v>
                </c:pt>
                <c:pt idx="58">
                  <c:v>12.599999999999984</c:v>
                </c:pt>
                <c:pt idx="59">
                  <c:v>12.799999999999983</c:v>
                </c:pt>
                <c:pt idx="60">
                  <c:v>12.999999999999982</c:v>
                </c:pt>
                <c:pt idx="61">
                  <c:v>13.249999999999982</c:v>
                </c:pt>
                <c:pt idx="62">
                  <c:v>13.499999999999982</c:v>
                </c:pt>
                <c:pt idx="63">
                  <c:v>13.749999999999982</c:v>
                </c:pt>
                <c:pt idx="64">
                  <c:v>13.999999999999982</c:v>
                </c:pt>
                <c:pt idx="65">
                  <c:v>14.249999999999982</c:v>
                </c:pt>
                <c:pt idx="66">
                  <c:v>14.499999999999982</c:v>
                </c:pt>
                <c:pt idx="67">
                  <c:v>14.749999999999982</c:v>
                </c:pt>
                <c:pt idx="68">
                  <c:v>14.999999999999982</c:v>
                </c:pt>
                <c:pt idx="69">
                  <c:v>15.249999999999982</c:v>
                </c:pt>
                <c:pt idx="70">
                  <c:v>15.499999999999982</c:v>
                </c:pt>
                <c:pt idx="71">
                  <c:v>15.749999999999982</c:v>
                </c:pt>
                <c:pt idx="72">
                  <c:v>15.999999999999982</c:v>
                </c:pt>
                <c:pt idx="73">
                  <c:v>16.249999999999982</c:v>
                </c:pt>
                <c:pt idx="74">
                  <c:v>16.499999999999982</c:v>
                </c:pt>
                <c:pt idx="75">
                  <c:v>16.749999999999982</c:v>
                </c:pt>
                <c:pt idx="76">
                  <c:v>16.999999999999982</c:v>
                </c:pt>
                <c:pt idx="77">
                  <c:v>17.249999999999982</c:v>
                </c:pt>
                <c:pt idx="78">
                  <c:v>17.499999999999982</c:v>
                </c:pt>
                <c:pt idx="79">
                  <c:v>17.749999999999982</c:v>
                </c:pt>
                <c:pt idx="80">
                  <c:v>17.999999999999982</c:v>
                </c:pt>
                <c:pt idx="81">
                  <c:v>18.299999999999983</c:v>
                </c:pt>
                <c:pt idx="82">
                  <c:v>18.599999999999984</c:v>
                </c:pt>
                <c:pt idx="83">
                  <c:v>18.899999999999984</c:v>
                </c:pt>
                <c:pt idx="84">
                  <c:v>19.199999999999985</c:v>
                </c:pt>
                <c:pt idx="85">
                  <c:v>19.499999999999986</c:v>
                </c:pt>
                <c:pt idx="86">
                  <c:v>19.799999999999986</c:v>
                </c:pt>
                <c:pt idx="87">
                  <c:v>20.099999999999987</c:v>
                </c:pt>
                <c:pt idx="88">
                  <c:v>20.399999999999988</c:v>
                </c:pt>
                <c:pt idx="89">
                  <c:v>20.699999999999989</c:v>
                </c:pt>
                <c:pt idx="90">
                  <c:v>20.999999999999989</c:v>
                </c:pt>
                <c:pt idx="91">
                  <c:v>21.29999999999999</c:v>
                </c:pt>
                <c:pt idx="92">
                  <c:v>21.599999999999991</c:v>
                </c:pt>
                <c:pt idx="93">
                  <c:v>21.899999999999991</c:v>
                </c:pt>
                <c:pt idx="94">
                  <c:v>22.199999999999992</c:v>
                </c:pt>
                <c:pt idx="95">
                  <c:v>22.499999999999993</c:v>
                </c:pt>
                <c:pt idx="96">
                  <c:v>22.799999999999994</c:v>
                </c:pt>
                <c:pt idx="97">
                  <c:v>23.099999999999994</c:v>
                </c:pt>
                <c:pt idx="98">
                  <c:v>23.399999999999995</c:v>
                </c:pt>
                <c:pt idx="99">
                  <c:v>23.699999999999996</c:v>
                </c:pt>
                <c:pt idx="100">
                  <c:v>23.999999999999996</c:v>
                </c:pt>
                <c:pt idx="101">
                  <c:v>24.299999999999997</c:v>
                </c:pt>
                <c:pt idx="102">
                  <c:v>24.599999999999998</c:v>
                </c:pt>
                <c:pt idx="103">
                  <c:v>24.9</c:v>
                </c:pt>
                <c:pt idx="104">
                  <c:v>25.2</c:v>
                </c:pt>
                <c:pt idx="105">
                  <c:v>25.5</c:v>
                </c:pt>
                <c:pt idx="106">
                  <c:v>25.8</c:v>
                </c:pt>
                <c:pt idx="107">
                  <c:v>26.1</c:v>
                </c:pt>
                <c:pt idx="108">
                  <c:v>26.400000000000002</c:v>
                </c:pt>
                <c:pt idx="109">
                  <c:v>26.700000000000003</c:v>
                </c:pt>
                <c:pt idx="110">
                  <c:v>27.000000000000004</c:v>
                </c:pt>
                <c:pt idx="111">
                  <c:v>27.300000000000004</c:v>
                </c:pt>
                <c:pt idx="112">
                  <c:v>27.600000000000005</c:v>
                </c:pt>
                <c:pt idx="113">
                  <c:v>27.900000000000006</c:v>
                </c:pt>
                <c:pt idx="114">
                  <c:v>28.200000000000006</c:v>
                </c:pt>
                <c:pt idx="115">
                  <c:v>28.500000000000007</c:v>
                </c:pt>
                <c:pt idx="116">
                  <c:v>28.800000000000008</c:v>
                </c:pt>
                <c:pt idx="117">
                  <c:v>29.100000000000009</c:v>
                </c:pt>
                <c:pt idx="118">
                  <c:v>29.400000000000009</c:v>
                </c:pt>
                <c:pt idx="119">
                  <c:v>29.70000000000001</c:v>
                </c:pt>
                <c:pt idx="120">
                  <c:v>30.000000000000011</c:v>
                </c:pt>
                <c:pt idx="121">
                  <c:v>30.350000000000012</c:v>
                </c:pt>
                <c:pt idx="122">
                  <c:v>30.700000000000014</c:v>
                </c:pt>
                <c:pt idx="123">
                  <c:v>31.050000000000015</c:v>
                </c:pt>
                <c:pt idx="124">
                  <c:v>31.400000000000016</c:v>
                </c:pt>
                <c:pt idx="125">
                  <c:v>31.750000000000018</c:v>
                </c:pt>
                <c:pt idx="126">
                  <c:v>32.100000000000016</c:v>
                </c:pt>
                <c:pt idx="127">
                  <c:v>32.450000000000017</c:v>
                </c:pt>
                <c:pt idx="128">
                  <c:v>32.800000000000018</c:v>
                </c:pt>
                <c:pt idx="129">
                  <c:v>33.15000000000002</c:v>
                </c:pt>
                <c:pt idx="130">
                  <c:v>33.500000000000021</c:v>
                </c:pt>
                <c:pt idx="131">
                  <c:v>33.90000000000002</c:v>
                </c:pt>
                <c:pt idx="132">
                  <c:v>34.300000000000018</c:v>
                </c:pt>
                <c:pt idx="133">
                  <c:v>34.700000000000017</c:v>
                </c:pt>
                <c:pt idx="134">
                  <c:v>35.100000000000016</c:v>
                </c:pt>
                <c:pt idx="135">
                  <c:v>35.500000000000014</c:v>
                </c:pt>
                <c:pt idx="136">
                  <c:v>35.900000000000013</c:v>
                </c:pt>
                <c:pt idx="137">
                  <c:v>36.300000000000011</c:v>
                </c:pt>
                <c:pt idx="138">
                  <c:v>36.70000000000001</c:v>
                </c:pt>
                <c:pt idx="139">
                  <c:v>37.100000000000009</c:v>
                </c:pt>
                <c:pt idx="140">
                  <c:v>37.500000000000007</c:v>
                </c:pt>
                <c:pt idx="141">
                  <c:v>37.900000000000006</c:v>
                </c:pt>
                <c:pt idx="142">
                  <c:v>38.300000000000004</c:v>
                </c:pt>
                <c:pt idx="143">
                  <c:v>38.700000000000003</c:v>
                </c:pt>
                <c:pt idx="144">
                  <c:v>39.1</c:v>
                </c:pt>
                <c:pt idx="145">
                  <c:v>39.5</c:v>
                </c:pt>
                <c:pt idx="146">
                  <c:v>39.9</c:v>
                </c:pt>
                <c:pt idx="147">
                  <c:v>40.299999999999997</c:v>
                </c:pt>
                <c:pt idx="148">
                  <c:v>40.699999999999996</c:v>
                </c:pt>
                <c:pt idx="149">
                  <c:v>41.099999999999994</c:v>
                </c:pt>
                <c:pt idx="150">
                  <c:v>41.499999999999993</c:v>
                </c:pt>
                <c:pt idx="151">
                  <c:v>41.899999999999991</c:v>
                </c:pt>
                <c:pt idx="152">
                  <c:v>42.29999999999999</c:v>
                </c:pt>
                <c:pt idx="153">
                  <c:v>42.699999999999989</c:v>
                </c:pt>
                <c:pt idx="154">
                  <c:v>43.099999999999987</c:v>
                </c:pt>
                <c:pt idx="155">
                  <c:v>43.499999999999986</c:v>
                </c:pt>
                <c:pt idx="156">
                  <c:v>43.899999999999984</c:v>
                </c:pt>
                <c:pt idx="157">
                  <c:v>44.299999999999983</c:v>
                </c:pt>
                <c:pt idx="158">
                  <c:v>44.699999999999982</c:v>
                </c:pt>
                <c:pt idx="159">
                  <c:v>45.09999999999998</c:v>
                </c:pt>
                <c:pt idx="160">
                  <c:v>45.499999999999979</c:v>
                </c:pt>
                <c:pt idx="161">
                  <c:v>45.949999999999982</c:v>
                </c:pt>
                <c:pt idx="162">
                  <c:v>46.399999999999984</c:v>
                </c:pt>
                <c:pt idx="163">
                  <c:v>46.849999999999987</c:v>
                </c:pt>
                <c:pt idx="164">
                  <c:v>47.29999999999999</c:v>
                </c:pt>
                <c:pt idx="165">
                  <c:v>47.749999999999993</c:v>
                </c:pt>
                <c:pt idx="166">
                  <c:v>48.199999999999996</c:v>
                </c:pt>
                <c:pt idx="167">
                  <c:v>48.65</c:v>
                </c:pt>
                <c:pt idx="168">
                  <c:v>49.1</c:v>
                </c:pt>
                <c:pt idx="169">
                  <c:v>49.550000000000004</c:v>
                </c:pt>
                <c:pt idx="170">
                  <c:v>50.000000000000007</c:v>
                </c:pt>
                <c:pt idx="171">
                  <c:v>50.45000000000001</c:v>
                </c:pt>
                <c:pt idx="172">
                  <c:v>50.900000000000013</c:v>
                </c:pt>
                <c:pt idx="173">
                  <c:v>51.350000000000016</c:v>
                </c:pt>
                <c:pt idx="174">
                  <c:v>51.800000000000018</c:v>
                </c:pt>
                <c:pt idx="175">
                  <c:v>52.250000000000021</c:v>
                </c:pt>
                <c:pt idx="176">
                  <c:v>52.700000000000024</c:v>
                </c:pt>
                <c:pt idx="177">
                  <c:v>53.150000000000027</c:v>
                </c:pt>
                <c:pt idx="178">
                  <c:v>53.60000000000003</c:v>
                </c:pt>
                <c:pt idx="179">
                  <c:v>54.050000000000033</c:v>
                </c:pt>
                <c:pt idx="180">
                  <c:v>54.500000000000036</c:v>
                </c:pt>
                <c:pt idx="181">
                  <c:v>55.000000000000036</c:v>
                </c:pt>
                <c:pt idx="182">
                  <c:v>55.500000000000036</c:v>
                </c:pt>
                <c:pt idx="183">
                  <c:v>56.000000000000036</c:v>
                </c:pt>
                <c:pt idx="184">
                  <c:v>56.500000000000036</c:v>
                </c:pt>
                <c:pt idx="185">
                  <c:v>57.000000000000036</c:v>
                </c:pt>
                <c:pt idx="186">
                  <c:v>57.500000000000036</c:v>
                </c:pt>
                <c:pt idx="187">
                  <c:v>58.000000000000036</c:v>
                </c:pt>
                <c:pt idx="188">
                  <c:v>58.500000000000036</c:v>
                </c:pt>
                <c:pt idx="189">
                  <c:v>59.000000000000036</c:v>
                </c:pt>
                <c:pt idx="190">
                  <c:v>59.500000000000036</c:v>
                </c:pt>
                <c:pt idx="191">
                  <c:v>60.000000000000036</c:v>
                </c:pt>
                <c:pt idx="192">
                  <c:v>60.500000000000036</c:v>
                </c:pt>
                <c:pt idx="193">
                  <c:v>61.000000000000036</c:v>
                </c:pt>
                <c:pt idx="194">
                  <c:v>61.500000000000036</c:v>
                </c:pt>
                <c:pt idx="195">
                  <c:v>62.000000000000036</c:v>
                </c:pt>
                <c:pt idx="196">
                  <c:v>62.500000000000036</c:v>
                </c:pt>
                <c:pt idx="197">
                  <c:v>63.000000000000036</c:v>
                </c:pt>
                <c:pt idx="198">
                  <c:v>63.500000000000036</c:v>
                </c:pt>
                <c:pt idx="199">
                  <c:v>64.000000000000028</c:v>
                </c:pt>
                <c:pt idx="200">
                  <c:v>64.500000000000028</c:v>
                </c:pt>
                <c:pt idx="201">
                  <c:v>64.500000000000028</c:v>
                </c:pt>
                <c:pt idx="202">
                  <c:v>64.500000000000028</c:v>
                </c:pt>
                <c:pt idx="203">
                  <c:v>64.500000000000028</c:v>
                </c:pt>
                <c:pt idx="204">
                  <c:v>64.500000000000028</c:v>
                </c:pt>
                <c:pt idx="205">
                  <c:v>64.500000000000028</c:v>
                </c:pt>
                <c:pt idx="206">
                  <c:v>64.500000000000028</c:v>
                </c:pt>
                <c:pt idx="207">
                  <c:v>64.500000000000028</c:v>
                </c:pt>
                <c:pt idx="208">
                  <c:v>64.500000000000028</c:v>
                </c:pt>
                <c:pt idx="209">
                  <c:v>64.500000000000028</c:v>
                </c:pt>
                <c:pt idx="210">
                  <c:v>64.500000000000028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3.3000000000000003</c:v>
                </c:pt>
                <c:pt idx="4">
                  <c:v>3.4000000000000004</c:v>
                </c:pt>
                <c:pt idx="5">
                  <c:v>3.5000000000000004</c:v>
                </c:pt>
                <c:pt idx="6">
                  <c:v>3.6000000000000005</c:v>
                </c:pt>
                <c:pt idx="7">
                  <c:v>3.7000000000000006</c:v>
                </c:pt>
                <c:pt idx="8">
                  <c:v>3.8000000000000007</c:v>
                </c:pt>
                <c:pt idx="9">
                  <c:v>3.9000000000000008</c:v>
                </c:pt>
                <c:pt idx="10">
                  <c:v>4.0000000000000009</c:v>
                </c:pt>
                <c:pt idx="11">
                  <c:v>4.1000000000000005</c:v>
                </c:pt>
                <c:pt idx="12">
                  <c:v>4.2</c:v>
                </c:pt>
                <c:pt idx="13">
                  <c:v>4.3</c:v>
                </c:pt>
                <c:pt idx="14">
                  <c:v>4.3999999999999995</c:v>
                </c:pt>
                <c:pt idx="15">
                  <c:v>4.4999999999999991</c:v>
                </c:pt>
                <c:pt idx="16">
                  <c:v>4.5999999999999988</c:v>
                </c:pt>
                <c:pt idx="17">
                  <c:v>4.6999999999999984</c:v>
                </c:pt>
                <c:pt idx="18">
                  <c:v>4.799999999999998</c:v>
                </c:pt>
                <c:pt idx="19">
                  <c:v>4.8999999999999977</c:v>
                </c:pt>
                <c:pt idx="20">
                  <c:v>4.9999999999999973</c:v>
                </c:pt>
                <c:pt idx="21">
                  <c:v>5.1999999999999975</c:v>
                </c:pt>
                <c:pt idx="22">
                  <c:v>5.3999999999999977</c:v>
                </c:pt>
                <c:pt idx="23">
                  <c:v>5.5999999999999979</c:v>
                </c:pt>
                <c:pt idx="24">
                  <c:v>5.799999999999998</c:v>
                </c:pt>
                <c:pt idx="25">
                  <c:v>5.9999999999999982</c:v>
                </c:pt>
                <c:pt idx="26">
                  <c:v>6.1999999999999984</c:v>
                </c:pt>
                <c:pt idx="27">
                  <c:v>6.3999999999999986</c:v>
                </c:pt>
                <c:pt idx="28">
                  <c:v>6.5999999999999988</c:v>
                </c:pt>
                <c:pt idx="29">
                  <c:v>6.7999999999999989</c:v>
                </c:pt>
                <c:pt idx="30">
                  <c:v>6.9999999999999991</c:v>
                </c:pt>
                <c:pt idx="31">
                  <c:v>7.1999999999999993</c:v>
                </c:pt>
                <c:pt idx="32">
                  <c:v>7.3999999999999995</c:v>
                </c:pt>
                <c:pt idx="33">
                  <c:v>7.6</c:v>
                </c:pt>
                <c:pt idx="34">
                  <c:v>7.8</c:v>
                </c:pt>
                <c:pt idx="35">
                  <c:v>8</c:v>
                </c:pt>
                <c:pt idx="36">
                  <c:v>8.1999999999999993</c:v>
                </c:pt>
                <c:pt idx="37">
                  <c:v>8.3999999999999986</c:v>
                </c:pt>
                <c:pt idx="38">
                  <c:v>8.5999999999999979</c:v>
                </c:pt>
                <c:pt idx="39">
                  <c:v>8.7999999999999972</c:v>
                </c:pt>
                <c:pt idx="40">
                  <c:v>8.9999999999999964</c:v>
                </c:pt>
                <c:pt idx="41">
                  <c:v>9.1999999999999957</c:v>
                </c:pt>
                <c:pt idx="42">
                  <c:v>9.399999999999995</c:v>
                </c:pt>
                <c:pt idx="43">
                  <c:v>9.5999999999999943</c:v>
                </c:pt>
                <c:pt idx="44">
                  <c:v>9.7999999999999936</c:v>
                </c:pt>
                <c:pt idx="45">
                  <c:v>9.9999999999999929</c:v>
                </c:pt>
                <c:pt idx="46">
                  <c:v>10.199999999999992</c:v>
                </c:pt>
                <c:pt idx="47">
                  <c:v>10.399999999999991</c:v>
                </c:pt>
                <c:pt idx="48">
                  <c:v>10.599999999999991</c:v>
                </c:pt>
                <c:pt idx="49">
                  <c:v>10.79999999999999</c:v>
                </c:pt>
                <c:pt idx="50">
                  <c:v>10.999999999999989</c:v>
                </c:pt>
                <c:pt idx="51">
                  <c:v>11.199999999999989</c:v>
                </c:pt>
                <c:pt idx="52">
                  <c:v>11.399999999999988</c:v>
                </c:pt>
                <c:pt idx="53">
                  <c:v>11.599999999999987</c:v>
                </c:pt>
                <c:pt idx="54">
                  <c:v>11.799999999999986</c:v>
                </c:pt>
                <c:pt idx="55">
                  <c:v>11.999999999999986</c:v>
                </c:pt>
                <c:pt idx="56">
                  <c:v>12.199999999999985</c:v>
                </c:pt>
                <c:pt idx="57">
                  <c:v>12.399999999999984</c:v>
                </c:pt>
                <c:pt idx="58">
                  <c:v>12.599999999999984</c:v>
                </c:pt>
                <c:pt idx="59">
                  <c:v>12.799999999999983</c:v>
                </c:pt>
                <c:pt idx="60">
                  <c:v>12.999999999999982</c:v>
                </c:pt>
                <c:pt idx="61">
                  <c:v>13.249999999999982</c:v>
                </c:pt>
                <c:pt idx="62">
                  <c:v>13.499999999999982</c:v>
                </c:pt>
                <c:pt idx="63">
                  <c:v>13.749999999999982</c:v>
                </c:pt>
                <c:pt idx="64">
                  <c:v>13.999999999999982</c:v>
                </c:pt>
                <c:pt idx="65">
                  <c:v>14.249999999999982</c:v>
                </c:pt>
                <c:pt idx="66">
                  <c:v>14.499999999999982</c:v>
                </c:pt>
                <c:pt idx="67">
                  <c:v>14.749999999999982</c:v>
                </c:pt>
                <c:pt idx="68">
                  <c:v>14.999999999999982</c:v>
                </c:pt>
                <c:pt idx="69">
                  <c:v>15.249999999999982</c:v>
                </c:pt>
                <c:pt idx="70">
                  <c:v>15.499999999999982</c:v>
                </c:pt>
                <c:pt idx="71">
                  <c:v>15.749999999999982</c:v>
                </c:pt>
                <c:pt idx="72">
                  <c:v>15.999999999999982</c:v>
                </c:pt>
                <c:pt idx="73">
                  <c:v>16.249999999999982</c:v>
                </c:pt>
                <c:pt idx="74">
                  <c:v>16.499999999999982</c:v>
                </c:pt>
                <c:pt idx="75">
                  <c:v>16.749999999999982</c:v>
                </c:pt>
                <c:pt idx="76">
                  <c:v>16.999999999999982</c:v>
                </c:pt>
                <c:pt idx="77">
                  <c:v>17.249999999999982</c:v>
                </c:pt>
                <c:pt idx="78">
                  <c:v>17.499999999999982</c:v>
                </c:pt>
                <c:pt idx="79">
                  <c:v>17.749999999999982</c:v>
                </c:pt>
                <c:pt idx="80">
                  <c:v>17.999999999999982</c:v>
                </c:pt>
                <c:pt idx="81">
                  <c:v>18.299999999999983</c:v>
                </c:pt>
                <c:pt idx="82">
                  <c:v>18.599999999999984</c:v>
                </c:pt>
                <c:pt idx="83">
                  <c:v>18.899999999999984</c:v>
                </c:pt>
                <c:pt idx="84">
                  <c:v>19.199999999999985</c:v>
                </c:pt>
                <c:pt idx="85">
                  <c:v>19.499999999999986</c:v>
                </c:pt>
                <c:pt idx="86">
                  <c:v>19.799999999999986</c:v>
                </c:pt>
                <c:pt idx="87">
                  <c:v>20.099999999999987</c:v>
                </c:pt>
                <c:pt idx="88">
                  <c:v>20.399999999999988</c:v>
                </c:pt>
                <c:pt idx="89">
                  <c:v>20.699999999999989</c:v>
                </c:pt>
                <c:pt idx="90">
                  <c:v>20.999999999999989</c:v>
                </c:pt>
                <c:pt idx="91">
                  <c:v>21.29999999999999</c:v>
                </c:pt>
                <c:pt idx="92">
                  <c:v>21.599999999999991</c:v>
                </c:pt>
                <c:pt idx="93">
                  <c:v>21.899999999999991</c:v>
                </c:pt>
                <c:pt idx="94">
                  <c:v>22.199999999999992</c:v>
                </c:pt>
                <c:pt idx="95">
                  <c:v>22.499999999999993</c:v>
                </c:pt>
                <c:pt idx="96">
                  <c:v>22.799999999999994</c:v>
                </c:pt>
                <c:pt idx="97">
                  <c:v>23.099999999999994</c:v>
                </c:pt>
                <c:pt idx="98">
                  <c:v>23.399999999999995</c:v>
                </c:pt>
                <c:pt idx="99">
                  <c:v>23.699999999999996</c:v>
                </c:pt>
                <c:pt idx="100">
                  <c:v>23.999999999999996</c:v>
                </c:pt>
                <c:pt idx="101">
                  <c:v>24.299999999999997</c:v>
                </c:pt>
                <c:pt idx="102">
                  <c:v>24.599999999999998</c:v>
                </c:pt>
                <c:pt idx="103">
                  <c:v>24.9</c:v>
                </c:pt>
                <c:pt idx="104">
                  <c:v>25.2</c:v>
                </c:pt>
                <c:pt idx="105">
                  <c:v>25.5</c:v>
                </c:pt>
                <c:pt idx="106">
                  <c:v>25.8</c:v>
                </c:pt>
                <c:pt idx="107">
                  <c:v>26.1</c:v>
                </c:pt>
                <c:pt idx="108">
                  <c:v>26.400000000000002</c:v>
                </c:pt>
                <c:pt idx="109">
                  <c:v>26.700000000000003</c:v>
                </c:pt>
                <c:pt idx="110">
                  <c:v>27.000000000000004</c:v>
                </c:pt>
                <c:pt idx="111">
                  <c:v>27.300000000000004</c:v>
                </c:pt>
                <c:pt idx="112">
                  <c:v>27.600000000000005</c:v>
                </c:pt>
                <c:pt idx="113">
                  <c:v>27.900000000000006</c:v>
                </c:pt>
                <c:pt idx="114">
                  <c:v>28.200000000000006</c:v>
                </c:pt>
                <c:pt idx="115">
                  <c:v>28.500000000000007</c:v>
                </c:pt>
                <c:pt idx="116">
                  <c:v>28.800000000000008</c:v>
                </c:pt>
                <c:pt idx="117">
                  <c:v>29.100000000000009</c:v>
                </c:pt>
                <c:pt idx="118">
                  <c:v>29.400000000000009</c:v>
                </c:pt>
                <c:pt idx="119">
                  <c:v>29.70000000000001</c:v>
                </c:pt>
                <c:pt idx="120">
                  <c:v>30.000000000000011</c:v>
                </c:pt>
                <c:pt idx="121">
                  <c:v>30.350000000000012</c:v>
                </c:pt>
                <c:pt idx="122">
                  <c:v>30.700000000000014</c:v>
                </c:pt>
                <c:pt idx="123">
                  <c:v>31.050000000000015</c:v>
                </c:pt>
                <c:pt idx="124">
                  <c:v>31.400000000000016</c:v>
                </c:pt>
                <c:pt idx="125">
                  <c:v>31.750000000000018</c:v>
                </c:pt>
                <c:pt idx="126">
                  <c:v>32.100000000000016</c:v>
                </c:pt>
                <c:pt idx="127">
                  <c:v>32.450000000000017</c:v>
                </c:pt>
                <c:pt idx="128">
                  <c:v>32.800000000000018</c:v>
                </c:pt>
                <c:pt idx="129">
                  <c:v>33.15000000000002</c:v>
                </c:pt>
                <c:pt idx="130">
                  <c:v>33.500000000000021</c:v>
                </c:pt>
                <c:pt idx="131">
                  <c:v>33.90000000000002</c:v>
                </c:pt>
                <c:pt idx="132">
                  <c:v>34.300000000000018</c:v>
                </c:pt>
                <c:pt idx="133">
                  <c:v>34.700000000000017</c:v>
                </c:pt>
                <c:pt idx="134">
                  <c:v>35.100000000000016</c:v>
                </c:pt>
                <c:pt idx="135">
                  <c:v>35.500000000000014</c:v>
                </c:pt>
                <c:pt idx="136">
                  <c:v>35.900000000000013</c:v>
                </c:pt>
                <c:pt idx="137">
                  <c:v>36.300000000000011</c:v>
                </c:pt>
                <c:pt idx="138">
                  <c:v>36.70000000000001</c:v>
                </c:pt>
                <c:pt idx="139">
                  <c:v>37.100000000000009</c:v>
                </c:pt>
                <c:pt idx="140">
                  <c:v>37.500000000000007</c:v>
                </c:pt>
                <c:pt idx="141">
                  <c:v>37.900000000000006</c:v>
                </c:pt>
                <c:pt idx="142">
                  <c:v>38.300000000000004</c:v>
                </c:pt>
                <c:pt idx="143">
                  <c:v>38.700000000000003</c:v>
                </c:pt>
                <c:pt idx="144">
                  <c:v>39.1</c:v>
                </c:pt>
                <c:pt idx="145">
                  <c:v>39.5</c:v>
                </c:pt>
                <c:pt idx="146">
                  <c:v>39.9</c:v>
                </c:pt>
                <c:pt idx="147">
                  <c:v>40.299999999999997</c:v>
                </c:pt>
                <c:pt idx="148">
                  <c:v>40.699999999999996</c:v>
                </c:pt>
                <c:pt idx="149">
                  <c:v>41.099999999999994</c:v>
                </c:pt>
                <c:pt idx="150">
                  <c:v>41.499999999999993</c:v>
                </c:pt>
                <c:pt idx="151">
                  <c:v>41.899999999999991</c:v>
                </c:pt>
                <c:pt idx="152">
                  <c:v>42.29999999999999</c:v>
                </c:pt>
                <c:pt idx="153">
                  <c:v>42.699999999999989</c:v>
                </c:pt>
                <c:pt idx="154">
                  <c:v>43.099999999999987</c:v>
                </c:pt>
                <c:pt idx="155">
                  <c:v>43.499999999999986</c:v>
                </c:pt>
                <c:pt idx="156">
                  <c:v>43.899999999999984</c:v>
                </c:pt>
                <c:pt idx="157">
                  <c:v>44.299999999999983</c:v>
                </c:pt>
                <c:pt idx="158">
                  <c:v>44.699999999999982</c:v>
                </c:pt>
                <c:pt idx="159">
                  <c:v>45.09999999999998</c:v>
                </c:pt>
                <c:pt idx="160">
                  <c:v>45.499999999999979</c:v>
                </c:pt>
                <c:pt idx="161">
                  <c:v>45.949999999999982</c:v>
                </c:pt>
                <c:pt idx="162">
                  <c:v>46.399999999999984</c:v>
                </c:pt>
                <c:pt idx="163">
                  <c:v>46.849999999999987</c:v>
                </c:pt>
                <c:pt idx="164">
                  <c:v>47.29999999999999</c:v>
                </c:pt>
                <c:pt idx="165">
                  <c:v>47.749999999999993</c:v>
                </c:pt>
                <c:pt idx="166">
                  <c:v>48.199999999999996</c:v>
                </c:pt>
                <c:pt idx="167">
                  <c:v>48.65</c:v>
                </c:pt>
                <c:pt idx="168">
                  <c:v>49.1</c:v>
                </c:pt>
                <c:pt idx="169">
                  <c:v>49.550000000000004</c:v>
                </c:pt>
                <c:pt idx="170">
                  <c:v>50.000000000000007</c:v>
                </c:pt>
                <c:pt idx="171">
                  <c:v>50.45000000000001</c:v>
                </c:pt>
                <c:pt idx="172">
                  <c:v>50.900000000000013</c:v>
                </c:pt>
                <c:pt idx="173">
                  <c:v>51.350000000000016</c:v>
                </c:pt>
                <c:pt idx="174">
                  <c:v>51.800000000000018</c:v>
                </c:pt>
                <c:pt idx="175">
                  <c:v>52.250000000000021</c:v>
                </c:pt>
                <c:pt idx="176">
                  <c:v>52.700000000000024</c:v>
                </c:pt>
                <c:pt idx="177">
                  <c:v>53.150000000000027</c:v>
                </c:pt>
                <c:pt idx="178">
                  <c:v>53.60000000000003</c:v>
                </c:pt>
                <c:pt idx="179">
                  <c:v>54.050000000000033</c:v>
                </c:pt>
                <c:pt idx="180">
                  <c:v>54.500000000000036</c:v>
                </c:pt>
                <c:pt idx="181">
                  <c:v>55.000000000000036</c:v>
                </c:pt>
                <c:pt idx="182">
                  <c:v>55.500000000000036</c:v>
                </c:pt>
                <c:pt idx="183">
                  <c:v>56.000000000000036</c:v>
                </c:pt>
                <c:pt idx="184">
                  <c:v>56.500000000000036</c:v>
                </c:pt>
                <c:pt idx="185">
                  <c:v>57.000000000000036</c:v>
                </c:pt>
                <c:pt idx="186">
                  <c:v>57.500000000000036</c:v>
                </c:pt>
                <c:pt idx="187">
                  <c:v>58.000000000000036</c:v>
                </c:pt>
                <c:pt idx="188">
                  <c:v>58.500000000000036</c:v>
                </c:pt>
                <c:pt idx="189">
                  <c:v>59.000000000000036</c:v>
                </c:pt>
                <c:pt idx="190">
                  <c:v>59.500000000000036</c:v>
                </c:pt>
                <c:pt idx="191">
                  <c:v>60.000000000000036</c:v>
                </c:pt>
                <c:pt idx="192">
                  <c:v>60.500000000000036</c:v>
                </c:pt>
                <c:pt idx="193">
                  <c:v>61.000000000000036</c:v>
                </c:pt>
                <c:pt idx="194">
                  <c:v>61.500000000000036</c:v>
                </c:pt>
                <c:pt idx="195">
                  <c:v>62.000000000000036</c:v>
                </c:pt>
                <c:pt idx="196">
                  <c:v>62.500000000000036</c:v>
                </c:pt>
                <c:pt idx="197">
                  <c:v>63.000000000000036</c:v>
                </c:pt>
                <c:pt idx="198">
                  <c:v>63.500000000000036</c:v>
                </c:pt>
                <c:pt idx="199">
                  <c:v>64.000000000000028</c:v>
                </c:pt>
                <c:pt idx="200">
                  <c:v>64.500000000000028</c:v>
                </c:pt>
                <c:pt idx="201">
                  <c:v>64.500000000000028</c:v>
                </c:pt>
                <c:pt idx="202">
                  <c:v>64.500000000000028</c:v>
                </c:pt>
                <c:pt idx="203">
                  <c:v>64.500000000000028</c:v>
                </c:pt>
                <c:pt idx="204">
                  <c:v>64.500000000000028</c:v>
                </c:pt>
                <c:pt idx="205">
                  <c:v>64.500000000000028</c:v>
                </c:pt>
                <c:pt idx="206">
                  <c:v>64.500000000000028</c:v>
                </c:pt>
                <c:pt idx="207">
                  <c:v>64.500000000000028</c:v>
                </c:pt>
                <c:pt idx="208">
                  <c:v>64.500000000000028</c:v>
                </c:pt>
                <c:pt idx="209">
                  <c:v>64.500000000000028</c:v>
                </c:pt>
                <c:pt idx="210">
                  <c:v>64.500000000000028</c:v>
                </c:pt>
              </c:numCache>
            </c:numRef>
          </c:val>
        </c:ser>
        <c:marker val="1"/>
        <c:axId val="111356160"/>
        <c:axId val="111362048"/>
      </c:lineChart>
      <c:catAx>
        <c:axId val="111356160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1362048"/>
        <c:crossesAt val="0"/>
        <c:lblAlgn val="ctr"/>
        <c:lblOffset val="0"/>
        <c:tickLblSkip val="1"/>
        <c:tickMarkSkip val="10"/>
      </c:catAx>
      <c:valAx>
        <c:axId val="111362048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13561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G135" sqref="G135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2" t="s">
        <v>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56"/>
      <c r="N1" s="57"/>
      <c r="O1" s="57"/>
      <c r="P1" s="56"/>
      <c r="Q1" s="34"/>
      <c r="R1" s="34"/>
    </row>
    <row r="2" spans="1:19" ht="15" customHeight="1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56"/>
      <c r="N2" s="57"/>
      <c r="O2" s="58"/>
      <c r="P2" s="56"/>
      <c r="Q2" s="34"/>
      <c r="R2" s="34"/>
    </row>
    <row r="3" spans="1:19" ht="1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25"/>
      <c r="O3" s="125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379.6</v>
      </c>
      <c r="B6" s="64">
        <v>-0.29999999999995453</v>
      </c>
      <c r="C6" s="7">
        <v>0</v>
      </c>
      <c r="D6" s="65">
        <v>380.09999999999957</v>
      </c>
      <c r="E6" s="64">
        <v>0.20000000000004564</v>
      </c>
      <c r="F6" s="7">
        <v>0.15000000000000011</v>
      </c>
      <c r="G6" s="65">
        <v>380.59999999999911</v>
      </c>
      <c r="H6" s="64">
        <v>0.70000000000004603</v>
      </c>
      <c r="I6" s="7">
        <v>0.5800000000000004</v>
      </c>
      <c r="J6" s="65"/>
      <c r="K6" s="64"/>
      <c r="L6" s="7"/>
      <c r="M6" s="31"/>
      <c r="N6" s="119"/>
      <c r="O6" s="31"/>
      <c r="P6" s="32"/>
      <c r="Q6" s="52"/>
      <c r="R6" s="33"/>
      <c r="S6" s="54"/>
    </row>
    <row r="7" spans="1:19" s="8" customFormat="1" ht="14.1" customHeight="1">
      <c r="A7" s="66">
        <v>379.61</v>
      </c>
      <c r="B7" s="67">
        <v>-0.28999999999995452</v>
      </c>
      <c r="C7" s="12">
        <v>2E-3</v>
      </c>
      <c r="D7" s="66">
        <v>380.10999999999956</v>
      </c>
      <c r="E7" s="67">
        <v>0.21000000000004565</v>
      </c>
      <c r="F7" s="12">
        <v>0.15500000000000011</v>
      </c>
      <c r="G7" s="66">
        <v>380.6099999999991</v>
      </c>
      <c r="H7" s="67">
        <v>0.71000000000004604</v>
      </c>
      <c r="I7" s="12">
        <v>0.59200000000000041</v>
      </c>
      <c r="J7" s="68"/>
      <c r="K7" s="69"/>
      <c r="L7" s="41"/>
      <c r="M7" s="31"/>
      <c r="N7" s="120"/>
      <c r="O7" s="31"/>
      <c r="P7" s="32"/>
      <c r="Q7" s="53"/>
      <c r="R7" s="33"/>
      <c r="S7" s="54"/>
    </row>
    <row r="8" spans="1:19" s="8" customFormat="1" ht="14.1" customHeight="1">
      <c r="A8" s="66">
        <v>379.62</v>
      </c>
      <c r="B8" s="67">
        <v>-0.27999999999995451</v>
      </c>
      <c r="C8" s="12">
        <v>4.0000000000000001E-3</v>
      </c>
      <c r="D8" s="66">
        <v>380.11999999999955</v>
      </c>
      <c r="E8" s="67">
        <v>0.22000000000004566</v>
      </c>
      <c r="F8" s="12">
        <v>0.16000000000000011</v>
      </c>
      <c r="G8" s="66">
        <v>380.6199999999991</v>
      </c>
      <c r="H8" s="67">
        <v>0.72000000000004605</v>
      </c>
      <c r="I8" s="12">
        <v>0.60400000000000043</v>
      </c>
      <c r="J8" s="68"/>
      <c r="K8" s="69"/>
      <c r="L8" s="41"/>
      <c r="M8" s="31"/>
      <c r="N8" s="120"/>
      <c r="O8" s="31"/>
      <c r="P8" s="32"/>
      <c r="Q8" s="53"/>
      <c r="R8" s="33"/>
      <c r="S8" s="54"/>
    </row>
    <row r="9" spans="1:19" s="8" customFormat="1" ht="14.1" customHeight="1">
      <c r="A9" s="66">
        <v>379.63</v>
      </c>
      <c r="B9" s="67">
        <v>-0.2699999999999545</v>
      </c>
      <c r="C9" s="12">
        <v>6.0000000000000001E-3</v>
      </c>
      <c r="D9" s="66">
        <v>380.12999999999954</v>
      </c>
      <c r="E9" s="67">
        <v>0.23000000000004567</v>
      </c>
      <c r="F9" s="12">
        <v>0.16500000000000012</v>
      </c>
      <c r="G9" s="66">
        <v>380.62999999999909</v>
      </c>
      <c r="H9" s="67">
        <v>0.73000000000004606</v>
      </c>
      <c r="I9" s="12">
        <v>0.61600000000000044</v>
      </c>
      <c r="J9" s="68"/>
      <c r="K9" s="69"/>
      <c r="L9" s="41"/>
      <c r="M9" s="31"/>
      <c r="N9" s="120"/>
      <c r="O9" s="31"/>
      <c r="P9" s="32"/>
      <c r="Q9" s="53"/>
      <c r="R9" s="33"/>
      <c r="S9" s="54"/>
    </row>
    <row r="10" spans="1:19" s="8" customFormat="1" ht="14.1" customHeight="1">
      <c r="A10" s="66">
        <v>379.64</v>
      </c>
      <c r="B10" s="67">
        <v>-0.25999999999995449</v>
      </c>
      <c r="C10" s="12">
        <v>8.0000000000000002E-3</v>
      </c>
      <c r="D10" s="66">
        <v>380.13999999999953</v>
      </c>
      <c r="E10" s="67">
        <v>0.24000000000004568</v>
      </c>
      <c r="F10" s="12">
        <v>0.17000000000000012</v>
      </c>
      <c r="G10" s="66">
        <v>380.63999999999908</v>
      </c>
      <c r="H10" s="67">
        <v>0.74000000000004607</v>
      </c>
      <c r="I10" s="12">
        <v>0.62800000000000045</v>
      </c>
      <c r="J10" s="68"/>
      <c r="K10" s="69"/>
      <c r="L10" s="41"/>
      <c r="M10" s="31"/>
      <c r="N10" s="120"/>
      <c r="O10" s="31"/>
      <c r="P10" s="32"/>
      <c r="Q10" s="53"/>
      <c r="R10" s="33"/>
      <c r="S10" s="54"/>
    </row>
    <row r="11" spans="1:19" s="8" customFormat="1" ht="14.1" customHeight="1">
      <c r="A11" s="66">
        <v>379.65</v>
      </c>
      <c r="B11" s="67">
        <v>-0.24999999999995448</v>
      </c>
      <c r="C11" s="12">
        <v>0.01</v>
      </c>
      <c r="D11" s="66">
        <v>380.14999999999952</v>
      </c>
      <c r="E11" s="67">
        <v>0.25000000000004569</v>
      </c>
      <c r="F11" s="12">
        <v>0.17500000000000013</v>
      </c>
      <c r="G11" s="66">
        <v>380.64999999999907</v>
      </c>
      <c r="H11" s="67">
        <v>0.75000000000004607</v>
      </c>
      <c r="I11" s="12">
        <v>0.64000000000000046</v>
      </c>
      <c r="J11" s="68"/>
      <c r="K11" s="69"/>
      <c r="L11" s="41"/>
      <c r="M11" s="31"/>
      <c r="N11" s="120"/>
      <c r="O11" s="31"/>
      <c r="P11" s="32"/>
      <c r="Q11" s="53"/>
      <c r="R11" s="33"/>
      <c r="S11" s="54"/>
    </row>
    <row r="12" spans="1:19" s="8" customFormat="1" ht="14.1" customHeight="1">
      <c r="A12" s="66">
        <v>379.65999999999997</v>
      </c>
      <c r="B12" s="67">
        <v>-0.23999999999995447</v>
      </c>
      <c r="C12" s="12">
        <v>1.2E-2</v>
      </c>
      <c r="D12" s="66">
        <v>380.15999999999951</v>
      </c>
      <c r="E12" s="67">
        <v>0.26000000000004569</v>
      </c>
      <c r="F12" s="12">
        <v>0.18000000000000013</v>
      </c>
      <c r="G12" s="66">
        <v>380.65999999999906</v>
      </c>
      <c r="H12" s="67">
        <v>0.76000000000004608</v>
      </c>
      <c r="I12" s="12">
        <v>0.65200000000000047</v>
      </c>
      <c r="J12" s="68"/>
      <c r="K12" s="69"/>
      <c r="L12" s="41"/>
      <c r="M12" s="31"/>
      <c r="N12" s="120"/>
      <c r="O12" s="31"/>
      <c r="P12" s="32"/>
      <c r="Q12" s="53"/>
      <c r="R12" s="33"/>
      <c r="S12" s="54"/>
    </row>
    <row r="13" spans="1:19" s="8" customFormat="1" ht="14.1" customHeight="1">
      <c r="A13" s="66">
        <v>379.66999999999996</v>
      </c>
      <c r="B13" s="67">
        <v>-0.22999999999995446</v>
      </c>
      <c r="C13" s="12">
        <v>1.4E-2</v>
      </c>
      <c r="D13" s="66">
        <v>380.1699999999995</v>
      </c>
      <c r="E13" s="67">
        <v>0.2700000000000457</v>
      </c>
      <c r="F13" s="12">
        <v>0.18500000000000014</v>
      </c>
      <c r="G13" s="66">
        <v>380.66999999999905</v>
      </c>
      <c r="H13" s="67">
        <v>0.77000000000004609</v>
      </c>
      <c r="I13" s="12">
        <v>0.66400000000000048</v>
      </c>
      <c r="J13" s="68"/>
      <c r="K13" s="69"/>
      <c r="L13" s="41"/>
      <c r="M13" s="31"/>
      <c r="N13" s="120"/>
      <c r="O13" s="31"/>
      <c r="P13" s="32"/>
      <c r="Q13" s="53"/>
      <c r="R13" s="33"/>
      <c r="S13" s="54"/>
    </row>
    <row r="14" spans="1:19" s="8" customFormat="1" ht="14.1" customHeight="1">
      <c r="A14" s="66">
        <v>379.67999999999995</v>
      </c>
      <c r="B14" s="67">
        <v>-0.21999999999995445</v>
      </c>
      <c r="C14" s="12">
        <v>1.6E-2</v>
      </c>
      <c r="D14" s="66">
        <v>380.1799999999995</v>
      </c>
      <c r="E14" s="67">
        <v>0.28000000000004571</v>
      </c>
      <c r="F14" s="12">
        <v>0.19000000000000014</v>
      </c>
      <c r="G14" s="66">
        <v>380.67999999999904</v>
      </c>
      <c r="H14" s="67">
        <v>0.7800000000000461</v>
      </c>
      <c r="I14" s="12">
        <v>0.67600000000000049</v>
      </c>
      <c r="J14" s="68"/>
      <c r="K14" s="69"/>
      <c r="L14" s="41"/>
      <c r="M14" s="31"/>
      <c r="N14" s="120"/>
      <c r="O14" s="31"/>
      <c r="P14" s="32"/>
      <c r="Q14" s="53"/>
      <c r="R14" s="33"/>
      <c r="S14" s="54"/>
    </row>
    <row r="15" spans="1:19" s="8" customFormat="1" ht="14.1" customHeight="1">
      <c r="A15" s="66">
        <v>379.68999999999994</v>
      </c>
      <c r="B15" s="67">
        <v>-0.20999999999995445</v>
      </c>
      <c r="C15" s="12">
        <v>1.8000000000000002E-2</v>
      </c>
      <c r="D15" s="66">
        <v>380.18999999999949</v>
      </c>
      <c r="E15" s="67">
        <v>0.29000000000004572</v>
      </c>
      <c r="F15" s="12">
        <v>0.19500000000000015</v>
      </c>
      <c r="G15" s="66">
        <v>380.68999999999903</v>
      </c>
      <c r="H15" s="67">
        <v>0.79000000000004611</v>
      </c>
      <c r="I15" s="12">
        <v>0.6880000000000005</v>
      </c>
      <c r="J15" s="68"/>
      <c r="K15" s="69"/>
      <c r="L15" s="41"/>
      <c r="M15" s="31"/>
      <c r="N15" s="120"/>
      <c r="O15" s="31"/>
      <c r="P15" s="32"/>
      <c r="Q15" s="53"/>
      <c r="R15" s="33"/>
      <c r="S15" s="54"/>
    </row>
    <row r="16" spans="1:19" s="8" customFormat="1" ht="14.1" customHeight="1">
      <c r="A16" s="70">
        <v>379.69999999999993</v>
      </c>
      <c r="B16" s="71">
        <v>-0.19999999999995444</v>
      </c>
      <c r="C16" s="18">
        <v>2.0000000000000004E-2</v>
      </c>
      <c r="D16" s="70">
        <v>380.19999999999948</v>
      </c>
      <c r="E16" s="71">
        <v>0.30000000000004573</v>
      </c>
      <c r="F16" s="18">
        <v>0.20000000000000015</v>
      </c>
      <c r="G16" s="70">
        <v>380.69999999999902</v>
      </c>
      <c r="H16" s="71">
        <v>0.80000000000004612</v>
      </c>
      <c r="I16" s="18">
        <v>0.70000000000000051</v>
      </c>
      <c r="J16" s="72"/>
      <c r="K16" s="73"/>
      <c r="L16" s="44"/>
      <c r="M16" s="31"/>
      <c r="N16" s="120"/>
      <c r="O16" s="31"/>
      <c r="P16" s="32"/>
      <c r="Q16" s="53"/>
      <c r="R16" s="33"/>
      <c r="S16" s="54"/>
    </row>
    <row r="17" spans="1:19" s="8" customFormat="1" ht="14.1" customHeight="1">
      <c r="A17" s="74">
        <v>379.70999999999992</v>
      </c>
      <c r="B17" s="75">
        <v>-0.18999999999995443</v>
      </c>
      <c r="C17" s="19">
        <v>2.2000000000000006E-2</v>
      </c>
      <c r="D17" s="74">
        <v>380.20999999999947</v>
      </c>
      <c r="E17" s="75">
        <v>0.31000000000004574</v>
      </c>
      <c r="F17" s="19">
        <v>0.20700000000000016</v>
      </c>
      <c r="G17" s="74">
        <v>380.70999999999901</v>
      </c>
      <c r="H17" s="75">
        <v>0.81000000000004613</v>
      </c>
      <c r="I17" s="19">
        <v>0.71100000000000052</v>
      </c>
      <c r="J17" s="76"/>
      <c r="K17" s="77"/>
      <c r="L17" s="45"/>
      <c r="M17" s="31"/>
      <c r="N17" s="120"/>
      <c r="O17" s="60"/>
      <c r="P17" s="32"/>
      <c r="Q17" s="53"/>
      <c r="R17" s="33"/>
      <c r="S17" s="54"/>
    </row>
    <row r="18" spans="1:19" s="8" customFormat="1" ht="14.1" customHeight="1">
      <c r="A18" s="66">
        <v>379.71999999999991</v>
      </c>
      <c r="B18" s="67">
        <v>-0.17999999999995442</v>
      </c>
      <c r="C18" s="19">
        <v>2.4000000000000007E-2</v>
      </c>
      <c r="D18" s="66">
        <v>380.21999999999946</v>
      </c>
      <c r="E18" s="67">
        <v>0.32000000000004575</v>
      </c>
      <c r="F18" s="12">
        <v>0.21400000000000016</v>
      </c>
      <c r="G18" s="66">
        <v>380.719999999999</v>
      </c>
      <c r="H18" s="67">
        <v>0.82000000000004614</v>
      </c>
      <c r="I18" s="12">
        <v>0.72200000000000053</v>
      </c>
      <c r="J18" s="68"/>
      <c r="K18" s="69"/>
      <c r="L18" s="41"/>
      <c r="M18" s="31"/>
      <c r="N18" s="120"/>
      <c r="O18" s="31"/>
      <c r="P18" s="32"/>
      <c r="Q18" s="53"/>
      <c r="R18" s="33"/>
      <c r="S18" s="54"/>
    </row>
    <row r="19" spans="1:19" s="8" customFormat="1" ht="14.1" customHeight="1">
      <c r="A19" s="66">
        <v>379.7299999999999</v>
      </c>
      <c r="B19" s="67">
        <v>-0.16999999999995441</v>
      </c>
      <c r="C19" s="19">
        <v>2.6000000000000009E-2</v>
      </c>
      <c r="D19" s="66">
        <v>380.22999999999945</v>
      </c>
      <c r="E19" s="67">
        <v>0.33000000000004576</v>
      </c>
      <c r="F19" s="12">
        <v>0.22100000000000017</v>
      </c>
      <c r="G19" s="66">
        <v>380.729999999999</v>
      </c>
      <c r="H19" s="67">
        <v>0.83000000000004615</v>
      </c>
      <c r="I19" s="12">
        <v>0.73300000000000054</v>
      </c>
      <c r="J19" s="68"/>
      <c r="K19" s="69"/>
      <c r="L19" s="41"/>
      <c r="M19" s="31"/>
      <c r="N19" s="120"/>
      <c r="O19" s="31"/>
      <c r="P19" s="32"/>
      <c r="Q19" s="53"/>
      <c r="R19" s="33"/>
      <c r="S19" s="54"/>
    </row>
    <row r="20" spans="1:19" s="8" customFormat="1" ht="14.1" customHeight="1">
      <c r="A20" s="66">
        <v>379.7399999999999</v>
      </c>
      <c r="B20" s="67">
        <v>-0.1599999999999544</v>
      </c>
      <c r="C20" s="19">
        <v>2.8000000000000011E-2</v>
      </c>
      <c r="D20" s="66">
        <v>380.23999999999944</v>
      </c>
      <c r="E20" s="67">
        <v>0.34000000000004577</v>
      </c>
      <c r="F20" s="12">
        <v>0.22800000000000017</v>
      </c>
      <c r="G20" s="66">
        <v>380.73999999999899</v>
      </c>
      <c r="H20" s="67">
        <v>0.84000000000004615</v>
      </c>
      <c r="I20" s="12">
        <v>0.74400000000000055</v>
      </c>
      <c r="J20" s="68"/>
      <c r="K20" s="69"/>
      <c r="L20" s="41"/>
      <c r="M20" s="31"/>
      <c r="N20" s="87"/>
      <c r="O20" s="31"/>
      <c r="P20" s="32"/>
      <c r="Q20" s="53"/>
      <c r="R20" s="33"/>
      <c r="S20" s="54"/>
    </row>
    <row r="21" spans="1:19" s="8" customFormat="1" ht="14.1" customHeight="1">
      <c r="A21" s="66">
        <v>379.74999999999989</v>
      </c>
      <c r="B21" s="67">
        <v>-0.14999999999995439</v>
      </c>
      <c r="C21" s="19">
        <v>3.0000000000000013E-2</v>
      </c>
      <c r="D21" s="66">
        <v>380.24999999999943</v>
      </c>
      <c r="E21" s="67">
        <v>0.35000000000004577</v>
      </c>
      <c r="F21" s="12">
        <v>0.23500000000000018</v>
      </c>
      <c r="G21" s="66">
        <v>380.74999999999898</v>
      </c>
      <c r="H21" s="67">
        <v>0.85000000000004616</v>
      </c>
      <c r="I21" s="12">
        <v>0.75500000000000056</v>
      </c>
      <c r="J21" s="68"/>
      <c r="K21" s="69"/>
      <c r="L21" s="41"/>
      <c r="M21" s="31"/>
      <c r="N21" s="87"/>
      <c r="O21" s="31"/>
      <c r="P21" s="32"/>
      <c r="Q21" s="53"/>
      <c r="R21" s="33"/>
      <c r="S21" s="54"/>
    </row>
    <row r="22" spans="1:19" s="8" customFormat="1" ht="14.1" customHeight="1">
      <c r="A22" s="66">
        <v>379.75999999999988</v>
      </c>
      <c r="B22" s="67">
        <v>-0.13999999999995438</v>
      </c>
      <c r="C22" s="19">
        <v>3.2000000000000015E-2</v>
      </c>
      <c r="D22" s="66">
        <v>380.25999999999942</v>
      </c>
      <c r="E22" s="67">
        <v>0.36000000000004578</v>
      </c>
      <c r="F22" s="12">
        <v>0.24200000000000019</v>
      </c>
      <c r="G22" s="66">
        <v>380.75999999999897</v>
      </c>
      <c r="H22" s="67">
        <v>0.86000000000004617</v>
      </c>
      <c r="I22" s="12">
        <v>0.76600000000000057</v>
      </c>
      <c r="J22" s="68"/>
      <c r="K22" s="69"/>
      <c r="L22" s="41"/>
      <c r="M22" s="31"/>
      <c r="N22" s="87"/>
      <c r="O22" s="31"/>
      <c r="P22" s="32"/>
      <c r="Q22" s="53"/>
      <c r="R22" s="33"/>
      <c r="S22" s="54"/>
    </row>
    <row r="23" spans="1:19" s="8" customFormat="1" ht="14.1" customHeight="1">
      <c r="A23" s="66">
        <v>379.76999999999987</v>
      </c>
      <c r="B23" s="67">
        <v>-0.12999999999995437</v>
      </c>
      <c r="C23" s="19">
        <v>3.4000000000000016E-2</v>
      </c>
      <c r="D23" s="66">
        <v>380.26999999999941</v>
      </c>
      <c r="E23" s="67">
        <v>0.37000000000004579</v>
      </c>
      <c r="F23" s="12">
        <v>0.24900000000000019</v>
      </c>
      <c r="G23" s="66">
        <v>380.76999999999896</v>
      </c>
      <c r="H23" s="67">
        <v>0.87000000000004618</v>
      </c>
      <c r="I23" s="12">
        <v>0.77700000000000058</v>
      </c>
      <c r="J23" s="68"/>
      <c r="K23" s="69"/>
      <c r="L23" s="41"/>
      <c r="M23" s="31"/>
      <c r="N23" s="87"/>
      <c r="O23" s="31"/>
      <c r="P23" s="32"/>
      <c r="Q23" s="53"/>
      <c r="R23" s="33"/>
      <c r="S23" s="54"/>
    </row>
    <row r="24" spans="1:19" s="8" customFormat="1" ht="14.1" customHeight="1">
      <c r="A24" s="66">
        <v>379.77999999999986</v>
      </c>
      <c r="B24" s="67">
        <v>-0.11999999999995438</v>
      </c>
      <c r="C24" s="19">
        <v>3.6000000000000018E-2</v>
      </c>
      <c r="D24" s="66">
        <v>380.2799999999994</v>
      </c>
      <c r="E24" s="67">
        <v>0.3800000000000458</v>
      </c>
      <c r="F24" s="12">
        <v>0.25600000000000017</v>
      </c>
      <c r="G24" s="66">
        <v>380.77999999999895</v>
      </c>
      <c r="H24" s="67">
        <v>0.88000000000004619</v>
      </c>
      <c r="I24" s="12">
        <v>0.78800000000000059</v>
      </c>
      <c r="J24" s="68"/>
      <c r="K24" s="69"/>
      <c r="L24" s="41"/>
      <c r="M24" s="31"/>
      <c r="N24" s="87"/>
      <c r="O24" s="31"/>
      <c r="P24" s="32"/>
      <c r="Q24" s="53"/>
      <c r="R24" s="33"/>
      <c r="S24" s="54"/>
    </row>
    <row r="25" spans="1:19" s="8" customFormat="1" ht="14.1" customHeight="1">
      <c r="A25" s="66">
        <v>379.78999999999985</v>
      </c>
      <c r="B25" s="67">
        <v>-0.10999999999995438</v>
      </c>
      <c r="C25" s="19">
        <v>3.800000000000002E-2</v>
      </c>
      <c r="D25" s="66">
        <v>380.2899999999994</v>
      </c>
      <c r="E25" s="67">
        <v>0.39000000000004581</v>
      </c>
      <c r="F25" s="12">
        <v>0.26300000000000018</v>
      </c>
      <c r="G25" s="66">
        <v>380.78999999999894</v>
      </c>
      <c r="H25" s="67">
        <v>0.8900000000000462</v>
      </c>
      <c r="I25" s="12">
        <v>0.7990000000000006</v>
      </c>
      <c r="J25" s="68"/>
      <c r="K25" s="69"/>
      <c r="L25" s="41"/>
      <c r="M25" s="31"/>
      <c r="N25" s="87"/>
      <c r="O25" s="31"/>
      <c r="P25" s="32"/>
      <c r="Q25" s="53"/>
      <c r="R25" s="33"/>
      <c r="S25" s="54"/>
    </row>
    <row r="26" spans="1:19" s="8" customFormat="1" ht="14.1" customHeight="1">
      <c r="A26" s="78">
        <v>379.79999999999984</v>
      </c>
      <c r="B26" s="79">
        <v>-9.9999999999954389E-2</v>
      </c>
      <c r="C26" s="80">
        <v>4.0000000000000022E-2</v>
      </c>
      <c r="D26" s="78">
        <v>380.29999999999939</v>
      </c>
      <c r="E26" s="79">
        <v>0.40000000000004582</v>
      </c>
      <c r="F26" s="13">
        <v>0.27000000000000018</v>
      </c>
      <c r="G26" s="78">
        <v>380.79999999999893</v>
      </c>
      <c r="H26" s="79">
        <v>0.90000000000004621</v>
      </c>
      <c r="I26" s="13">
        <v>0.81000000000000061</v>
      </c>
      <c r="J26" s="81"/>
      <c r="K26" s="82"/>
      <c r="L26" s="46"/>
      <c r="M26" s="31"/>
      <c r="N26" s="87"/>
      <c r="O26" s="31"/>
      <c r="P26" s="32"/>
      <c r="Q26" s="53"/>
      <c r="R26" s="33"/>
    </row>
    <row r="27" spans="1:19" s="8" customFormat="1" ht="14.1" customHeight="1">
      <c r="A27" s="83">
        <v>379.80999999999983</v>
      </c>
      <c r="B27" s="64">
        <v>-8.9999999999954394E-2</v>
      </c>
      <c r="C27" s="7">
        <v>4.3000000000000024E-2</v>
      </c>
      <c r="D27" s="83">
        <v>380.30999999999938</v>
      </c>
      <c r="E27" s="64">
        <v>0.41000000000004583</v>
      </c>
      <c r="F27" s="7">
        <v>0.27900000000000019</v>
      </c>
      <c r="G27" s="83">
        <v>380.80999999999892</v>
      </c>
      <c r="H27" s="64">
        <v>0.91000000000004622</v>
      </c>
      <c r="I27" s="7">
        <v>0.81900000000000062</v>
      </c>
      <c r="J27" s="84"/>
      <c r="K27" s="85"/>
      <c r="L27" s="49"/>
      <c r="M27" s="31"/>
      <c r="N27" s="87"/>
      <c r="O27" s="31"/>
      <c r="P27" s="32"/>
      <c r="Q27" s="33"/>
      <c r="R27" s="33"/>
    </row>
    <row r="28" spans="1:19" s="8" customFormat="1" ht="14.1" customHeight="1">
      <c r="A28" s="66">
        <v>379.81999999999982</v>
      </c>
      <c r="B28" s="67">
        <v>-7.9999999999954399E-2</v>
      </c>
      <c r="C28" s="19">
        <v>4.6000000000000027E-2</v>
      </c>
      <c r="D28" s="66">
        <v>380.31999999999937</v>
      </c>
      <c r="E28" s="67">
        <v>0.42000000000004584</v>
      </c>
      <c r="F28" s="12">
        <v>0.2880000000000002</v>
      </c>
      <c r="G28" s="66">
        <v>380.81999999999891</v>
      </c>
      <c r="H28" s="67">
        <v>0.92000000000004623</v>
      </c>
      <c r="I28" s="12">
        <v>0.82800000000000062</v>
      </c>
      <c r="J28" s="68"/>
      <c r="K28" s="69"/>
      <c r="L28" s="41"/>
      <c r="M28" s="31"/>
      <c r="N28" s="87"/>
      <c r="O28" s="31"/>
      <c r="P28" s="32"/>
      <c r="Q28" s="33"/>
      <c r="R28" s="33"/>
    </row>
    <row r="29" spans="1:19" s="8" customFormat="1" ht="14.1" customHeight="1">
      <c r="A29" s="66">
        <v>379.82999999999981</v>
      </c>
      <c r="B29" s="67">
        <v>-6.9999999999954404E-2</v>
      </c>
      <c r="C29" s="19">
        <v>4.900000000000003E-2</v>
      </c>
      <c r="D29" s="66">
        <v>380.32999999999936</v>
      </c>
      <c r="E29" s="67">
        <v>0.43000000000004585</v>
      </c>
      <c r="F29" s="12">
        <v>0.29700000000000021</v>
      </c>
      <c r="G29" s="66">
        <v>380.8299999999989</v>
      </c>
      <c r="H29" s="67">
        <v>0.93000000000004623</v>
      </c>
      <c r="I29" s="12">
        <v>0.83700000000000063</v>
      </c>
      <c r="J29" s="68"/>
      <c r="K29" s="69"/>
      <c r="L29" s="41"/>
      <c r="M29" s="31"/>
      <c r="N29" s="87"/>
      <c r="O29" s="31"/>
      <c r="P29" s="32"/>
      <c r="Q29" s="33"/>
      <c r="R29" s="33"/>
    </row>
    <row r="30" spans="1:19" s="8" customFormat="1" ht="14.1" customHeight="1">
      <c r="A30" s="66">
        <v>379.8399999999998</v>
      </c>
      <c r="B30" s="67">
        <v>-5.9999999999954402E-2</v>
      </c>
      <c r="C30" s="19">
        <v>5.2000000000000032E-2</v>
      </c>
      <c r="D30" s="66">
        <v>380.33999999999935</v>
      </c>
      <c r="E30" s="67">
        <v>0.44000000000004585</v>
      </c>
      <c r="F30" s="12">
        <v>0.30600000000000022</v>
      </c>
      <c r="G30" s="66">
        <v>380.83999999999889</v>
      </c>
      <c r="H30" s="67">
        <v>0.94000000000004624</v>
      </c>
      <c r="I30" s="12">
        <v>0.84600000000000064</v>
      </c>
      <c r="J30" s="68"/>
      <c r="K30" s="69"/>
      <c r="L30" s="41"/>
      <c r="M30" s="31"/>
      <c r="N30" s="87"/>
      <c r="O30" s="31"/>
      <c r="P30" s="32"/>
      <c r="Q30" s="33"/>
      <c r="R30" s="33"/>
    </row>
    <row r="31" spans="1:19" s="8" customFormat="1" ht="14.1" customHeight="1">
      <c r="A31" s="66">
        <v>379.8499999999998</v>
      </c>
      <c r="B31" s="67">
        <v>-4.99999999999544E-2</v>
      </c>
      <c r="C31" s="19">
        <v>5.5000000000000035E-2</v>
      </c>
      <c r="D31" s="66">
        <v>380.34999999999934</v>
      </c>
      <c r="E31" s="67">
        <v>0.45000000000004586</v>
      </c>
      <c r="F31" s="12">
        <v>0.31500000000000022</v>
      </c>
      <c r="G31" s="66">
        <v>380.84999999999889</v>
      </c>
      <c r="H31" s="67">
        <v>0.95000000000004625</v>
      </c>
      <c r="I31" s="12">
        <v>0.85500000000000065</v>
      </c>
      <c r="J31" s="68"/>
      <c r="K31" s="69"/>
      <c r="L31" s="41"/>
      <c r="M31" s="31"/>
      <c r="N31" s="87"/>
      <c r="O31" s="31"/>
      <c r="P31" s="32"/>
      <c r="Q31" s="33"/>
      <c r="R31" s="33"/>
    </row>
    <row r="32" spans="1:19" s="8" customFormat="1" ht="14.1" customHeight="1">
      <c r="A32" s="66">
        <v>379.85999999999979</v>
      </c>
      <c r="B32" s="67">
        <v>-3.9999999999954398E-2</v>
      </c>
      <c r="C32" s="19">
        <v>5.8000000000000038E-2</v>
      </c>
      <c r="D32" s="66">
        <v>380.35999999999933</v>
      </c>
      <c r="E32" s="67">
        <v>0.46000000000004587</v>
      </c>
      <c r="F32" s="12">
        <v>0.32400000000000023</v>
      </c>
      <c r="G32" s="66">
        <v>380.85999999999888</v>
      </c>
      <c r="H32" s="67">
        <v>0.96000000000004626</v>
      </c>
      <c r="I32" s="12">
        <v>0.86400000000000066</v>
      </c>
      <c r="J32" s="68"/>
      <c r="K32" s="69"/>
      <c r="L32" s="41"/>
      <c r="M32" s="31"/>
      <c r="N32" s="87"/>
      <c r="O32" s="31"/>
      <c r="P32" s="32"/>
      <c r="Q32" s="33"/>
      <c r="R32" s="33"/>
    </row>
    <row r="33" spans="1:18" s="8" customFormat="1" ht="14.1" customHeight="1">
      <c r="A33" s="66">
        <v>379.86999999999978</v>
      </c>
      <c r="B33" s="67">
        <v>-2.9999999999954396E-2</v>
      </c>
      <c r="C33" s="19">
        <v>6.100000000000004E-2</v>
      </c>
      <c r="D33" s="66">
        <v>380.36999999999932</v>
      </c>
      <c r="E33" s="67">
        <v>0.47000000000004588</v>
      </c>
      <c r="F33" s="12">
        <v>0.33300000000000024</v>
      </c>
      <c r="G33" s="66">
        <v>380.86999999999887</v>
      </c>
      <c r="H33" s="67">
        <v>0.97000000000004627</v>
      </c>
      <c r="I33" s="12">
        <v>0.87300000000000066</v>
      </c>
      <c r="J33" s="68"/>
      <c r="K33" s="69"/>
      <c r="L33" s="41"/>
      <c r="M33" s="31"/>
      <c r="N33" s="104"/>
      <c r="O33" s="31"/>
      <c r="P33" s="32"/>
      <c r="Q33" s="33"/>
      <c r="R33" s="33"/>
    </row>
    <row r="34" spans="1:18" s="8" customFormat="1" ht="14.1" customHeight="1">
      <c r="A34" s="66">
        <v>379.87999999999977</v>
      </c>
      <c r="B34" s="67">
        <v>-1.9999999999954395E-2</v>
      </c>
      <c r="C34" s="19">
        <v>6.4000000000000043E-2</v>
      </c>
      <c r="D34" s="66">
        <v>380.37999999999931</v>
      </c>
      <c r="E34" s="67">
        <v>0.48000000000004589</v>
      </c>
      <c r="F34" s="12">
        <v>0.34200000000000025</v>
      </c>
      <c r="G34" s="66">
        <v>380.87999999999886</v>
      </c>
      <c r="H34" s="67">
        <v>0.98000000000004628</v>
      </c>
      <c r="I34" s="12">
        <v>0.88200000000000067</v>
      </c>
      <c r="J34" s="68"/>
      <c r="K34" s="69"/>
      <c r="L34" s="41"/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379.88999999999976</v>
      </c>
      <c r="B35" s="67">
        <v>-9.9999999999543943E-3</v>
      </c>
      <c r="C35" s="19">
        <v>6.7000000000000046E-2</v>
      </c>
      <c r="D35" s="66">
        <v>380.3899999999993</v>
      </c>
      <c r="E35" s="67">
        <v>0.4900000000000459</v>
      </c>
      <c r="F35" s="12">
        <v>0.35100000000000026</v>
      </c>
      <c r="G35" s="66">
        <v>380.88999999999885</v>
      </c>
      <c r="H35" s="67">
        <v>0.99000000000004629</v>
      </c>
      <c r="I35" s="12">
        <v>0.89100000000000068</v>
      </c>
      <c r="J35" s="68"/>
      <c r="K35" s="69"/>
      <c r="L35" s="41"/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379.89999999999975</v>
      </c>
      <c r="B36" s="71">
        <v>4.5605880183430259E-14</v>
      </c>
      <c r="C36" s="86">
        <v>7.0000000000000048E-2</v>
      </c>
      <c r="D36" s="70">
        <v>380.3999999999993</v>
      </c>
      <c r="E36" s="71">
        <v>0.50000000000004585</v>
      </c>
      <c r="F36" s="18">
        <v>0.36000000000000026</v>
      </c>
      <c r="G36" s="70">
        <v>380.89999999999884</v>
      </c>
      <c r="H36" s="71">
        <v>1.0000000000000462</v>
      </c>
      <c r="I36" s="18">
        <v>0.90000000000000069</v>
      </c>
      <c r="J36" s="72"/>
      <c r="K36" s="73"/>
      <c r="L36" s="44"/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379.90999999999974</v>
      </c>
      <c r="B37" s="5">
        <v>1.0000000000045606E-2</v>
      </c>
      <c r="C37" s="6">
        <v>7.3000000000000051E-2</v>
      </c>
      <c r="D37" s="14">
        <v>380.40999999999929</v>
      </c>
      <c r="E37" s="5">
        <v>0.51000000000004586</v>
      </c>
      <c r="F37" s="7">
        <v>0.37100000000000027</v>
      </c>
      <c r="G37" s="14">
        <v>380.90999999999883</v>
      </c>
      <c r="H37" s="5">
        <v>1.0100000000000462</v>
      </c>
      <c r="I37" s="7">
        <v>0.90600000000000069</v>
      </c>
      <c r="J37" s="47"/>
      <c r="K37" s="48"/>
      <c r="L37" s="49"/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379.91999999999973</v>
      </c>
      <c r="B38" s="10">
        <v>2.0000000000045606E-2</v>
      </c>
      <c r="C38" s="11">
        <v>7.6000000000000054E-2</v>
      </c>
      <c r="D38" s="9">
        <v>380.41999999999928</v>
      </c>
      <c r="E38" s="10">
        <v>0.52000000000004587</v>
      </c>
      <c r="F38" s="12">
        <v>0.38200000000000028</v>
      </c>
      <c r="G38" s="9">
        <v>380.91999999999882</v>
      </c>
      <c r="H38" s="10">
        <v>1.0200000000000462</v>
      </c>
      <c r="I38" s="12">
        <v>0.9120000000000007</v>
      </c>
      <c r="J38" s="39"/>
      <c r="K38" s="40"/>
      <c r="L38" s="41"/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379.92999999999972</v>
      </c>
      <c r="B39" s="10">
        <v>3.0000000000045608E-2</v>
      </c>
      <c r="C39" s="11">
        <v>7.9000000000000056E-2</v>
      </c>
      <c r="D39" s="9">
        <v>380.42999999999927</v>
      </c>
      <c r="E39" s="10">
        <v>0.53000000000004588</v>
      </c>
      <c r="F39" s="12">
        <v>0.39300000000000029</v>
      </c>
      <c r="G39" s="9">
        <v>380.92999999999881</v>
      </c>
      <c r="H39" s="10">
        <v>1.0300000000000462</v>
      </c>
      <c r="I39" s="12">
        <v>0.9180000000000007</v>
      </c>
      <c r="J39" s="39"/>
      <c r="K39" s="40"/>
      <c r="L39" s="41"/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379.93999999999971</v>
      </c>
      <c r="B40" s="10">
        <v>4.000000000004561E-2</v>
      </c>
      <c r="C40" s="11">
        <v>8.2000000000000059E-2</v>
      </c>
      <c r="D40" s="9">
        <v>380.43999999999926</v>
      </c>
      <c r="E40" s="10">
        <v>0.54000000000004589</v>
      </c>
      <c r="F40" s="12">
        <v>0.4040000000000003</v>
      </c>
      <c r="G40" s="9">
        <v>380.9399999999988</v>
      </c>
      <c r="H40" s="10">
        <v>1.0400000000000462</v>
      </c>
      <c r="I40" s="12">
        <v>0.92400000000000071</v>
      </c>
      <c r="J40" s="39"/>
      <c r="K40" s="40"/>
      <c r="L40" s="41"/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379.9499999999997</v>
      </c>
      <c r="B41" s="10">
        <v>5.0000000000045612E-2</v>
      </c>
      <c r="C41" s="11">
        <v>8.5000000000000062E-2</v>
      </c>
      <c r="D41" s="9">
        <v>380.44999999999925</v>
      </c>
      <c r="E41" s="10">
        <v>0.5500000000000459</v>
      </c>
      <c r="F41" s="12">
        <v>0.41500000000000031</v>
      </c>
      <c r="G41" s="9">
        <v>380.94999999999879</v>
      </c>
      <c r="H41" s="10">
        <v>1.0500000000000462</v>
      </c>
      <c r="I41" s="12">
        <v>0.93000000000000071</v>
      </c>
      <c r="J41" s="39"/>
      <c r="K41" s="40"/>
      <c r="L41" s="41"/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379.9599999999997</v>
      </c>
      <c r="B42" s="10">
        <v>6.0000000000045614E-2</v>
      </c>
      <c r="C42" s="11">
        <v>8.8000000000000064E-2</v>
      </c>
      <c r="D42" s="9">
        <v>380.45999999999924</v>
      </c>
      <c r="E42" s="10">
        <v>0.56000000000004591</v>
      </c>
      <c r="F42" s="12">
        <v>0.42600000000000032</v>
      </c>
      <c r="G42" s="9">
        <v>380.95999999999879</v>
      </c>
      <c r="H42" s="10">
        <v>1.0600000000000462</v>
      </c>
      <c r="I42" s="12">
        <v>0.93600000000000072</v>
      </c>
      <c r="J42" s="39"/>
      <c r="K42" s="40"/>
      <c r="L42" s="41"/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379.96999999999969</v>
      </c>
      <c r="B43" s="10">
        <v>7.0000000000045609E-2</v>
      </c>
      <c r="C43" s="11">
        <v>9.1000000000000067E-2</v>
      </c>
      <c r="D43" s="9">
        <v>380.46999999999923</v>
      </c>
      <c r="E43" s="10">
        <v>0.57000000000004591</v>
      </c>
      <c r="F43" s="12">
        <v>0.43700000000000033</v>
      </c>
      <c r="G43" s="9">
        <v>380.96999999999878</v>
      </c>
      <c r="H43" s="10">
        <v>1.0700000000000462</v>
      </c>
      <c r="I43" s="12">
        <v>0.94200000000000073</v>
      </c>
      <c r="J43" s="39"/>
      <c r="K43" s="40"/>
      <c r="L43" s="41"/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379.97999999999968</v>
      </c>
      <c r="B44" s="10">
        <v>8.0000000000045604E-2</v>
      </c>
      <c r="C44" s="11">
        <v>9.400000000000007E-2</v>
      </c>
      <c r="D44" s="9">
        <v>380.47999999999922</v>
      </c>
      <c r="E44" s="10">
        <v>0.58000000000004592</v>
      </c>
      <c r="F44" s="12">
        <v>0.44800000000000034</v>
      </c>
      <c r="G44" s="9">
        <v>380.97999999999877</v>
      </c>
      <c r="H44" s="10">
        <v>1.0800000000000463</v>
      </c>
      <c r="I44" s="12">
        <v>0.94800000000000073</v>
      </c>
      <c r="J44" s="39"/>
      <c r="K44" s="40"/>
      <c r="L44" s="41"/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379.98999999999967</v>
      </c>
      <c r="B45" s="10">
        <v>9.0000000000045599E-2</v>
      </c>
      <c r="C45" s="11">
        <v>9.7000000000000072E-2</v>
      </c>
      <c r="D45" s="9">
        <v>380.48999999999921</v>
      </c>
      <c r="E45" s="10">
        <v>0.59000000000004593</v>
      </c>
      <c r="F45" s="12">
        <v>0.45900000000000035</v>
      </c>
      <c r="G45" s="9">
        <v>380.98999999999876</v>
      </c>
      <c r="H45" s="10">
        <v>1.0900000000000463</v>
      </c>
      <c r="I45" s="12">
        <v>0.95400000000000074</v>
      </c>
      <c r="J45" s="39"/>
      <c r="K45" s="40"/>
      <c r="L45" s="41"/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379.99999999999966</v>
      </c>
      <c r="B46" s="16">
        <v>0.10000000000004559</v>
      </c>
      <c r="C46" s="17">
        <v>0.10000000000000007</v>
      </c>
      <c r="D46" s="15">
        <v>380.4999999999992</v>
      </c>
      <c r="E46" s="16">
        <v>0.60000000000004594</v>
      </c>
      <c r="F46" s="18">
        <v>0.47000000000000036</v>
      </c>
      <c r="G46" s="15">
        <v>380.99999999999875</v>
      </c>
      <c r="H46" s="16">
        <v>1.1000000000000463</v>
      </c>
      <c r="I46" s="18">
        <v>0.96000000000000074</v>
      </c>
      <c r="J46" s="42"/>
      <c r="K46" s="43"/>
      <c r="L46" s="44"/>
      <c r="M46" s="31"/>
      <c r="N46" s="87"/>
      <c r="O46" s="31"/>
      <c r="P46" s="32"/>
      <c r="Q46" s="33"/>
    </row>
    <row r="47" spans="1:18" s="8" customFormat="1" ht="14.1" customHeight="1">
      <c r="A47" s="14">
        <v>380.00999999999965</v>
      </c>
      <c r="B47" s="5">
        <v>0.11000000000004559</v>
      </c>
      <c r="C47" s="6">
        <v>0.10500000000000008</v>
      </c>
      <c r="D47" s="14">
        <v>380.5099999999992</v>
      </c>
      <c r="E47" s="5">
        <v>0.61000000000004595</v>
      </c>
      <c r="F47" s="7">
        <v>0.48100000000000037</v>
      </c>
      <c r="G47" s="14"/>
      <c r="H47" s="5"/>
      <c r="I47" s="7"/>
      <c r="J47" s="47"/>
      <c r="K47" s="48"/>
      <c r="L47" s="49"/>
      <c r="M47" s="31"/>
      <c r="N47" s="87"/>
      <c r="O47" s="31"/>
      <c r="P47" s="32"/>
      <c r="Q47" s="33"/>
    </row>
    <row r="48" spans="1:18" s="8" customFormat="1" ht="14.1" customHeight="1">
      <c r="A48" s="9">
        <v>380.01999999999964</v>
      </c>
      <c r="B48" s="10">
        <v>0.12000000000004558</v>
      </c>
      <c r="C48" s="11">
        <v>0.11000000000000008</v>
      </c>
      <c r="D48" s="9">
        <v>380.51999999999919</v>
      </c>
      <c r="E48" s="10">
        <v>0.62000000000004596</v>
      </c>
      <c r="F48" s="12">
        <v>0.49200000000000038</v>
      </c>
      <c r="G48" s="9"/>
      <c r="H48" s="10"/>
      <c r="I48" s="12"/>
      <c r="J48" s="39"/>
      <c r="K48" s="40"/>
      <c r="L48" s="41"/>
      <c r="M48" s="31"/>
      <c r="N48" s="87"/>
      <c r="O48" s="31"/>
      <c r="P48" s="32"/>
      <c r="Q48" s="33"/>
    </row>
    <row r="49" spans="1:17" s="8" customFormat="1" ht="14.1" customHeight="1">
      <c r="A49" s="9">
        <v>380.02999999999963</v>
      </c>
      <c r="B49" s="10">
        <v>0.13000000000004558</v>
      </c>
      <c r="C49" s="11">
        <v>0.11500000000000009</v>
      </c>
      <c r="D49" s="9">
        <v>380.52999999999918</v>
      </c>
      <c r="E49" s="10">
        <v>0.63000000000004597</v>
      </c>
      <c r="F49" s="12">
        <v>0.50300000000000034</v>
      </c>
      <c r="G49" s="9"/>
      <c r="H49" s="10"/>
      <c r="I49" s="12"/>
      <c r="J49" s="39"/>
      <c r="K49" s="40"/>
      <c r="L49" s="41"/>
      <c r="M49" s="31"/>
      <c r="N49" s="87"/>
      <c r="O49" s="31"/>
      <c r="P49" s="32"/>
      <c r="Q49" s="33"/>
    </row>
    <row r="50" spans="1:17" s="8" customFormat="1" ht="14.1" customHeight="1">
      <c r="A50" s="9">
        <v>380.03999999999962</v>
      </c>
      <c r="B50" s="10">
        <v>0.14000000000004559</v>
      </c>
      <c r="C50" s="11">
        <v>0.12000000000000009</v>
      </c>
      <c r="D50" s="9">
        <v>380.53999999999917</v>
      </c>
      <c r="E50" s="10">
        <v>0.64000000000004598</v>
      </c>
      <c r="F50" s="12">
        <v>0.51400000000000035</v>
      </c>
      <c r="G50" s="9"/>
      <c r="H50" s="10"/>
      <c r="I50" s="12"/>
      <c r="J50" s="39"/>
      <c r="K50" s="40"/>
      <c r="L50" s="41"/>
      <c r="M50" s="31"/>
      <c r="N50" s="87"/>
      <c r="O50" s="31"/>
      <c r="P50" s="32"/>
      <c r="Q50" s="33"/>
    </row>
    <row r="51" spans="1:17" s="8" customFormat="1" ht="14.1" customHeight="1">
      <c r="A51" s="9">
        <v>380.04999999999961</v>
      </c>
      <c r="B51" s="10">
        <v>0.1500000000000456</v>
      </c>
      <c r="C51" s="11">
        <v>0.12500000000000008</v>
      </c>
      <c r="D51" s="9">
        <v>380.54999999999916</v>
      </c>
      <c r="E51" s="10">
        <v>0.65000000000004599</v>
      </c>
      <c r="F51" s="12">
        <v>0.52500000000000036</v>
      </c>
      <c r="G51" s="9"/>
      <c r="H51" s="10"/>
      <c r="I51" s="12"/>
      <c r="J51" s="39"/>
      <c r="K51" s="40"/>
      <c r="L51" s="41"/>
      <c r="M51" s="31"/>
      <c r="N51" s="87"/>
      <c r="O51" s="31"/>
      <c r="P51" s="32"/>
      <c r="Q51" s="33"/>
    </row>
    <row r="52" spans="1:17" s="8" customFormat="1" ht="14.1" customHeight="1">
      <c r="A52" s="9">
        <v>380.0599999999996</v>
      </c>
      <c r="B52" s="10">
        <v>0.16000000000004561</v>
      </c>
      <c r="C52" s="11">
        <v>0.13000000000000009</v>
      </c>
      <c r="D52" s="9">
        <v>380.55999999999915</v>
      </c>
      <c r="E52" s="10">
        <v>0.66000000000004599</v>
      </c>
      <c r="F52" s="12">
        <v>0.53600000000000037</v>
      </c>
      <c r="G52" s="9"/>
      <c r="H52" s="10"/>
      <c r="I52" s="12"/>
      <c r="J52" s="39"/>
      <c r="K52" s="40"/>
      <c r="L52" s="41"/>
      <c r="M52" s="31"/>
      <c r="N52" s="87"/>
      <c r="O52" s="31"/>
      <c r="P52" s="32"/>
      <c r="Q52" s="33"/>
    </row>
    <row r="53" spans="1:17" s="8" customFormat="1" ht="14.1" customHeight="1">
      <c r="A53" s="9">
        <v>380.0699999999996</v>
      </c>
      <c r="B53" s="10">
        <v>0.17000000000004561</v>
      </c>
      <c r="C53" s="11">
        <v>0.13500000000000009</v>
      </c>
      <c r="D53" s="9">
        <v>380.56999999999914</v>
      </c>
      <c r="E53" s="10">
        <v>0.670000000000046</v>
      </c>
      <c r="F53" s="12">
        <v>0.54700000000000037</v>
      </c>
      <c r="G53" s="9"/>
      <c r="H53" s="10"/>
      <c r="I53" s="12"/>
      <c r="J53" s="39"/>
      <c r="K53" s="40"/>
      <c r="L53" s="41"/>
      <c r="M53" s="31"/>
      <c r="N53" s="87"/>
      <c r="O53" s="31"/>
      <c r="P53" s="32"/>
      <c r="Q53" s="33"/>
    </row>
    <row r="54" spans="1:17" s="8" customFormat="1" ht="14.1" customHeight="1">
      <c r="A54" s="9">
        <v>380.07999999999959</v>
      </c>
      <c r="B54" s="10">
        <v>0.18000000000004562</v>
      </c>
      <c r="C54" s="11">
        <v>0.1400000000000001</v>
      </c>
      <c r="D54" s="9">
        <v>380.57999999999913</v>
      </c>
      <c r="E54" s="10">
        <v>0.68000000000004601</v>
      </c>
      <c r="F54" s="12">
        <v>0.55800000000000038</v>
      </c>
      <c r="G54" s="9"/>
      <c r="H54" s="10"/>
      <c r="I54" s="12"/>
      <c r="J54" s="39"/>
      <c r="K54" s="40"/>
      <c r="L54" s="41"/>
      <c r="M54" s="31"/>
      <c r="N54" s="87"/>
      <c r="O54" s="31"/>
      <c r="P54" s="32"/>
      <c r="Q54" s="33"/>
    </row>
    <row r="55" spans="1:17" s="8" customFormat="1" ht="14.1" customHeight="1">
      <c r="A55" s="15">
        <v>380.08999999999958</v>
      </c>
      <c r="B55" s="16">
        <v>0.19000000000004563</v>
      </c>
      <c r="C55" s="17">
        <v>0.1450000000000001</v>
      </c>
      <c r="D55" s="15">
        <v>380.58999999999912</v>
      </c>
      <c r="E55" s="16">
        <v>0.69000000000004602</v>
      </c>
      <c r="F55" s="18">
        <v>0.56900000000000039</v>
      </c>
      <c r="G55" s="15"/>
      <c r="H55" s="16"/>
      <c r="I55" s="18"/>
      <c r="J55" s="42"/>
      <c r="K55" s="43"/>
      <c r="L55" s="44"/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31"/>
      <c r="N57" s="87"/>
      <c r="O57" s="63"/>
      <c r="P57" s="32"/>
    </row>
    <row r="58" spans="1:17" ht="15" customHeight="1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31"/>
      <c r="N58" s="87"/>
      <c r="O58" s="63"/>
      <c r="P58" s="32"/>
    </row>
    <row r="59" spans="1:17" ht="1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31"/>
      <c r="N59" s="87"/>
      <c r="O59" s="63"/>
      <c r="P59" s="32"/>
    </row>
    <row r="60" spans="1:17" ht="17.100000000000001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31"/>
      <c r="N60" s="87"/>
      <c r="O60" s="63"/>
      <c r="P60" s="32"/>
    </row>
    <row r="61" spans="1:17" ht="17.100000000000001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31"/>
      <c r="N61" s="87"/>
      <c r="O61" s="63"/>
      <c r="P61" s="32"/>
    </row>
    <row r="62" spans="1:17" s="8" customFormat="1" ht="14.1" customHeight="1">
      <c r="A62" s="101"/>
      <c r="B62" s="100"/>
      <c r="C62" s="93"/>
      <c r="D62" s="101"/>
      <c r="E62" s="100"/>
      <c r="F62" s="93"/>
      <c r="G62" s="101"/>
      <c r="H62" s="100"/>
      <c r="I62" s="93"/>
      <c r="J62" s="110"/>
      <c r="K62" s="100"/>
      <c r="L62" s="93"/>
      <c r="M62" s="31"/>
      <c r="N62" s="87"/>
      <c r="O62" s="31"/>
      <c r="P62" s="32"/>
    </row>
    <row r="63" spans="1:17" s="8" customFormat="1" ht="14.1" customHeight="1">
      <c r="A63" s="96"/>
      <c r="B63" s="94"/>
      <c r="C63" s="95"/>
      <c r="D63" s="96"/>
      <c r="E63" s="94"/>
      <c r="F63" s="95"/>
      <c r="G63" s="96"/>
      <c r="H63" s="94"/>
      <c r="I63" s="95"/>
      <c r="J63" s="111"/>
      <c r="K63" s="94"/>
      <c r="L63" s="95"/>
      <c r="M63" s="31"/>
      <c r="N63" s="87"/>
      <c r="O63" s="31"/>
      <c r="P63" s="32"/>
    </row>
    <row r="64" spans="1:17" s="8" customFormat="1" ht="14.1" customHeight="1">
      <c r="A64" s="96"/>
      <c r="B64" s="94"/>
      <c r="C64" s="95"/>
      <c r="D64" s="96"/>
      <c r="E64" s="94"/>
      <c r="F64" s="95"/>
      <c r="G64" s="96"/>
      <c r="H64" s="94"/>
      <c r="I64" s="95"/>
      <c r="J64" s="111"/>
      <c r="K64" s="94"/>
      <c r="L64" s="95"/>
      <c r="M64" s="31"/>
      <c r="N64" s="87"/>
      <c r="O64" s="31"/>
      <c r="P64" s="32"/>
    </row>
    <row r="65" spans="1:16" s="8" customFormat="1" ht="14.1" customHeight="1">
      <c r="A65" s="96"/>
      <c r="B65" s="94"/>
      <c r="C65" s="95"/>
      <c r="D65" s="96"/>
      <c r="E65" s="94"/>
      <c r="F65" s="95"/>
      <c r="G65" s="96"/>
      <c r="H65" s="94"/>
      <c r="I65" s="95"/>
      <c r="J65" s="111"/>
      <c r="K65" s="94"/>
      <c r="L65" s="95"/>
      <c r="M65" s="31"/>
      <c r="N65" s="87"/>
      <c r="O65" s="31"/>
      <c r="P65" s="32"/>
    </row>
    <row r="66" spans="1:16" s="8" customFormat="1" ht="14.1" customHeight="1">
      <c r="A66" s="96"/>
      <c r="B66" s="94"/>
      <c r="C66" s="95"/>
      <c r="D66" s="96"/>
      <c r="E66" s="94"/>
      <c r="F66" s="95"/>
      <c r="G66" s="96"/>
      <c r="H66" s="94"/>
      <c r="I66" s="95"/>
      <c r="J66" s="111"/>
      <c r="K66" s="94"/>
      <c r="L66" s="95"/>
      <c r="M66" s="31"/>
      <c r="N66" s="87"/>
      <c r="O66" s="31"/>
      <c r="P66" s="32"/>
    </row>
    <row r="67" spans="1:16" s="8" customFormat="1" ht="14.1" customHeight="1">
      <c r="A67" s="96"/>
      <c r="B67" s="94"/>
      <c r="C67" s="95"/>
      <c r="D67" s="96"/>
      <c r="E67" s="94"/>
      <c r="F67" s="95"/>
      <c r="G67" s="96"/>
      <c r="H67" s="94"/>
      <c r="I67" s="95"/>
      <c r="J67" s="111"/>
      <c r="K67" s="94"/>
      <c r="L67" s="95"/>
      <c r="M67" s="31"/>
      <c r="N67" s="87"/>
      <c r="O67" s="29"/>
      <c r="P67" s="32"/>
    </row>
    <row r="68" spans="1:16" s="8" customFormat="1" ht="14.1" customHeight="1">
      <c r="A68" s="96"/>
      <c r="B68" s="94"/>
      <c r="C68" s="95"/>
      <c r="D68" s="96"/>
      <c r="E68" s="94"/>
      <c r="F68" s="95"/>
      <c r="G68" s="96"/>
      <c r="H68" s="94"/>
      <c r="I68" s="95"/>
      <c r="J68" s="111"/>
      <c r="K68" s="94"/>
      <c r="L68" s="95"/>
      <c r="M68" s="31"/>
      <c r="N68" s="87"/>
      <c r="O68" s="29"/>
      <c r="P68" s="32"/>
    </row>
    <row r="69" spans="1:16" s="8" customFormat="1" ht="14.1" customHeight="1">
      <c r="A69" s="96"/>
      <c r="B69" s="94"/>
      <c r="C69" s="95"/>
      <c r="D69" s="96"/>
      <c r="E69" s="94"/>
      <c r="F69" s="95"/>
      <c r="G69" s="96"/>
      <c r="H69" s="94"/>
      <c r="I69" s="95"/>
      <c r="J69" s="111"/>
      <c r="K69" s="94"/>
      <c r="L69" s="95"/>
      <c r="M69" s="31"/>
      <c r="N69" s="87"/>
      <c r="O69" s="29"/>
      <c r="P69" s="32"/>
    </row>
    <row r="70" spans="1:16" s="8" customFormat="1" ht="14.1" customHeight="1">
      <c r="A70" s="96"/>
      <c r="B70" s="94"/>
      <c r="C70" s="95"/>
      <c r="D70" s="96"/>
      <c r="E70" s="94"/>
      <c r="F70" s="95"/>
      <c r="G70" s="96"/>
      <c r="H70" s="94"/>
      <c r="I70" s="95"/>
      <c r="J70" s="111"/>
      <c r="K70" s="94"/>
      <c r="L70" s="95"/>
      <c r="M70" s="31"/>
      <c r="N70" s="87"/>
      <c r="O70" s="29"/>
      <c r="P70" s="32"/>
    </row>
    <row r="71" spans="1:16" s="8" customFormat="1" ht="14.1" customHeight="1">
      <c r="A71" s="96"/>
      <c r="B71" s="94"/>
      <c r="C71" s="95"/>
      <c r="D71" s="96"/>
      <c r="E71" s="94"/>
      <c r="F71" s="95"/>
      <c r="G71" s="96"/>
      <c r="H71" s="94"/>
      <c r="I71" s="95"/>
      <c r="J71" s="111"/>
      <c r="K71" s="94"/>
      <c r="L71" s="95"/>
      <c r="M71" s="31"/>
      <c r="N71" s="87"/>
      <c r="O71" s="29"/>
      <c r="P71" s="32"/>
    </row>
    <row r="72" spans="1:16" s="8" customFormat="1" ht="14.1" customHeight="1">
      <c r="A72" s="99"/>
      <c r="B72" s="97"/>
      <c r="C72" s="98"/>
      <c r="D72" s="99"/>
      <c r="E72" s="97"/>
      <c r="F72" s="98"/>
      <c r="G72" s="99"/>
      <c r="H72" s="97"/>
      <c r="I72" s="98"/>
      <c r="J72" s="113"/>
      <c r="K72" s="97"/>
      <c r="L72" s="98"/>
      <c r="M72" s="31"/>
      <c r="N72" s="87"/>
      <c r="O72" s="29"/>
      <c r="P72" s="32"/>
    </row>
    <row r="73" spans="1:16" s="8" customFormat="1" ht="14.1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10"/>
      <c r="K73" s="100"/>
      <c r="L73" s="93"/>
      <c r="M73" s="31"/>
      <c r="N73" s="87"/>
      <c r="O73" s="29"/>
      <c r="P73" s="32"/>
    </row>
    <row r="74" spans="1:16" s="8" customFormat="1" ht="14.1" customHeight="1">
      <c r="A74" s="96"/>
      <c r="B74" s="94"/>
      <c r="C74" s="95"/>
      <c r="D74" s="96"/>
      <c r="E74" s="94"/>
      <c r="F74" s="95"/>
      <c r="G74" s="96"/>
      <c r="H74" s="94"/>
      <c r="I74" s="95"/>
      <c r="J74" s="111"/>
      <c r="K74" s="94"/>
      <c r="L74" s="95"/>
      <c r="M74" s="31"/>
      <c r="N74" s="87"/>
      <c r="O74" s="29"/>
      <c r="P74" s="32"/>
    </row>
    <row r="75" spans="1:16" s="8" customFormat="1" ht="14.1" customHeight="1">
      <c r="A75" s="96"/>
      <c r="B75" s="94"/>
      <c r="C75" s="95"/>
      <c r="D75" s="96"/>
      <c r="E75" s="94"/>
      <c r="F75" s="95"/>
      <c r="G75" s="96"/>
      <c r="H75" s="94"/>
      <c r="I75" s="95"/>
      <c r="J75" s="111"/>
      <c r="K75" s="94"/>
      <c r="L75" s="95"/>
      <c r="M75" s="31"/>
      <c r="N75" s="87"/>
      <c r="O75" s="29"/>
      <c r="P75" s="32"/>
    </row>
    <row r="76" spans="1:16" s="8" customFormat="1" ht="14.1" customHeight="1">
      <c r="A76" s="68"/>
      <c r="B76" s="69"/>
      <c r="C76" s="95"/>
      <c r="D76" s="96"/>
      <c r="E76" s="94"/>
      <c r="F76" s="95"/>
      <c r="G76" s="96"/>
      <c r="H76" s="94"/>
      <c r="I76" s="95"/>
      <c r="J76" s="111"/>
      <c r="K76" s="94"/>
      <c r="L76" s="95"/>
      <c r="M76" s="31"/>
      <c r="N76" s="87"/>
      <c r="O76" s="29"/>
      <c r="P76" s="32"/>
    </row>
    <row r="77" spans="1:16" s="8" customFormat="1" ht="14.1" customHeight="1">
      <c r="A77" s="68"/>
      <c r="B77" s="69"/>
      <c r="C77" s="95"/>
      <c r="D77" s="96"/>
      <c r="E77" s="94"/>
      <c r="F77" s="95"/>
      <c r="G77" s="96"/>
      <c r="H77" s="94"/>
      <c r="I77" s="95"/>
      <c r="J77" s="111"/>
      <c r="K77" s="94"/>
      <c r="L77" s="95"/>
      <c r="M77" s="31"/>
      <c r="N77" s="87"/>
      <c r="O77" s="29"/>
      <c r="P77" s="32"/>
    </row>
    <row r="78" spans="1:16" s="8" customFormat="1" ht="14.1" customHeight="1">
      <c r="A78" s="68"/>
      <c r="B78" s="69"/>
      <c r="C78" s="95"/>
      <c r="D78" s="96"/>
      <c r="E78" s="94"/>
      <c r="F78" s="95"/>
      <c r="G78" s="96"/>
      <c r="H78" s="94"/>
      <c r="I78" s="95"/>
      <c r="J78" s="111"/>
      <c r="K78" s="94"/>
      <c r="L78" s="95"/>
      <c r="M78" s="31"/>
      <c r="N78" s="87"/>
      <c r="O78" s="29"/>
      <c r="P78" s="32"/>
    </row>
    <row r="79" spans="1:16" s="8" customFormat="1" ht="14.1" customHeight="1">
      <c r="A79" s="68"/>
      <c r="B79" s="69"/>
      <c r="C79" s="95"/>
      <c r="D79" s="96"/>
      <c r="E79" s="94"/>
      <c r="F79" s="95"/>
      <c r="G79" s="96"/>
      <c r="H79" s="94"/>
      <c r="I79" s="95"/>
      <c r="J79" s="111"/>
      <c r="K79" s="94"/>
      <c r="L79" s="95"/>
      <c r="M79" s="31"/>
      <c r="N79" s="87"/>
      <c r="O79" s="29"/>
      <c r="P79" s="32"/>
    </row>
    <row r="80" spans="1:16" s="8" customFormat="1" ht="14.1" customHeight="1">
      <c r="A80" s="68"/>
      <c r="B80" s="69"/>
      <c r="C80" s="95"/>
      <c r="D80" s="96"/>
      <c r="E80" s="94"/>
      <c r="F80" s="95"/>
      <c r="G80" s="96"/>
      <c r="H80" s="94"/>
      <c r="I80" s="95"/>
      <c r="J80" s="111"/>
      <c r="K80" s="94"/>
      <c r="L80" s="95"/>
      <c r="M80" s="31"/>
      <c r="N80" s="87"/>
      <c r="O80" s="29"/>
      <c r="P80" s="32"/>
    </row>
    <row r="81" spans="1:16" s="8" customFormat="1" ht="14.1" customHeight="1">
      <c r="A81" s="68"/>
      <c r="B81" s="69"/>
      <c r="C81" s="95"/>
      <c r="D81" s="96"/>
      <c r="E81" s="94"/>
      <c r="F81" s="95"/>
      <c r="G81" s="96"/>
      <c r="H81" s="94"/>
      <c r="I81" s="95"/>
      <c r="J81" s="111"/>
      <c r="K81" s="94"/>
      <c r="L81" s="95"/>
      <c r="M81" s="31"/>
      <c r="N81" s="87"/>
      <c r="O81" s="29"/>
      <c r="P81" s="32"/>
    </row>
    <row r="82" spans="1:16" s="8" customFormat="1" ht="14.1" customHeight="1">
      <c r="A82" s="72"/>
      <c r="B82" s="73"/>
      <c r="C82" s="98"/>
      <c r="D82" s="99"/>
      <c r="E82" s="97"/>
      <c r="F82" s="98"/>
      <c r="G82" s="99"/>
      <c r="H82" s="97"/>
      <c r="I82" s="98"/>
      <c r="J82" s="113"/>
      <c r="K82" s="97"/>
      <c r="L82" s="98"/>
      <c r="M82" s="31"/>
      <c r="N82" s="87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10"/>
      <c r="K83" s="100"/>
      <c r="L83" s="93"/>
      <c r="M83" s="31"/>
      <c r="N83" s="87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11"/>
      <c r="K84" s="94"/>
      <c r="L84" s="95"/>
      <c r="M84" s="31"/>
      <c r="N84" s="87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11"/>
      <c r="K85" s="94"/>
      <c r="L85" s="95"/>
      <c r="M85" s="31"/>
      <c r="N85" s="87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11"/>
      <c r="K86" s="94"/>
      <c r="L86" s="95"/>
      <c r="M86" s="31"/>
      <c r="N86" s="87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11"/>
      <c r="K87" s="94"/>
      <c r="L87" s="95"/>
      <c r="M87" s="31"/>
      <c r="N87" s="87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88"/>
      <c r="O88" s="29"/>
      <c r="P88" s="29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88"/>
      <c r="O89" s="29"/>
      <c r="P89" s="29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88"/>
      <c r="O90" s="29"/>
      <c r="P90" s="29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88"/>
      <c r="O91" s="36"/>
      <c r="P91" s="36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89"/>
      <c r="O92" s="36"/>
      <c r="P92" s="36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89"/>
      <c r="O93" s="36"/>
      <c r="P93" s="36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89"/>
      <c r="O94" s="36"/>
      <c r="P94" s="36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89"/>
      <c r="O95" s="36"/>
      <c r="P95" s="36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89"/>
      <c r="O96" s="36"/>
      <c r="P96" s="36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89"/>
      <c r="O97" s="36"/>
      <c r="P97" s="36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89"/>
      <c r="O98" s="36"/>
      <c r="P98" s="36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89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36"/>
      <c r="N114" s="89"/>
      <c r="O114" s="36"/>
      <c r="P114" s="36"/>
    </row>
    <row r="115" spans="1:16" s="8" customFormat="1" ht="18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37"/>
      <c r="N115" s="89"/>
      <c r="O115" s="38"/>
      <c r="P115" s="38"/>
    </row>
    <row r="116" spans="1:16" s="8" customFormat="1" ht="20.100000000000001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37"/>
      <c r="N116" s="91"/>
      <c r="O116" s="38"/>
      <c r="P116" s="38"/>
    </row>
    <row r="117" spans="1:16" s="8" customFormat="1" ht="20.100000000000001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37"/>
      <c r="N117" s="91"/>
      <c r="O117" s="38"/>
      <c r="P117" s="38"/>
    </row>
    <row r="118" spans="1:16" s="8" customFormat="1" ht="15" customHeight="1">
      <c r="A118" s="114"/>
      <c r="B118" s="114"/>
      <c r="C118" s="115"/>
      <c r="D118" s="114"/>
      <c r="E118" s="114"/>
      <c r="F118" s="115"/>
      <c r="G118" s="114"/>
      <c r="H118" s="114"/>
      <c r="I118" s="115"/>
      <c r="J118" s="114"/>
      <c r="K118" s="114"/>
      <c r="L118" s="115"/>
      <c r="M118" s="37"/>
      <c r="N118" s="91"/>
      <c r="O118" s="38"/>
      <c r="P118" s="38"/>
    </row>
    <row r="119" spans="1:16" s="8" customFormat="1" ht="15" customHeight="1">
      <c r="A119" s="114"/>
      <c r="B119" s="114"/>
      <c r="C119" s="115"/>
      <c r="D119" s="114"/>
      <c r="E119" s="114"/>
      <c r="F119" s="115"/>
      <c r="G119" s="114"/>
      <c r="H119" s="114"/>
      <c r="I119" s="115"/>
      <c r="J119" s="114"/>
      <c r="K119" s="114"/>
      <c r="L119" s="115"/>
      <c r="M119" s="37"/>
      <c r="N119" s="91"/>
      <c r="O119" s="38"/>
      <c r="P119" s="38"/>
    </row>
    <row r="120" spans="1:16" s="8" customFormat="1" ht="15" customHeight="1">
      <c r="A120" s="114"/>
      <c r="B120" s="114"/>
      <c r="C120" s="115"/>
      <c r="D120" s="114"/>
      <c r="E120" s="114"/>
      <c r="F120" s="115"/>
      <c r="G120" s="114"/>
      <c r="H120" s="114"/>
      <c r="I120" s="115"/>
      <c r="J120" s="114"/>
      <c r="K120" s="114"/>
      <c r="L120" s="115"/>
      <c r="M120" s="37"/>
      <c r="N120" s="91"/>
      <c r="O120" s="38"/>
      <c r="P120" s="38"/>
    </row>
    <row r="121" spans="1:16" s="8" customFormat="1" ht="15" customHeight="1">
      <c r="A121" s="114"/>
      <c r="B121" s="114"/>
      <c r="C121" s="115"/>
      <c r="D121" s="114"/>
      <c r="E121" s="114"/>
      <c r="F121" s="115"/>
      <c r="G121" s="114"/>
      <c r="H121" s="114"/>
      <c r="I121" s="115"/>
      <c r="J121" s="114"/>
      <c r="K121" s="114"/>
      <c r="L121" s="115"/>
      <c r="M121" s="37"/>
      <c r="N121" s="91"/>
      <c r="O121" s="38"/>
      <c r="P121" s="38"/>
    </row>
    <row r="122" spans="1:16" s="8" customFormat="1" ht="15" customHeight="1">
      <c r="A122" s="114"/>
      <c r="B122" s="114"/>
      <c r="C122" s="115"/>
      <c r="D122" s="114"/>
      <c r="E122" s="114"/>
      <c r="F122" s="115"/>
      <c r="G122" s="114"/>
      <c r="H122" s="114"/>
      <c r="I122" s="115"/>
      <c r="J122" s="114"/>
      <c r="K122" s="114"/>
      <c r="L122" s="115"/>
      <c r="M122" s="37"/>
      <c r="N122" s="91"/>
      <c r="O122" s="38"/>
      <c r="P122" s="38"/>
    </row>
    <row r="123" spans="1:16" s="8" customFormat="1" ht="15" customHeight="1">
      <c r="A123" s="114"/>
      <c r="B123" s="114"/>
      <c r="C123" s="115"/>
      <c r="D123" s="114"/>
      <c r="E123" s="114"/>
      <c r="F123" s="115"/>
      <c r="G123" s="114"/>
      <c r="H123" s="114"/>
      <c r="I123" s="115"/>
      <c r="J123" s="114"/>
      <c r="K123" s="114"/>
      <c r="L123" s="115"/>
      <c r="M123" s="37"/>
      <c r="N123" s="91"/>
      <c r="O123" s="38"/>
      <c r="P123" s="38"/>
    </row>
    <row r="124" spans="1:16" s="8" customFormat="1" ht="15" customHeight="1">
      <c r="A124" s="114"/>
      <c r="B124" s="114"/>
      <c r="C124" s="115"/>
      <c r="D124" s="114"/>
      <c r="E124" s="114"/>
      <c r="F124" s="115"/>
      <c r="G124" s="114"/>
      <c r="H124" s="114"/>
      <c r="I124" s="115"/>
      <c r="J124" s="114"/>
      <c r="K124" s="114"/>
      <c r="L124" s="115"/>
      <c r="M124" s="37"/>
      <c r="N124" s="91"/>
      <c r="O124" s="38"/>
      <c r="P124" s="38"/>
    </row>
    <row r="125" spans="1:16" s="8" customFormat="1" ht="15" customHeight="1">
      <c r="A125" s="114"/>
      <c r="B125" s="114"/>
      <c r="C125" s="115"/>
      <c r="D125" s="114"/>
      <c r="E125" s="114"/>
      <c r="F125" s="115"/>
      <c r="G125" s="114"/>
      <c r="H125" s="114"/>
      <c r="I125" s="115"/>
      <c r="J125" s="114"/>
      <c r="K125" s="114"/>
      <c r="L125" s="115"/>
      <c r="M125" s="37"/>
      <c r="N125" s="91"/>
      <c r="O125" s="38"/>
      <c r="P125" s="38"/>
    </row>
    <row r="126" spans="1:16" s="8" customFormat="1" ht="15" customHeight="1">
      <c r="A126" s="114"/>
      <c r="B126" s="114"/>
      <c r="C126" s="115"/>
      <c r="D126" s="114"/>
      <c r="E126" s="114"/>
      <c r="F126" s="115"/>
      <c r="G126" s="114"/>
      <c r="H126" s="114"/>
      <c r="I126" s="115"/>
      <c r="J126" s="114"/>
      <c r="K126" s="114"/>
      <c r="L126" s="115"/>
      <c r="M126" s="37"/>
      <c r="N126" s="91"/>
      <c r="O126" s="38"/>
      <c r="P126" s="38"/>
    </row>
    <row r="127" spans="1:16" s="8" customFormat="1" ht="15" customHeight="1">
      <c r="A127" s="114"/>
      <c r="B127" s="114"/>
      <c r="C127" s="115"/>
      <c r="D127" s="114"/>
      <c r="E127" s="114"/>
      <c r="F127" s="115"/>
      <c r="G127" s="114"/>
      <c r="H127" s="114"/>
      <c r="I127" s="115"/>
      <c r="J127" s="114"/>
      <c r="K127" s="114"/>
      <c r="L127" s="115"/>
      <c r="M127" s="37"/>
      <c r="N127" s="91"/>
      <c r="O127" s="38"/>
      <c r="P127" s="38"/>
    </row>
    <row r="128" spans="1:16" s="8" customFormat="1" ht="15" customHeight="1">
      <c r="A128" s="114"/>
      <c r="B128" s="114"/>
      <c r="C128" s="115"/>
      <c r="D128" s="114"/>
      <c r="E128" s="114"/>
      <c r="F128" s="115"/>
      <c r="G128" s="114"/>
      <c r="H128" s="114"/>
      <c r="I128" s="115"/>
      <c r="J128" s="114"/>
      <c r="K128" s="114"/>
      <c r="L128" s="115"/>
      <c r="M128" s="37"/>
      <c r="N128" s="91"/>
      <c r="O128" s="38"/>
      <c r="P128" s="38"/>
    </row>
    <row r="129" spans="1:16" s="8" customFormat="1" ht="15" customHeight="1">
      <c r="A129" s="114"/>
      <c r="B129" s="114"/>
      <c r="C129" s="115"/>
      <c r="D129" s="114"/>
      <c r="E129" s="114"/>
      <c r="F129" s="115"/>
      <c r="G129" s="114"/>
      <c r="H129" s="114"/>
      <c r="I129" s="115"/>
      <c r="J129" s="114"/>
      <c r="K129" s="114"/>
      <c r="L129" s="115"/>
      <c r="M129" s="37"/>
      <c r="N129" s="91"/>
      <c r="O129" s="38"/>
      <c r="P129" s="38"/>
    </row>
    <row r="130" spans="1:16" s="8" customFormat="1" ht="15" customHeight="1">
      <c r="A130" s="114"/>
      <c r="B130" s="114"/>
      <c r="C130" s="115"/>
      <c r="D130" s="114"/>
      <c r="E130" s="114"/>
      <c r="F130" s="115"/>
      <c r="G130" s="114"/>
      <c r="H130" s="114"/>
      <c r="I130" s="115"/>
      <c r="J130" s="114"/>
      <c r="K130" s="114"/>
      <c r="L130" s="115"/>
      <c r="M130" s="37"/>
      <c r="N130" s="91"/>
      <c r="O130" s="38"/>
      <c r="P130" s="38"/>
    </row>
    <row r="131" spans="1:16" s="8" customFormat="1" ht="15" customHeight="1">
      <c r="A131" s="114"/>
      <c r="B131" s="114"/>
      <c r="C131" s="115"/>
      <c r="D131" s="114"/>
      <c r="E131" s="114"/>
      <c r="F131" s="115"/>
      <c r="G131" s="114"/>
      <c r="H131" s="114"/>
      <c r="I131" s="115"/>
      <c r="J131" s="114"/>
      <c r="K131" s="114"/>
      <c r="L131" s="115"/>
      <c r="M131" s="37"/>
      <c r="N131" s="91"/>
      <c r="O131" s="38"/>
      <c r="P131" s="38"/>
    </row>
    <row r="132" spans="1:16" s="8" customFormat="1" ht="15" customHeight="1">
      <c r="A132" s="118"/>
      <c r="B132" s="118"/>
      <c r="C132" s="115"/>
      <c r="D132" s="114"/>
      <c r="E132" s="114"/>
      <c r="F132" s="115"/>
      <c r="G132" s="114"/>
      <c r="H132" s="114"/>
      <c r="I132" s="115"/>
      <c r="J132" s="114"/>
      <c r="K132" s="114"/>
      <c r="L132" s="115"/>
      <c r="M132" s="37"/>
      <c r="N132" s="91"/>
      <c r="O132" s="38"/>
      <c r="P132" s="38"/>
    </row>
    <row r="133" spans="1:16" s="8" customFormat="1" ht="15" customHeight="1">
      <c r="A133" s="118"/>
      <c r="B133" s="118"/>
      <c r="C133" s="115"/>
      <c r="D133" s="114"/>
      <c r="E133" s="114"/>
      <c r="F133" s="115"/>
      <c r="G133" s="114"/>
      <c r="H133" s="114"/>
      <c r="I133" s="115"/>
      <c r="J133" s="114"/>
      <c r="K133" s="114"/>
      <c r="L133" s="115"/>
      <c r="M133" s="37"/>
      <c r="N133" s="91"/>
      <c r="O133" s="38"/>
      <c r="P133" s="38"/>
    </row>
    <row r="134" spans="1:16" s="8" customFormat="1" ht="15" customHeight="1">
      <c r="A134" s="118"/>
      <c r="B134" s="118"/>
      <c r="C134" s="115"/>
      <c r="D134" s="114"/>
      <c r="E134" s="114"/>
      <c r="F134" s="115"/>
      <c r="G134" s="114"/>
      <c r="H134" s="114"/>
      <c r="I134" s="115"/>
      <c r="J134" s="114"/>
      <c r="K134" s="114"/>
      <c r="L134" s="115"/>
      <c r="M134" s="37"/>
      <c r="N134" s="91"/>
      <c r="O134" s="38"/>
      <c r="P134" s="38"/>
    </row>
    <row r="135" spans="1:16" s="8" customFormat="1" ht="15" customHeight="1">
      <c r="A135" s="118"/>
      <c r="B135" s="118"/>
      <c r="C135" s="115"/>
      <c r="D135" s="114"/>
      <c r="E135" s="114"/>
      <c r="F135" s="115"/>
      <c r="G135" s="114"/>
      <c r="H135" s="114"/>
      <c r="I135" s="115"/>
      <c r="J135" s="114"/>
      <c r="K135" s="114"/>
      <c r="L135" s="115"/>
      <c r="M135" s="37"/>
      <c r="N135" s="91"/>
      <c r="O135" s="38"/>
      <c r="P135" s="38"/>
    </row>
    <row r="136" spans="1:16" s="8" customFormat="1" ht="15" customHeight="1">
      <c r="A136" s="118"/>
      <c r="B136" s="118"/>
      <c r="C136" s="115"/>
      <c r="D136" s="114"/>
      <c r="E136" s="114"/>
      <c r="F136" s="115"/>
      <c r="G136" s="114"/>
      <c r="H136" s="114"/>
      <c r="I136" s="115"/>
      <c r="J136" s="114"/>
      <c r="K136" s="114"/>
      <c r="L136" s="115"/>
      <c r="M136" s="37"/>
      <c r="N136" s="91"/>
      <c r="O136" s="38"/>
      <c r="P136" s="38"/>
    </row>
    <row r="137" spans="1:16" s="8" customFormat="1" ht="15" customHeight="1">
      <c r="A137" s="118"/>
      <c r="B137" s="118"/>
      <c r="C137" s="115"/>
      <c r="D137" s="114"/>
      <c r="E137" s="114"/>
      <c r="F137" s="115"/>
      <c r="G137" s="114"/>
      <c r="H137" s="114"/>
      <c r="I137" s="115"/>
      <c r="J137" s="114"/>
      <c r="K137" s="114"/>
      <c r="L137" s="115"/>
      <c r="M137" s="37"/>
      <c r="N137" s="91"/>
      <c r="O137" s="38"/>
      <c r="P137" s="38"/>
    </row>
    <row r="138" spans="1:16" s="8" customFormat="1" ht="15" customHeight="1">
      <c r="A138" s="118"/>
      <c r="B138" s="118"/>
      <c r="C138" s="115"/>
      <c r="D138" s="114"/>
      <c r="E138" s="114"/>
      <c r="F138" s="115"/>
      <c r="G138" s="114"/>
      <c r="H138" s="114"/>
      <c r="I138" s="115"/>
      <c r="J138" s="114"/>
      <c r="K138" s="114"/>
      <c r="L138" s="115"/>
      <c r="M138" s="37"/>
      <c r="N138" s="91"/>
      <c r="O138" s="38"/>
      <c r="P138" s="38"/>
    </row>
    <row r="139" spans="1:16" s="8" customFormat="1" ht="15" customHeight="1">
      <c r="A139" s="118"/>
      <c r="B139" s="118"/>
      <c r="C139" s="115"/>
      <c r="D139" s="114"/>
      <c r="E139" s="114"/>
      <c r="F139" s="115"/>
      <c r="G139" s="114"/>
      <c r="H139" s="114"/>
      <c r="I139" s="115"/>
      <c r="J139" s="114"/>
      <c r="K139" s="114"/>
      <c r="L139" s="115"/>
      <c r="M139" s="37"/>
      <c r="N139" s="91"/>
      <c r="O139" s="38"/>
      <c r="P139" s="38"/>
    </row>
    <row r="140" spans="1:16" s="8" customFormat="1" ht="15" customHeight="1">
      <c r="A140" s="118"/>
      <c r="B140" s="118"/>
      <c r="C140" s="115"/>
      <c r="D140" s="114"/>
      <c r="E140" s="114"/>
      <c r="F140" s="115"/>
      <c r="G140" s="114"/>
      <c r="H140" s="114"/>
      <c r="I140" s="115"/>
      <c r="J140" s="114"/>
      <c r="K140" s="114"/>
      <c r="L140" s="115"/>
      <c r="M140" s="37"/>
      <c r="N140" s="91"/>
      <c r="O140" s="38"/>
      <c r="P140" s="38"/>
    </row>
    <row r="141" spans="1:16" s="8" customFormat="1" ht="15" customHeight="1">
      <c r="A141" s="118"/>
      <c r="B141" s="118"/>
      <c r="C141" s="115"/>
      <c r="D141" s="114"/>
      <c r="E141" s="114"/>
      <c r="F141" s="115"/>
      <c r="G141" s="114"/>
      <c r="H141" s="114"/>
      <c r="I141" s="115"/>
      <c r="J141" s="114"/>
      <c r="K141" s="114"/>
      <c r="L141" s="115"/>
      <c r="M141" s="37"/>
      <c r="N141" s="91"/>
      <c r="O141" s="38"/>
      <c r="P141" s="38"/>
    </row>
    <row r="142" spans="1:16" s="8" customFormat="1" ht="15" customHeight="1">
      <c r="A142" s="118"/>
      <c r="B142" s="118"/>
      <c r="C142" s="115"/>
      <c r="D142" s="114"/>
      <c r="E142" s="114"/>
      <c r="F142" s="115"/>
      <c r="G142" s="114"/>
      <c r="H142" s="114"/>
      <c r="I142" s="115"/>
      <c r="J142" s="114"/>
      <c r="K142" s="114"/>
      <c r="L142" s="115"/>
      <c r="M142" s="37"/>
      <c r="N142" s="91"/>
      <c r="O142" s="38"/>
      <c r="P142" s="38"/>
    </row>
    <row r="143" spans="1:16" s="8" customFormat="1" ht="15" customHeight="1">
      <c r="A143" s="118"/>
      <c r="B143" s="114"/>
      <c r="C143" s="115"/>
      <c r="D143" s="114"/>
      <c r="E143" s="114"/>
      <c r="F143" s="115"/>
      <c r="G143" s="114"/>
      <c r="H143" s="114"/>
      <c r="I143" s="115"/>
      <c r="J143" s="114"/>
      <c r="K143" s="114"/>
      <c r="L143" s="115"/>
      <c r="M143" s="37"/>
      <c r="N143" s="91"/>
      <c r="O143" s="38"/>
      <c r="P143" s="38"/>
    </row>
    <row r="144" spans="1:16" s="8" customFormat="1" ht="15" customHeight="1">
      <c r="A144" s="118"/>
      <c r="B144" s="114"/>
      <c r="C144" s="115"/>
      <c r="D144" s="114"/>
      <c r="E144" s="114"/>
      <c r="F144" s="115"/>
      <c r="G144" s="114"/>
      <c r="H144" s="114"/>
      <c r="I144" s="115"/>
      <c r="J144" s="114"/>
      <c r="K144" s="114"/>
      <c r="L144" s="115"/>
      <c r="M144" s="37"/>
      <c r="N144" s="91"/>
      <c r="O144" s="38"/>
      <c r="P144" s="38"/>
    </row>
    <row r="145" spans="1:16" s="8" customFormat="1" ht="15" customHeight="1">
      <c r="A145" s="118"/>
      <c r="B145" s="114"/>
      <c r="C145" s="115"/>
      <c r="D145" s="114"/>
      <c r="E145" s="114"/>
      <c r="F145" s="115"/>
      <c r="G145" s="114"/>
      <c r="H145" s="114"/>
      <c r="I145" s="115"/>
      <c r="J145" s="114"/>
      <c r="K145" s="114"/>
      <c r="L145" s="115"/>
      <c r="M145" s="37"/>
      <c r="N145" s="91"/>
      <c r="O145" s="38"/>
      <c r="P145" s="38"/>
    </row>
    <row r="146" spans="1:16" s="8" customFormat="1" ht="15" customHeight="1">
      <c r="A146" s="118"/>
      <c r="B146" s="114"/>
      <c r="C146" s="115"/>
      <c r="D146" s="114"/>
      <c r="E146" s="114"/>
      <c r="F146" s="115"/>
      <c r="G146" s="114"/>
      <c r="H146" s="114"/>
      <c r="I146" s="115"/>
      <c r="J146" s="114"/>
      <c r="K146" s="114"/>
      <c r="L146" s="115"/>
      <c r="M146" s="37"/>
      <c r="N146" s="91"/>
      <c r="O146" s="38"/>
      <c r="P146" s="38"/>
    </row>
    <row r="147" spans="1:16" s="8" customFormat="1" ht="15" customHeight="1">
      <c r="A147" s="118"/>
      <c r="B147" s="114"/>
      <c r="C147" s="115"/>
      <c r="D147" s="114"/>
      <c r="E147" s="114"/>
      <c r="F147" s="115"/>
      <c r="G147" s="114"/>
      <c r="H147" s="114"/>
      <c r="I147" s="115"/>
      <c r="J147" s="114"/>
      <c r="K147" s="114"/>
      <c r="L147" s="115"/>
      <c r="M147" s="37"/>
      <c r="N147" s="91"/>
      <c r="O147" s="38"/>
      <c r="P147" s="38"/>
    </row>
    <row r="148" spans="1:16" s="8" customFormat="1" ht="15" customHeight="1">
      <c r="A148" s="118"/>
      <c r="B148" s="114"/>
      <c r="C148" s="115"/>
      <c r="D148" s="114"/>
      <c r="E148" s="114"/>
      <c r="F148" s="115"/>
      <c r="G148" s="114"/>
      <c r="H148" s="114"/>
      <c r="I148" s="115"/>
      <c r="J148" s="114"/>
      <c r="K148" s="114"/>
      <c r="L148" s="115"/>
      <c r="M148" s="37"/>
      <c r="N148" s="91"/>
      <c r="O148" s="38"/>
      <c r="P148" s="38"/>
    </row>
    <row r="149" spans="1:16" s="8" customFormat="1" ht="15" customHeight="1">
      <c r="A149" s="118"/>
      <c r="B149" s="114"/>
      <c r="C149" s="115"/>
      <c r="D149" s="114"/>
      <c r="E149" s="114"/>
      <c r="F149" s="115"/>
      <c r="G149" s="114"/>
      <c r="H149" s="114"/>
      <c r="I149" s="115"/>
      <c r="J149" s="114"/>
      <c r="K149" s="114"/>
      <c r="L149" s="115"/>
      <c r="M149" s="37"/>
      <c r="N149" s="91"/>
      <c r="O149" s="38"/>
      <c r="P149" s="38"/>
    </row>
    <row r="150" spans="1:16" s="8" customFormat="1" ht="15" customHeight="1">
      <c r="A150" s="118"/>
      <c r="B150" s="114"/>
      <c r="C150" s="115"/>
      <c r="D150" s="114"/>
      <c r="E150" s="114"/>
      <c r="F150" s="115"/>
      <c r="G150" s="114"/>
      <c r="H150" s="114"/>
      <c r="I150" s="115"/>
      <c r="J150" s="114"/>
      <c r="K150" s="114"/>
      <c r="L150" s="115"/>
      <c r="M150" s="37"/>
      <c r="N150" s="91"/>
      <c r="O150" s="38"/>
      <c r="P150" s="38"/>
    </row>
    <row r="151" spans="1:16" s="8" customFormat="1" ht="15" customHeight="1">
      <c r="A151" s="118"/>
      <c r="B151" s="114"/>
      <c r="C151" s="115"/>
      <c r="D151" s="114"/>
      <c r="E151" s="114"/>
      <c r="F151" s="115"/>
      <c r="G151" s="114"/>
      <c r="H151" s="114"/>
      <c r="I151" s="115"/>
      <c r="J151" s="114"/>
      <c r="K151" s="114"/>
      <c r="L151" s="115"/>
      <c r="M151" s="37"/>
      <c r="N151" s="91"/>
      <c r="O151" s="38"/>
      <c r="P151" s="38"/>
    </row>
    <row r="152" spans="1:16" s="8" customFormat="1" ht="15" customHeight="1">
      <c r="A152" s="118"/>
      <c r="B152" s="114"/>
      <c r="C152" s="115"/>
      <c r="D152" s="114"/>
      <c r="E152" s="114"/>
      <c r="F152" s="115"/>
      <c r="G152" s="114"/>
      <c r="H152" s="114"/>
      <c r="I152" s="115"/>
      <c r="J152" s="114"/>
      <c r="K152" s="114"/>
      <c r="L152" s="115"/>
      <c r="M152" s="37"/>
      <c r="N152" s="91"/>
      <c r="O152" s="38"/>
      <c r="P152" s="38"/>
    </row>
    <row r="153" spans="1:16" s="8" customFormat="1" ht="15" customHeight="1">
      <c r="A153" s="118"/>
      <c r="B153" s="114"/>
      <c r="C153" s="115"/>
      <c r="D153" s="114"/>
      <c r="E153" s="114"/>
      <c r="F153" s="115"/>
      <c r="G153" s="114"/>
      <c r="H153" s="114"/>
      <c r="I153" s="115"/>
      <c r="J153" s="114"/>
      <c r="K153" s="114"/>
      <c r="L153" s="115"/>
      <c r="M153" s="37"/>
      <c r="N153" s="91"/>
      <c r="O153" s="38"/>
      <c r="P153" s="38"/>
    </row>
    <row r="154" spans="1:16" s="8" customFormat="1" ht="15" customHeight="1">
      <c r="A154" s="118"/>
      <c r="B154" s="114"/>
      <c r="C154" s="115"/>
      <c r="D154" s="114"/>
      <c r="E154" s="114"/>
      <c r="F154" s="115"/>
      <c r="G154" s="114"/>
      <c r="H154" s="114"/>
      <c r="I154" s="115"/>
      <c r="J154" s="114"/>
      <c r="K154" s="114"/>
      <c r="L154" s="115"/>
      <c r="M154" s="37"/>
      <c r="N154" s="91"/>
      <c r="O154" s="38"/>
      <c r="P154" s="38"/>
    </row>
    <row r="155" spans="1:16" s="8" customFormat="1" ht="15" customHeight="1">
      <c r="A155" s="118"/>
      <c r="B155" s="114"/>
      <c r="C155" s="115"/>
      <c r="D155" s="114"/>
      <c r="E155" s="114"/>
      <c r="F155" s="115"/>
      <c r="G155" s="114"/>
      <c r="H155" s="114"/>
      <c r="I155" s="115"/>
      <c r="J155" s="114"/>
      <c r="K155" s="114"/>
      <c r="L155" s="115"/>
      <c r="M155" s="37"/>
      <c r="N155" s="91"/>
      <c r="O155" s="38"/>
      <c r="P155" s="38"/>
    </row>
    <row r="156" spans="1:16" s="8" customFormat="1" ht="15" customHeight="1">
      <c r="A156" s="118"/>
      <c r="B156" s="114"/>
      <c r="C156" s="115"/>
      <c r="D156" s="114"/>
      <c r="E156" s="114"/>
      <c r="F156" s="115"/>
      <c r="G156" s="114"/>
      <c r="H156" s="114"/>
      <c r="I156" s="115"/>
      <c r="J156" s="114"/>
      <c r="K156" s="114"/>
      <c r="L156" s="115"/>
      <c r="M156" s="37"/>
      <c r="N156" s="91"/>
      <c r="O156" s="38"/>
      <c r="P156" s="38"/>
    </row>
    <row r="157" spans="1:16" s="8" customFormat="1" ht="15" customHeight="1">
      <c r="A157" s="118"/>
      <c r="B157" s="114"/>
      <c r="C157" s="115"/>
      <c r="D157" s="114"/>
      <c r="E157" s="114"/>
      <c r="F157" s="115"/>
      <c r="G157" s="114"/>
      <c r="H157" s="114"/>
      <c r="I157" s="115"/>
      <c r="J157" s="114"/>
      <c r="K157" s="114"/>
      <c r="L157" s="115"/>
      <c r="M157" s="37"/>
      <c r="N157" s="91"/>
      <c r="O157" s="38"/>
      <c r="P157" s="38"/>
    </row>
    <row r="158" spans="1:16" s="8" customFormat="1" ht="15" customHeight="1">
      <c r="A158" s="118"/>
      <c r="B158" s="114"/>
      <c r="C158" s="115"/>
      <c r="D158" s="114"/>
      <c r="E158" s="114"/>
      <c r="F158" s="115"/>
      <c r="G158" s="114"/>
      <c r="H158" s="114"/>
      <c r="I158" s="115"/>
      <c r="J158" s="114"/>
      <c r="K158" s="114"/>
      <c r="L158" s="115"/>
      <c r="M158" s="38"/>
      <c r="N158" s="91"/>
      <c r="O158" s="38"/>
      <c r="P158" s="38"/>
    </row>
    <row r="159" spans="1:16" s="8" customFormat="1" ht="15" customHeight="1">
      <c r="A159" s="118"/>
      <c r="B159" s="114"/>
      <c r="C159" s="115"/>
      <c r="D159" s="114"/>
      <c r="E159" s="114"/>
      <c r="F159" s="115"/>
      <c r="G159" s="114"/>
      <c r="H159" s="114"/>
      <c r="I159" s="115"/>
      <c r="J159" s="114"/>
      <c r="K159" s="114"/>
      <c r="L159" s="115"/>
      <c r="M159" s="38"/>
      <c r="N159" s="91"/>
      <c r="O159" s="38"/>
      <c r="P159" s="38"/>
    </row>
    <row r="160" spans="1:16" s="8" customFormat="1" ht="15" customHeight="1">
      <c r="A160" s="118"/>
      <c r="B160" s="114"/>
      <c r="C160" s="115"/>
      <c r="D160" s="114"/>
      <c r="E160" s="114"/>
      <c r="F160" s="115"/>
      <c r="G160" s="114"/>
      <c r="H160" s="114"/>
      <c r="I160" s="115"/>
      <c r="J160" s="114"/>
      <c r="K160" s="114"/>
      <c r="L160" s="115"/>
      <c r="M160" s="38"/>
      <c r="N160" s="91"/>
      <c r="O160" s="38"/>
      <c r="P160" s="38"/>
    </row>
    <row r="161" spans="1:16" s="8" customFormat="1" ht="15" customHeight="1">
      <c r="A161" s="118"/>
      <c r="B161" s="114"/>
      <c r="C161" s="115"/>
      <c r="D161" s="114"/>
      <c r="E161" s="114"/>
      <c r="F161" s="115"/>
      <c r="G161" s="114"/>
      <c r="H161" s="114"/>
      <c r="I161" s="115"/>
      <c r="J161" s="114"/>
      <c r="K161" s="114"/>
      <c r="L161" s="115"/>
      <c r="M161" s="38"/>
      <c r="N161" s="91"/>
      <c r="O161" s="38"/>
      <c r="P161" s="38"/>
    </row>
    <row r="162" spans="1:16" s="8" customFormat="1" ht="15" customHeight="1">
      <c r="A162" s="118"/>
      <c r="B162" s="114"/>
      <c r="C162" s="115"/>
      <c r="D162" s="114"/>
      <c r="E162" s="114"/>
      <c r="F162" s="115"/>
      <c r="G162" s="114"/>
      <c r="H162" s="114"/>
      <c r="I162" s="115"/>
      <c r="J162" s="114"/>
      <c r="K162" s="114"/>
      <c r="L162" s="115"/>
      <c r="M162" s="38"/>
      <c r="N162" s="91"/>
      <c r="O162" s="38"/>
      <c r="P162" s="38"/>
    </row>
    <row r="163" spans="1:16" s="8" customFormat="1" ht="15" customHeight="1">
      <c r="A163" s="118"/>
      <c r="B163" s="118"/>
      <c r="C163" s="115"/>
      <c r="D163" s="114"/>
      <c r="E163" s="114"/>
      <c r="F163" s="115"/>
      <c r="G163" s="114"/>
      <c r="H163" s="114"/>
      <c r="I163" s="115"/>
      <c r="J163" s="114"/>
      <c r="K163" s="114"/>
      <c r="L163" s="115"/>
      <c r="M163" s="38"/>
      <c r="N163" s="91"/>
      <c r="O163" s="38"/>
      <c r="P163" s="38"/>
    </row>
    <row r="164" spans="1:16" s="8" customFormat="1" ht="15" customHeight="1">
      <c r="A164" s="118"/>
      <c r="B164" s="118"/>
      <c r="C164" s="115"/>
      <c r="D164" s="114"/>
      <c r="E164" s="114"/>
      <c r="F164" s="115"/>
      <c r="G164" s="114"/>
      <c r="H164" s="114"/>
      <c r="I164" s="115"/>
      <c r="J164" s="114"/>
      <c r="K164" s="114"/>
      <c r="L164" s="115"/>
      <c r="M164" s="38"/>
      <c r="N164" s="91"/>
      <c r="O164" s="38"/>
      <c r="P164" s="38"/>
    </row>
    <row r="165" spans="1:16" s="8" customFormat="1" ht="15" customHeight="1">
      <c r="A165" s="118"/>
      <c r="B165" s="118"/>
      <c r="C165" s="115"/>
      <c r="D165" s="114"/>
      <c r="E165" s="114"/>
      <c r="F165" s="115"/>
      <c r="G165" s="114"/>
      <c r="H165" s="114"/>
      <c r="I165" s="115"/>
      <c r="J165" s="114"/>
      <c r="K165" s="114"/>
      <c r="L165" s="115"/>
      <c r="M165" s="38"/>
      <c r="N165" s="91"/>
      <c r="O165" s="38"/>
      <c r="P165" s="38"/>
    </row>
    <row r="166" spans="1:16" s="8" customFormat="1" ht="15" customHeight="1">
      <c r="A166" s="118"/>
      <c r="B166" s="118"/>
      <c r="C166" s="115"/>
      <c r="D166" s="114"/>
      <c r="E166" s="114"/>
      <c r="F166" s="115"/>
      <c r="G166" s="114"/>
      <c r="H166" s="114"/>
      <c r="I166" s="115"/>
      <c r="J166" s="114"/>
      <c r="K166" s="114"/>
      <c r="L166" s="115"/>
      <c r="M166" s="38"/>
      <c r="N166" s="91"/>
      <c r="O166" s="38"/>
      <c r="P166" s="38"/>
    </row>
    <row r="167" spans="1:16" s="8" customFormat="1" ht="15" customHeight="1">
      <c r="A167" s="118"/>
      <c r="B167" s="118"/>
      <c r="C167" s="115"/>
      <c r="D167" s="114"/>
      <c r="E167" s="114"/>
      <c r="F167" s="115"/>
      <c r="G167" s="114"/>
      <c r="H167" s="114"/>
      <c r="I167" s="115"/>
      <c r="J167" s="114"/>
      <c r="K167" s="114"/>
      <c r="L167" s="115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38"/>
      <c r="N169" s="91"/>
      <c r="O169" s="38"/>
      <c r="P169" s="38"/>
    </row>
    <row r="170" spans="1:16" s="8" customFormat="1" ht="1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91"/>
      <c r="O170" s="38"/>
      <c r="P170" s="38"/>
    </row>
    <row r="171" spans="1:16" s="8" customFormat="1" ht="18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91"/>
      <c r="O171" s="38"/>
      <c r="P171" s="38"/>
    </row>
    <row r="172" spans="1:16" s="8" customFormat="1" ht="20.100000000000001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8"/>
      <c r="B188" s="118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8"/>
      <c r="B189" s="118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8"/>
      <c r="B190" s="118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8"/>
      <c r="B191" s="118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8"/>
      <c r="B192" s="118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8"/>
      <c r="B193" s="118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8"/>
      <c r="B194" s="118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8"/>
      <c r="B195" s="118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8"/>
      <c r="B196" s="118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8"/>
      <c r="B197" s="118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8"/>
      <c r="B198" s="118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8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8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8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8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8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8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8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8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8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8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8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8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8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8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8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8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8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8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8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8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8"/>
      <c r="B219" s="118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8"/>
      <c r="B220" s="118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8"/>
      <c r="B221" s="118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8"/>
      <c r="B222" s="118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8"/>
      <c r="B223" s="118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38"/>
      <c r="N225" s="91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91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91"/>
      <c r="O227" s="38"/>
      <c r="P227" s="38"/>
    </row>
    <row r="228" spans="1:16" s="8" customFormat="1" ht="20.100000000000001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8"/>
      <c r="B244" s="118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8"/>
      <c r="B245" s="118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8"/>
      <c r="B246" s="118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8"/>
      <c r="B247" s="118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8"/>
      <c r="B248" s="118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8"/>
      <c r="B249" s="118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8"/>
      <c r="B250" s="118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8"/>
      <c r="B251" s="118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8"/>
      <c r="B252" s="118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8"/>
      <c r="B253" s="118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8"/>
      <c r="B254" s="118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8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8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8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8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8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8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8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8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8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8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8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8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8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8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8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8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8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8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8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8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8"/>
      <c r="B275" s="118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8"/>
      <c r="B276" s="118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8"/>
      <c r="B277" s="118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8"/>
      <c r="B278" s="118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8"/>
      <c r="B279" s="118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18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18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18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18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18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18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18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18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18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18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18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18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18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18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18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18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18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18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18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18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18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18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18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18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18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18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18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18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18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18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18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18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18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18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18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18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18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18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18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18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18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18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18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18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18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18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18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18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18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18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18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18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18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18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18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18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18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18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18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18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18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18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18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18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18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18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18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18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18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18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18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18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opLeftCell="A4" workbookViewId="0">
      <selection activeCell="Q6" sqref="Q6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56"/>
      <c r="N1" s="56"/>
      <c r="O1" s="57"/>
      <c r="P1" s="56"/>
      <c r="Q1" s="34"/>
    </row>
    <row r="2" spans="1:17" ht="15" customHeight="1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56"/>
      <c r="N2" s="56"/>
      <c r="O2" s="58"/>
      <c r="P2" s="56"/>
      <c r="Q2" s="34"/>
    </row>
    <row r="3" spans="1:17" ht="1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25"/>
      <c r="O3" s="125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379</v>
      </c>
      <c r="B6" s="64">
        <v>-0.89999999999997726</v>
      </c>
      <c r="C6" s="7">
        <v>3</v>
      </c>
      <c r="D6" s="65">
        <v>379.49999999999955</v>
      </c>
      <c r="E6" s="64">
        <v>-0.39999999999997682</v>
      </c>
      <c r="F6" s="7">
        <v>10.999999999999989</v>
      </c>
      <c r="G6" s="65">
        <v>379.99999999999909</v>
      </c>
      <c r="H6" s="64">
        <v>0.10000000000002339</v>
      </c>
      <c r="I6" s="7">
        <v>23.999999999999996</v>
      </c>
      <c r="J6" s="65">
        <v>380.49999999999864</v>
      </c>
      <c r="K6" s="64">
        <v>0.60000000000002374</v>
      </c>
      <c r="L6" s="7">
        <v>41.499999999999993</v>
      </c>
      <c r="M6" s="31"/>
      <c r="N6" s="59"/>
      <c r="O6" s="31"/>
      <c r="P6" s="32"/>
      <c r="Q6" s="55"/>
    </row>
    <row r="7" spans="1:17" s="8" customFormat="1" ht="14.1" customHeight="1">
      <c r="A7" s="66">
        <v>379.01</v>
      </c>
      <c r="B7" s="67">
        <v>-0.88999999999997725</v>
      </c>
      <c r="C7" s="12">
        <v>3.1</v>
      </c>
      <c r="D7" s="66">
        <v>379.50999999999954</v>
      </c>
      <c r="E7" s="67">
        <v>-0.38999999999997681</v>
      </c>
      <c r="F7" s="12">
        <v>11.199999999999989</v>
      </c>
      <c r="G7" s="66">
        <v>380.00999999999908</v>
      </c>
      <c r="H7" s="67">
        <v>0.11000000000002338</v>
      </c>
      <c r="I7" s="12">
        <v>24.299999999999997</v>
      </c>
      <c r="J7" s="68">
        <v>380.50999999999863</v>
      </c>
      <c r="K7" s="69">
        <v>0.61000000000002375</v>
      </c>
      <c r="L7" s="41">
        <v>41.899999999999991</v>
      </c>
      <c r="M7" s="31"/>
      <c r="N7" s="108"/>
      <c r="O7" s="31"/>
      <c r="P7" s="32"/>
      <c r="Q7" s="55"/>
    </row>
    <row r="8" spans="1:17" s="8" customFormat="1" ht="14.1" customHeight="1">
      <c r="A8" s="66">
        <v>379.02</v>
      </c>
      <c r="B8" s="67">
        <v>-0.87999999999997724</v>
      </c>
      <c r="C8" s="12">
        <v>3.2</v>
      </c>
      <c r="D8" s="66">
        <v>379.51999999999953</v>
      </c>
      <c r="E8" s="67">
        <v>-0.3799999999999768</v>
      </c>
      <c r="F8" s="12">
        <v>11.399999999999988</v>
      </c>
      <c r="G8" s="66">
        <v>380.01999999999907</v>
      </c>
      <c r="H8" s="67">
        <v>0.12000000000002338</v>
      </c>
      <c r="I8" s="12">
        <v>24.599999999999998</v>
      </c>
      <c r="J8" s="68">
        <v>380.51999999999862</v>
      </c>
      <c r="K8" s="69">
        <v>0.62000000000002375</v>
      </c>
      <c r="L8" s="41">
        <v>42.29999999999999</v>
      </c>
      <c r="M8" s="31"/>
      <c r="N8" s="108"/>
      <c r="O8" s="31"/>
      <c r="P8" s="32"/>
      <c r="Q8" s="55"/>
    </row>
    <row r="9" spans="1:17" s="8" customFormat="1" ht="14.1" customHeight="1">
      <c r="A9" s="66">
        <v>379.03</v>
      </c>
      <c r="B9" s="67">
        <v>-0.86999999999997724</v>
      </c>
      <c r="C9" s="12">
        <v>3.3000000000000003</v>
      </c>
      <c r="D9" s="66">
        <v>379.52999999999952</v>
      </c>
      <c r="E9" s="67">
        <v>-0.36999999999997679</v>
      </c>
      <c r="F9" s="12">
        <v>11.599999999999987</v>
      </c>
      <c r="G9" s="66">
        <v>380.02999999999906</v>
      </c>
      <c r="H9" s="67">
        <v>0.13000000000002337</v>
      </c>
      <c r="I9" s="12">
        <v>24.9</v>
      </c>
      <c r="J9" s="68">
        <v>380.52999999999861</v>
      </c>
      <c r="K9" s="69">
        <v>0.63000000000002376</v>
      </c>
      <c r="L9" s="41">
        <v>42.699999999999989</v>
      </c>
      <c r="M9" s="31"/>
      <c r="N9" s="108"/>
      <c r="O9" s="31"/>
      <c r="P9" s="32"/>
      <c r="Q9" s="55"/>
    </row>
    <row r="10" spans="1:17" s="8" customFormat="1" ht="14.1" customHeight="1">
      <c r="A10" s="66">
        <v>379.03999999999996</v>
      </c>
      <c r="B10" s="67">
        <v>-0.85999999999997723</v>
      </c>
      <c r="C10" s="12">
        <v>3.4000000000000004</v>
      </c>
      <c r="D10" s="66">
        <v>379.53999999999951</v>
      </c>
      <c r="E10" s="67">
        <v>-0.35999999999997678</v>
      </c>
      <c r="F10" s="12">
        <v>11.799999999999986</v>
      </c>
      <c r="G10" s="66">
        <v>380.03999999999905</v>
      </c>
      <c r="H10" s="67">
        <v>0.14000000000002338</v>
      </c>
      <c r="I10" s="12">
        <v>25.2</v>
      </c>
      <c r="J10" s="68">
        <v>380.5399999999986</v>
      </c>
      <c r="K10" s="69">
        <v>0.64000000000002377</v>
      </c>
      <c r="L10" s="41">
        <v>43.099999999999987</v>
      </c>
      <c r="M10" s="31"/>
      <c r="N10" s="108"/>
      <c r="O10" s="31"/>
      <c r="P10" s="32"/>
      <c r="Q10" s="55"/>
    </row>
    <row r="11" spans="1:17" s="8" customFormat="1" ht="14.1" customHeight="1">
      <c r="A11" s="66">
        <v>379.04999999999995</v>
      </c>
      <c r="B11" s="67">
        <v>-0.84999999999997722</v>
      </c>
      <c r="C11" s="12">
        <v>3.5000000000000004</v>
      </c>
      <c r="D11" s="66">
        <v>379.5499999999995</v>
      </c>
      <c r="E11" s="67">
        <v>-0.34999999999997677</v>
      </c>
      <c r="F11" s="12">
        <v>11.999999999999986</v>
      </c>
      <c r="G11" s="66">
        <v>380.04999999999905</v>
      </c>
      <c r="H11" s="67">
        <v>0.15000000000002339</v>
      </c>
      <c r="I11" s="12">
        <v>25.5</v>
      </c>
      <c r="J11" s="68">
        <v>380.54999999999859</v>
      </c>
      <c r="K11" s="69">
        <v>0.65000000000002378</v>
      </c>
      <c r="L11" s="41">
        <v>43.499999999999986</v>
      </c>
      <c r="M11" s="31"/>
      <c r="N11" s="108"/>
      <c r="O11" s="31"/>
      <c r="P11" s="32"/>
      <c r="Q11" s="55"/>
    </row>
    <row r="12" spans="1:17" s="8" customFormat="1" ht="14.1" customHeight="1">
      <c r="A12" s="66">
        <v>379.05999999999995</v>
      </c>
      <c r="B12" s="67">
        <v>-0.83999999999997721</v>
      </c>
      <c r="C12" s="12">
        <v>3.6000000000000005</v>
      </c>
      <c r="D12" s="66">
        <v>379.55999999999949</v>
      </c>
      <c r="E12" s="67">
        <v>-0.33999999999997677</v>
      </c>
      <c r="F12" s="12">
        <v>12.199999999999985</v>
      </c>
      <c r="G12" s="66">
        <v>380.05999999999904</v>
      </c>
      <c r="H12" s="67">
        <v>0.1600000000000234</v>
      </c>
      <c r="I12" s="12">
        <v>25.8</v>
      </c>
      <c r="J12" s="68">
        <v>380.55999999999858</v>
      </c>
      <c r="K12" s="69">
        <v>0.66000000000002379</v>
      </c>
      <c r="L12" s="41">
        <v>43.899999999999984</v>
      </c>
      <c r="M12" s="31"/>
      <c r="N12" s="108"/>
      <c r="O12" s="31"/>
      <c r="P12" s="32"/>
      <c r="Q12" s="55"/>
    </row>
    <row r="13" spans="1:17" s="8" customFormat="1" ht="14.1" customHeight="1">
      <c r="A13" s="66">
        <v>379.06999999999994</v>
      </c>
      <c r="B13" s="67">
        <v>-0.8299999999999772</v>
      </c>
      <c r="C13" s="12">
        <v>3.7000000000000006</v>
      </c>
      <c r="D13" s="66">
        <v>379.56999999999948</v>
      </c>
      <c r="E13" s="67">
        <v>-0.32999999999997676</v>
      </c>
      <c r="F13" s="12">
        <v>12.399999999999984</v>
      </c>
      <c r="G13" s="66">
        <v>380.06999999999903</v>
      </c>
      <c r="H13" s="67">
        <v>0.17000000000002341</v>
      </c>
      <c r="I13" s="12">
        <v>26.1</v>
      </c>
      <c r="J13" s="68">
        <v>380.56999999999857</v>
      </c>
      <c r="K13" s="69">
        <v>0.6700000000000238</v>
      </c>
      <c r="L13" s="41">
        <v>44.299999999999983</v>
      </c>
      <c r="M13" s="31"/>
      <c r="N13" s="108"/>
      <c r="O13" s="31"/>
      <c r="P13" s="32"/>
      <c r="Q13" s="55"/>
    </row>
    <row r="14" spans="1:17" s="8" customFormat="1" ht="14.1" customHeight="1">
      <c r="A14" s="66">
        <v>379.07999999999993</v>
      </c>
      <c r="B14" s="67">
        <v>-0.81999999999997719</v>
      </c>
      <c r="C14" s="12">
        <v>3.8000000000000007</v>
      </c>
      <c r="D14" s="66">
        <v>379.57999999999947</v>
      </c>
      <c r="E14" s="67">
        <v>-0.31999999999997675</v>
      </c>
      <c r="F14" s="12">
        <v>12.599999999999984</v>
      </c>
      <c r="G14" s="66">
        <v>380.07999999999902</v>
      </c>
      <c r="H14" s="67">
        <v>0.18000000000002342</v>
      </c>
      <c r="I14" s="12">
        <v>26.400000000000002</v>
      </c>
      <c r="J14" s="68">
        <v>380.57999999999856</v>
      </c>
      <c r="K14" s="69">
        <v>0.68000000000002381</v>
      </c>
      <c r="L14" s="41">
        <v>44.699999999999982</v>
      </c>
      <c r="M14" s="31"/>
      <c r="N14" s="108"/>
      <c r="O14" s="31"/>
      <c r="P14" s="32"/>
      <c r="Q14" s="55"/>
    </row>
    <row r="15" spans="1:17" s="8" customFormat="1" ht="14.1" customHeight="1">
      <c r="A15" s="66">
        <v>379.08999999999992</v>
      </c>
      <c r="B15" s="67">
        <v>-0.80999999999997718</v>
      </c>
      <c r="C15" s="12">
        <v>3.9000000000000008</v>
      </c>
      <c r="D15" s="66">
        <v>379.58999999999946</v>
      </c>
      <c r="E15" s="67">
        <v>-0.30999999999997674</v>
      </c>
      <c r="F15" s="12">
        <v>12.799999999999983</v>
      </c>
      <c r="G15" s="66">
        <v>380.08999999999901</v>
      </c>
      <c r="H15" s="67">
        <v>0.19000000000002343</v>
      </c>
      <c r="I15" s="12">
        <v>26.700000000000003</v>
      </c>
      <c r="J15" s="68">
        <v>380.58999999999855</v>
      </c>
      <c r="K15" s="69">
        <v>0.69000000000002382</v>
      </c>
      <c r="L15" s="41">
        <v>45.09999999999998</v>
      </c>
      <c r="M15" s="31"/>
      <c r="N15" s="108"/>
      <c r="O15" s="31"/>
      <c r="P15" s="32"/>
      <c r="Q15" s="55"/>
    </row>
    <row r="16" spans="1:17" s="8" customFormat="1" ht="14.1" customHeight="1">
      <c r="A16" s="70">
        <v>379.09999999999991</v>
      </c>
      <c r="B16" s="71">
        <v>-0.79999999999997717</v>
      </c>
      <c r="C16" s="18">
        <v>4.0000000000000009</v>
      </c>
      <c r="D16" s="70">
        <v>379.59999999999945</v>
      </c>
      <c r="E16" s="71">
        <v>-0.29999999999997673</v>
      </c>
      <c r="F16" s="18">
        <v>12.999999999999982</v>
      </c>
      <c r="G16" s="70">
        <v>380.099999999999</v>
      </c>
      <c r="H16" s="71">
        <v>0.20000000000002344</v>
      </c>
      <c r="I16" s="18">
        <v>27.000000000000004</v>
      </c>
      <c r="J16" s="72">
        <v>380.59999999999854</v>
      </c>
      <c r="K16" s="73">
        <v>0.70000000000002383</v>
      </c>
      <c r="L16" s="44">
        <v>45.499999999999979</v>
      </c>
      <c r="M16" s="31"/>
      <c r="N16" s="108"/>
      <c r="O16" s="31"/>
      <c r="P16" s="32"/>
      <c r="Q16" s="55"/>
    </row>
    <row r="17" spans="1:17" s="8" customFormat="1" ht="14.1" customHeight="1">
      <c r="A17" s="74">
        <v>379.1099999999999</v>
      </c>
      <c r="B17" s="75">
        <v>-0.78999999999997716</v>
      </c>
      <c r="C17" s="19">
        <v>4.1000000000000005</v>
      </c>
      <c r="D17" s="74">
        <v>379.60999999999945</v>
      </c>
      <c r="E17" s="75">
        <v>-0.28999999999997672</v>
      </c>
      <c r="F17" s="19">
        <v>13.249999999999982</v>
      </c>
      <c r="G17" s="74">
        <v>380.10999999999899</v>
      </c>
      <c r="H17" s="75">
        <v>0.21000000000002345</v>
      </c>
      <c r="I17" s="19">
        <v>27.300000000000004</v>
      </c>
      <c r="J17" s="76">
        <v>380.60999999999854</v>
      </c>
      <c r="K17" s="77">
        <v>0.71000000000002383</v>
      </c>
      <c r="L17" s="45">
        <v>45.949999999999982</v>
      </c>
      <c r="M17" s="31"/>
      <c r="N17" s="108"/>
      <c r="O17" s="60"/>
      <c r="P17" s="32"/>
      <c r="Q17" s="55"/>
    </row>
    <row r="18" spans="1:17" s="8" customFormat="1" ht="14.1" customHeight="1">
      <c r="A18" s="66">
        <v>379.11999999999989</v>
      </c>
      <c r="B18" s="67">
        <v>-0.77999999999997716</v>
      </c>
      <c r="C18" s="19">
        <v>4.2</v>
      </c>
      <c r="D18" s="66">
        <v>379.61999999999944</v>
      </c>
      <c r="E18" s="67">
        <v>-0.27999999999997671</v>
      </c>
      <c r="F18" s="12">
        <v>13.499999999999982</v>
      </c>
      <c r="G18" s="66">
        <v>380.11999999999898</v>
      </c>
      <c r="H18" s="67">
        <v>0.22000000000002345</v>
      </c>
      <c r="I18" s="12">
        <v>27.600000000000005</v>
      </c>
      <c r="J18" s="68">
        <v>380.61999999999853</v>
      </c>
      <c r="K18" s="69">
        <v>0.72000000000002384</v>
      </c>
      <c r="L18" s="41">
        <v>46.399999999999984</v>
      </c>
      <c r="M18" s="31"/>
      <c r="N18" s="108"/>
      <c r="O18" s="31"/>
      <c r="P18" s="32"/>
      <c r="Q18" s="55"/>
    </row>
    <row r="19" spans="1:17" s="8" customFormat="1" ht="14.1" customHeight="1">
      <c r="A19" s="66">
        <v>379.12999999999988</v>
      </c>
      <c r="B19" s="67">
        <v>-0.76999999999997715</v>
      </c>
      <c r="C19" s="19">
        <v>4.3</v>
      </c>
      <c r="D19" s="66">
        <v>379.62999999999943</v>
      </c>
      <c r="E19" s="67">
        <v>-0.2699999999999767</v>
      </c>
      <c r="F19" s="12">
        <v>13.749999999999982</v>
      </c>
      <c r="G19" s="66">
        <v>380.12999999999897</v>
      </c>
      <c r="H19" s="67">
        <v>0.23000000000002346</v>
      </c>
      <c r="I19" s="12">
        <v>27.900000000000006</v>
      </c>
      <c r="J19" s="68">
        <v>380.62999999999852</v>
      </c>
      <c r="K19" s="69">
        <v>0.73000000000002385</v>
      </c>
      <c r="L19" s="41">
        <v>46.849999999999987</v>
      </c>
      <c r="M19" s="31"/>
      <c r="N19" s="108"/>
      <c r="O19" s="31"/>
      <c r="P19" s="32"/>
      <c r="Q19" s="55"/>
    </row>
    <row r="20" spans="1:17" s="8" customFormat="1" ht="14.1" customHeight="1">
      <c r="A20" s="66">
        <v>379.13999999999987</v>
      </c>
      <c r="B20" s="67">
        <v>-0.75999999999997714</v>
      </c>
      <c r="C20" s="19">
        <v>4.3999999999999995</v>
      </c>
      <c r="D20" s="66">
        <v>379.63999999999942</v>
      </c>
      <c r="E20" s="67">
        <v>-0.25999999999997669</v>
      </c>
      <c r="F20" s="12">
        <v>13.999999999999982</v>
      </c>
      <c r="G20" s="66">
        <v>380.13999999999896</v>
      </c>
      <c r="H20" s="67">
        <v>0.24000000000002347</v>
      </c>
      <c r="I20" s="12">
        <v>28.200000000000006</v>
      </c>
      <c r="J20" s="68">
        <v>380.63999999999851</v>
      </c>
      <c r="K20" s="69">
        <v>0.74000000000002386</v>
      </c>
      <c r="L20" s="41">
        <v>47.29999999999999</v>
      </c>
      <c r="M20" s="31"/>
      <c r="N20" s="108"/>
      <c r="O20" s="31"/>
      <c r="P20" s="32"/>
      <c r="Q20" s="55"/>
    </row>
    <row r="21" spans="1:17" s="8" customFormat="1" ht="14.1" customHeight="1">
      <c r="A21" s="66">
        <v>379.14999999999986</v>
      </c>
      <c r="B21" s="67">
        <v>-0.74999999999997713</v>
      </c>
      <c r="C21" s="19">
        <v>4.4999999999999991</v>
      </c>
      <c r="D21" s="66">
        <v>379.64999999999941</v>
      </c>
      <c r="E21" s="67">
        <v>-0.24999999999997669</v>
      </c>
      <c r="F21" s="12">
        <v>14.249999999999982</v>
      </c>
      <c r="G21" s="66">
        <v>380.14999999999895</v>
      </c>
      <c r="H21" s="67">
        <v>0.25000000000002348</v>
      </c>
      <c r="I21" s="12">
        <v>28.500000000000007</v>
      </c>
      <c r="J21" s="68">
        <v>380.6499999999985</v>
      </c>
      <c r="K21" s="69">
        <v>0.75000000000002387</v>
      </c>
      <c r="L21" s="41">
        <v>47.749999999999993</v>
      </c>
      <c r="M21" s="31"/>
      <c r="N21" s="108"/>
      <c r="O21" s="31"/>
      <c r="P21" s="32"/>
      <c r="Q21" s="55"/>
    </row>
    <row r="22" spans="1:17" s="8" customFormat="1" ht="14.1" customHeight="1">
      <c r="A22" s="66">
        <v>379.15999999999985</v>
      </c>
      <c r="B22" s="67">
        <v>-0.73999999999997712</v>
      </c>
      <c r="C22" s="19">
        <v>4.5999999999999988</v>
      </c>
      <c r="D22" s="66">
        <v>379.6599999999994</v>
      </c>
      <c r="E22" s="67">
        <v>-0.23999999999997668</v>
      </c>
      <c r="F22" s="12">
        <v>14.499999999999982</v>
      </c>
      <c r="G22" s="66">
        <v>380.15999999999894</v>
      </c>
      <c r="H22" s="67">
        <v>0.26000000000002349</v>
      </c>
      <c r="I22" s="12">
        <v>28.800000000000008</v>
      </c>
      <c r="J22" s="68">
        <v>380.65999999999849</v>
      </c>
      <c r="K22" s="69">
        <v>0.76000000000002388</v>
      </c>
      <c r="L22" s="41">
        <v>48.199999999999996</v>
      </c>
      <c r="M22" s="31"/>
      <c r="N22" s="108"/>
      <c r="O22" s="31"/>
      <c r="P22" s="32"/>
      <c r="Q22" s="55"/>
    </row>
    <row r="23" spans="1:17" s="8" customFormat="1" ht="14.1" customHeight="1">
      <c r="A23" s="66">
        <v>379.16999999999985</v>
      </c>
      <c r="B23" s="67">
        <v>-0.72999999999997711</v>
      </c>
      <c r="C23" s="19">
        <v>4.6999999999999984</v>
      </c>
      <c r="D23" s="66">
        <v>379.66999999999939</v>
      </c>
      <c r="E23" s="67">
        <v>-0.22999999999997667</v>
      </c>
      <c r="F23" s="12">
        <v>14.749999999999982</v>
      </c>
      <c r="G23" s="66">
        <v>380.16999999999894</v>
      </c>
      <c r="H23" s="67">
        <v>0.2700000000000235</v>
      </c>
      <c r="I23" s="12">
        <v>29.100000000000009</v>
      </c>
      <c r="J23" s="68">
        <v>380.66999999999848</v>
      </c>
      <c r="K23" s="69">
        <v>0.77000000000002389</v>
      </c>
      <c r="L23" s="41">
        <v>48.65</v>
      </c>
      <c r="M23" s="31"/>
      <c r="N23" s="108"/>
      <c r="O23" s="31"/>
      <c r="P23" s="32"/>
      <c r="Q23" s="55"/>
    </row>
    <row r="24" spans="1:17" s="8" customFormat="1" ht="14.1" customHeight="1">
      <c r="A24" s="66">
        <v>379.17999999999984</v>
      </c>
      <c r="B24" s="67">
        <v>-0.7199999999999771</v>
      </c>
      <c r="C24" s="19">
        <v>4.799999999999998</v>
      </c>
      <c r="D24" s="66">
        <v>379.67999999999938</v>
      </c>
      <c r="E24" s="67">
        <v>-0.21999999999997666</v>
      </c>
      <c r="F24" s="12">
        <v>14.999999999999982</v>
      </c>
      <c r="G24" s="66">
        <v>380.17999999999893</v>
      </c>
      <c r="H24" s="67">
        <v>0.28000000000002351</v>
      </c>
      <c r="I24" s="12">
        <v>29.400000000000009</v>
      </c>
      <c r="J24" s="68">
        <v>380.67999999999847</v>
      </c>
      <c r="K24" s="69">
        <v>0.7800000000000239</v>
      </c>
      <c r="L24" s="41">
        <v>49.1</v>
      </c>
      <c r="M24" s="31"/>
      <c r="N24" s="108"/>
      <c r="O24" s="31"/>
      <c r="P24" s="32"/>
      <c r="Q24" s="55"/>
    </row>
    <row r="25" spans="1:17" s="8" customFormat="1" ht="14.1" customHeight="1">
      <c r="A25" s="66">
        <v>379.18999999999983</v>
      </c>
      <c r="B25" s="67">
        <v>-0.70999999999997709</v>
      </c>
      <c r="C25" s="19">
        <v>4.8999999999999977</v>
      </c>
      <c r="D25" s="66">
        <v>379.68999999999937</v>
      </c>
      <c r="E25" s="67">
        <v>-0.20999999999997665</v>
      </c>
      <c r="F25" s="12">
        <v>15.249999999999982</v>
      </c>
      <c r="G25" s="66">
        <v>380.18999999999892</v>
      </c>
      <c r="H25" s="67">
        <v>0.29000000000002352</v>
      </c>
      <c r="I25" s="12">
        <v>29.70000000000001</v>
      </c>
      <c r="J25" s="68">
        <v>380.68999999999846</v>
      </c>
      <c r="K25" s="69">
        <v>0.79000000000002391</v>
      </c>
      <c r="L25" s="41">
        <v>49.550000000000004</v>
      </c>
      <c r="M25" s="31"/>
      <c r="N25" s="108"/>
      <c r="O25" s="31"/>
      <c r="P25" s="32"/>
      <c r="Q25" s="55"/>
    </row>
    <row r="26" spans="1:17" s="8" customFormat="1" ht="14.1" customHeight="1">
      <c r="A26" s="78">
        <v>379.19999999999982</v>
      </c>
      <c r="B26" s="79">
        <v>-0.69999999999997708</v>
      </c>
      <c r="C26" s="80">
        <v>4.9999999999999973</v>
      </c>
      <c r="D26" s="78">
        <v>379.69999999999936</v>
      </c>
      <c r="E26" s="79">
        <v>-0.19999999999997664</v>
      </c>
      <c r="F26" s="13">
        <v>15.499999999999982</v>
      </c>
      <c r="G26" s="78">
        <v>380.19999999999891</v>
      </c>
      <c r="H26" s="79">
        <v>0.30000000000002353</v>
      </c>
      <c r="I26" s="13">
        <v>30.000000000000011</v>
      </c>
      <c r="J26" s="81">
        <v>380.69999999999845</v>
      </c>
      <c r="K26" s="82">
        <v>0.80000000000002391</v>
      </c>
      <c r="L26" s="46">
        <v>50.000000000000007</v>
      </c>
      <c r="M26" s="31"/>
      <c r="N26" s="108"/>
      <c r="O26" s="31"/>
      <c r="P26" s="32"/>
      <c r="Q26" s="55"/>
    </row>
    <row r="27" spans="1:17" s="8" customFormat="1" ht="14.1" customHeight="1">
      <c r="A27" s="83">
        <v>379.20999999999981</v>
      </c>
      <c r="B27" s="64">
        <v>-0.68999999999997708</v>
      </c>
      <c r="C27" s="7">
        <v>5.1999999999999975</v>
      </c>
      <c r="D27" s="83">
        <v>379.70999999999935</v>
      </c>
      <c r="E27" s="64">
        <v>-0.18999999999997663</v>
      </c>
      <c r="F27" s="7">
        <v>15.749999999999982</v>
      </c>
      <c r="G27" s="83">
        <v>380.2099999999989</v>
      </c>
      <c r="H27" s="64">
        <v>0.31000000000002353</v>
      </c>
      <c r="I27" s="7">
        <v>30.350000000000012</v>
      </c>
      <c r="J27" s="84">
        <v>380.70999999999844</v>
      </c>
      <c r="K27" s="85">
        <v>0.81000000000002392</v>
      </c>
      <c r="L27" s="49">
        <v>50.45000000000001</v>
      </c>
      <c r="M27" s="31"/>
      <c r="N27" s="108"/>
      <c r="O27" s="31"/>
      <c r="P27" s="32"/>
      <c r="Q27" s="33"/>
    </row>
    <row r="28" spans="1:17" s="8" customFormat="1" ht="14.25" customHeight="1">
      <c r="A28" s="66">
        <v>379.2199999999998</v>
      </c>
      <c r="B28" s="67">
        <v>-0.67999999999997707</v>
      </c>
      <c r="C28" s="19">
        <v>5.3999999999999977</v>
      </c>
      <c r="D28" s="66">
        <v>379.71999999999935</v>
      </c>
      <c r="E28" s="67">
        <v>-0.17999999999997662</v>
      </c>
      <c r="F28" s="12">
        <v>15.999999999999982</v>
      </c>
      <c r="G28" s="66">
        <v>380.21999999999889</v>
      </c>
      <c r="H28" s="67">
        <v>0.32000000000002354</v>
      </c>
      <c r="I28" s="12">
        <v>30.700000000000014</v>
      </c>
      <c r="J28" s="68">
        <v>380.71999999999844</v>
      </c>
      <c r="K28" s="69">
        <v>0.82000000000002393</v>
      </c>
      <c r="L28" s="41">
        <v>50.900000000000013</v>
      </c>
      <c r="M28" s="31"/>
      <c r="N28" s="108"/>
      <c r="O28" s="31"/>
      <c r="P28" s="32"/>
      <c r="Q28" s="33"/>
    </row>
    <row r="29" spans="1:17" s="8" customFormat="1" ht="14.1" customHeight="1">
      <c r="A29" s="66">
        <v>379.22999999999979</v>
      </c>
      <c r="B29" s="67">
        <v>-0.66999999999997706</v>
      </c>
      <c r="C29" s="19">
        <v>5.5999999999999979</v>
      </c>
      <c r="D29" s="66">
        <v>379.72999999999934</v>
      </c>
      <c r="E29" s="67">
        <v>-0.16999999999997661</v>
      </c>
      <c r="F29" s="12">
        <v>16.249999999999982</v>
      </c>
      <c r="G29" s="66">
        <v>380.22999999999888</v>
      </c>
      <c r="H29" s="67">
        <v>0.33000000000002355</v>
      </c>
      <c r="I29" s="12">
        <v>31.050000000000015</v>
      </c>
      <c r="J29" s="68">
        <v>380.72999999999843</v>
      </c>
      <c r="K29" s="69">
        <v>0.83000000000002394</v>
      </c>
      <c r="L29" s="41">
        <v>51.350000000000016</v>
      </c>
      <c r="M29" s="31"/>
      <c r="N29" s="108"/>
      <c r="O29" s="31"/>
      <c r="P29" s="32"/>
      <c r="Q29" s="33"/>
    </row>
    <row r="30" spans="1:17" s="8" customFormat="1" ht="14.1" customHeight="1">
      <c r="A30" s="66">
        <v>379.23999999999978</v>
      </c>
      <c r="B30" s="67">
        <v>-0.65999999999997705</v>
      </c>
      <c r="C30" s="19">
        <v>5.799999999999998</v>
      </c>
      <c r="D30" s="66">
        <v>379.73999999999933</v>
      </c>
      <c r="E30" s="67">
        <v>-0.15999999999997661</v>
      </c>
      <c r="F30" s="12">
        <v>16.499999999999982</v>
      </c>
      <c r="G30" s="66">
        <v>380.23999999999887</v>
      </c>
      <c r="H30" s="67">
        <v>0.34000000000002356</v>
      </c>
      <c r="I30" s="12">
        <v>31.400000000000016</v>
      </c>
      <c r="J30" s="68">
        <v>380.73999999999842</v>
      </c>
      <c r="K30" s="69">
        <v>0.84000000000002395</v>
      </c>
      <c r="L30" s="41">
        <v>51.800000000000018</v>
      </c>
      <c r="M30" s="31"/>
      <c r="N30" s="108"/>
      <c r="O30" s="31"/>
      <c r="P30" s="32"/>
      <c r="Q30" s="33"/>
    </row>
    <row r="31" spans="1:17" s="8" customFormat="1" ht="14.1" customHeight="1">
      <c r="A31" s="66">
        <v>379.24999999999977</v>
      </c>
      <c r="B31" s="67">
        <v>-0.64999999999997704</v>
      </c>
      <c r="C31" s="19">
        <v>5.9999999999999982</v>
      </c>
      <c r="D31" s="66">
        <v>379.74999999999932</v>
      </c>
      <c r="E31" s="67">
        <v>-0.1499999999999766</v>
      </c>
      <c r="F31" s="12">
        <v>16.749999999999982</v>
      </c>
      <c r="G31" s="66">
        <v>380.24999999999886</v>
      </c>
      <c r="H31" s="67">
        <v>0.35000000000002357</v>
      </c>
      <c r="I31" s="12">
        <v>31.750000000000018</v>
      </c>
      <c r="J31" s="68">
        <v>380.74999999999841</v>
      </c>
      <c r="K31" s="69">
        <v>0.85000000000002396</v>
      </c>
      <c r="L31" s="41">
        <v>52.250000000000021</v>
      </c>
      <c r="M31" s="31"/>
      <c r="N31" s="108"/>
      <c r="O31" s="31"/>
      <c r="P31" s="32"/>
      <c r="Q31" s="33"/>
    </row>
    <row r="32" spans="1:17" s="8" customFormat="1" ht="14.1" customHeight="1">
      <c r="A32" s="66">
        <v>379.25999999999976</v>
      </c>
      <c r="B32" s="67">
        <v>-0.63999999999997703</v>
      </c>
      <c r="C32" s="19">
        <v>6.1999999999999984</v>
      </c>
      <c r="D32" s="66">
        <v>379.75999999999931</v>
      </c>
      <c r="E32" s="67">
        <v>-0.13999999999997659</v>
      </c>
      <c r="F32" s="12">
        <v>16.999999999999982</v>
      </c>
      <c r="G32" s="66">
        <v>380.25999999999885</v>
      </c>
      <c r="H32" s="67">
        <v>0.36000000000002358</v>
      </c>
      <c r="I32" s="12">
        <v>32.100000000000016</v>
      </c>
      <c r="J32" s="68">
        <v>380.7599999999984</v>
      </c>
      <c r="K32" s="69">
        <v>0.86000000000002397</v>
      </c>
      <c r="L32" s="41">
        <v>52.700000000000024</v>
      </c>
      <c r="M32" s="31"/>
      <c r="N32" s="108"/>
      <c r="O32" s="31"/>
      <c r="P32" s="32"/>
      <c r="Q32" s="33"/>
    </row>
    <row r="33" spans="1:17" s="8" customFormat="1" ht="14.1" customHeight="1">
      <c r="A33" s="66">
        <v>379.26999999999975</v>
      </c>
      <c r="B33" s="67">
        <v>-0.62999999999997702</v>
      </c>
      <c r="C33" s="19">
        <v>6.3999999999999986</v>
      </c>
      <c r="D33" s="66">
        <v>379.7699999999993</v>
      </c>
      <c r="E33" s="67">
        <v>-0.12999999999997658</v>
      </c>
      <c r="F33" s="12">
        <v>17.249999999999982</v>
      </c>
      <c r="G33" s="66">
        <v>380.26999999999884</v>
      </c>
      <c r="H33" s="67">
        <v>0.37000000000002359</v>
      </c>
      <c r="I33" s="12">
        <v>32.450000000000017</v>
      </c>
      <c r="J33" s="68">
        <v>380.76999999999839</v>
      </c>
      <c r="K33" s="69">
        <v>0.87000000000002398</v>
      </c>
      <c r="L33" s="41">
        <v>53.150000000000027</v>
      </c>
      <c r="M33" s="31"/>
      <c r="N33" s="109"/>
      <c r="O33" s="31"/>
      <c r="P33" s="32"/>
      <c r="Q33" s="33"/>
    </row>
    <row r="34" spans="1:17" s="8" customFormat="1" ht="14.1" customHeight="1">
      <c r="A34" s="66">
        <v>379.27999999999975</v>
      </c>
      <c r="B34" s="67">
        <v>-0.61999999999997701</v>
      </c>
      <c r="C34" s="19">
        <v>6.5999999999999988</v>
      </c>
      <c r="D34" s="66">
        <v>379.77999999999929</v>
      </c>
      <c r="E34" s="67">
        <v>-0.11999999999997658</v>
      </c>
      <c r="F34" s="12">
        <v>17.499999999999982</v>
      </c>
      <c r="G34" s="66">
        <v>380.27999999999884</v>
      </c>
      <c r="H34" s="67">
        <v>0.3800000000000236</v>
      </c>
      <c r="I34" s="12">
        <v>32.800000000000018</v>
      </c>
      <c r="J34" s="68">
        <v>380.77999999999838</v>
      </c>
      <c r="K34" s="69">
        <v>0.88000000000002399</v>
      </c>
      <c r="L34" s="41">
        <v>53.60000000000003</v>
      </c>
      <c r="M34" s="31"/>
      <c r="N34" s="108"/>
      <c r="O34" s="31"/>
      <c r="P34" s="32"/>
      <c r="Q34" s="33"/>
    </row>
    <row r="35" spans="1:17" s="8" customFormat="1" ht="14.1" customHeight="1">
      <c r="A35" s="66">
        <v>379.28999999999974</v>
      </c>
      <c r="B35" s="67">
        <v>-0.60999999999997701</v>
      </c>
      <c r="C35" s="19">
        <v>6.7999999999999989</v>
      </c>
      <c r="D35" s="66">
        <v>379.78999999999928</v>
      </c>
      <c r="E35" s="67">
        <v>-0.10999999999997659</v>
      </c>
      <c r="F35" s="12">
        <v>17.749999999999982</v>
      </c>
      <c r="G35" s="66">
        <v>380.28999999999883</v>
      </c>
      <c r="H35" s="67">
        <v>0.39000000000002361</v>
      </c>
      <c r="I35" s="12">
        <v>33.15000000000002</v>
      </c>
      <c r="J35" s="68">
        <v>380.78999999999837</v>
      </c>
      <c r="K35" s="69">
        <v>0.89000000000002399</v>
      </c>
      <c r="L35" s="41">
        <v>54.050000000000033</v>
      </c>
      <c r="M35" s="31"/>
      <c r="N35" s="108"/>
      <c r="O35" s="31"/>
      <c r="P35" s="32"/>
      <c r="Q35" s="33"/>
    </row>
    <row r="36" spans="1:17" s="8" customFormat="1" ht="14.1" customHeight="1">
      <c r="A36" s="70">
        <v>379.29999999999973</v>
      </c>
      <c r="B36" s="71">
        <v>-0.599999999999977</v>
      </c>
      <c r="C36" s="86">
        <v>6.9999999999999991</v>
      </c>
      <c r="D36" s="70">
        <v>379.79999999999927</v>
      </c>
      <c r="E36" s="71">
        <v>-9.9999999999976594E-2</v>
      </c>
      <c r="F36" s="18">
        <v>17.999999999999982</v>
      </c>
      <c r="G36" s="70">
        <v>380.29999999999882</v>
      </c>
      <c r="H36" s="71">
        <v>0.40000000000002361</v>
      </c>
      <c r="I36" s="18">
        <v>33.500000000000021</v>
      </c>
      <c r="J36" s="72">
        <v>380.79999999999836</v>
      </c>
      <c r="K36" s="73">
        <v>0.900000000000024</v>
      </c>
      <c r="L36" s="44">
        <v>54.500000000000036</v>
      </c>
      <c r="M36" s="31"/>
      <c r="N36" s="108"/>
      <c r="O36" s="31"/>
      <c r="P36" s="32"/>
      <c r="Q36" s="33"/>
    </row>
    <row r="37" spans="1:17" s="8" customFormat="1" ht="14.1" customHeight="1">
      <c r="A37" s="14">
        <v>379.30999999999972</v>
      </c>
      <c r="B37" s="5">
        <v>-0.58999999999997699</v>
      </c>
      <c r="C37" s="6">
        <v>7.1999999999999993</v>
      </c>
      <c r="D37" s="14">
        <v>379.80999999999926</v>
      </c>
      <c r="E37" s="5">
        <v>-8.9999999999976599E-2</v>
      </c>
      <c r="F37" s="7">
        <v>18.299999999999983</v>
      </c>
      <c r="G37" s="14">
        <v>380.30999999999881</v>
      </c>
      <c r="H37" s="5">
        <v>0.41000000000002362</v>
      </c>
      <c r="I37" s="7">
        <v>33.90000000000002</v>
      </c>
      <c r="J37" s="47">
        <v>380.80999999999835</v>
      </c>
      <c r="K37" s="48">
        <v>0.91000000000002401</v>
      </c>
      <c r="L37" s="49">
        <v>55.000000000000036</v>
      </c>
      <c r="M37" s="31"/>
      <c r="N37" s="108"/>
      <c r="O37" s="31"/>
      <c r="P37" s="32"/>
      <c r="Q37" s="33"/>
    </row>
    <row r="38" spans="1:17" s="8" customFormat="1" ht="14.1" customHeight="1">
      <c r="A38" s="9">
        <v>379.31999999999971</v>
      </c>
      <c r="B38" s="10">
        <v>-0.57999999999997698</v>
      </c>
      <c r="C38" s="11">
        <v>7.3999999999999995</v>
      </c>
      <c r="D38" s="9">
        <v>379.81999999999925</v>
      </c>
      <c r="E38" s="10">
        <v>-7.9999999999976604E-2</v>
      </c>
      <c r="F38" s="12">
        <v>18.599999999999984</v>
      </c>
      <c r="G38" s="9">
        <v>380.3199999999988</v>
      </c>
      <c r="H38" s="10">
        <v>0.42000000000002363</v>
      </c>
      <c r="I38" s="12">
        <v>34.300000000000018</v>
      </c>
      <c r="J38" s="39">
        <v>380.81999999999834</v>
      </c>
      <c r="K38" s="40">
        <v>0.92000000000002402</v>
      </c>
      <c r="L38" s="41">
        <v>55.500000000000036</v>
      </c>
      <c r="M38" s="31"/>
      <c r="N38" s="108"/>
      <c r="O38" s="31"/>
      <c r="P38" s="32"/>
      <c r="Q38" s="33"/>
    </row>
    <row r="39" spans="1:17" s="8" customFormat="1" ht="14.1" customHeight="1">
      <c r="A39" s="9">
        <v>379.3299999999997</v>
      </c>
      <c r="B39" s="10">
        <v>-0.56999999999997697</v>
      </c>
      <c r="C39" s="11">
        <v>7.6</v>
      </c>
      <c r="D39" s="9">
        <v>379.82999999999925</v>
      </c>
      <c r="E39" s="10">
        <v>-6.9999999999976609E-2</v>
      </c>
      <c r="F39" s="12">
        <v>18.899999999999984</v>
      </c>
      <c r="G39" s="9">
        <v>380.32999999999879</v>
      </c>
      <c r="H39" s="10">
        <v>0.43000000000002364</v>
      </c>
      <c r="I39" s="12">
        <v>34.700000000000017</v>
      </c>
      <c r="J39" s="39">
        <v>380.82999999999834</v>
      </c>
      <c r="K39" s="40">
        <v>0.93000000000002403</v>
      </c>
      <c r="L39" s="41">
        <v>56.000000000000036</v>
      </c>
      <c r="M39" s="31"/>
      <c r="N39" s="108"/>
      <c r="O39" s="31"/>
      <c r="P39" s="32"/>
      <c r="Q39" s="33"/>
    </row>
    <row r="40" spans="1:17" s="8" customFormat="1" ht="14.1" customHeight="1">
      <c r="A40" s="9">
        <v>379.33999999999969</v>
      </c>
      <c r="B40" s="10">
        <v>-0.55999999999997696</v>
      </c>
      <c r="C40" s="11">
        <v>7.8</v>
      </c>
      <c r="D40" s="9">
        <v>379.83999999999924</v>
      </c>
      <c r="E40" s="10">
        <v>-5.9999999999976607E-2</v>
      </c>
      <c r="F40" s="12">
        <v>19.199999999999985</v>
      </c>
      <c r="G40" s="9">
        <v>380.33999999999878</v>
      </c>
      <c r="H40" s="10">
        <v>0.44000000000002365</v>
      </c>
      <c r="I40" s="12">
        <v>35.100000000000016</v>
      </c>
      <c r="J40" s="39">
        <v>380.83999999999833</v>
      </c>
      <c r="K40" s="40">
        <v>0.94000000000002404</v>
      </c>
      <c r="L40" s="41">
        <v>56.500000000000036</v>
      </c>
      <c r="M40" s="31"/>
      <c r="N40" s="59"/>
      <c r="O40" s="29"/>
      <c r="P40" s="32"/>
      <c r="Q40" s="33"/>
    </row>
    <row r="41" spans="1:17" s="8" customFormat="1" ht="14.1" customHeight="1">
      <c r="A41" s="9">
        <v>379.34999999999968</v>
      </c>
      <c r="B41" s="10">
        <v>-0.54999999999997695</v>
      </c>
      <c r="C41" s="11">
        <v>8</v>
      </c>
      <c r="D41" s="9">
        <v>379.84999999999923</v>
      </c>
      <c r="E41" s="10">
        <v>-4.9999999999976605E-2</v>
      </c>
      <c r="F41" s="12">
        <v>19.499999999999986</v>
      </c>
      <c r="G41" s="9">
        <v>380.34999999999877</v>
      </c>
      <c r="H41" s="10">
        <v>0.45000000000002366</v>
      </c>
      <c r="I41" s="12">
        <v>35.500000000000014</v>
      </c>
      <c r="J41" s="39">
        <v>380.84999999999832</v>
      </c>
      <c r="K41" s="40">
        <v>0.95000000000002405</v>
      </c>
      <c r="L41" s="41">
        <v>57.000000000000036</v>
      </c>
      <c r="M41" s="31"/>
      <c r="N41" s="59"/>
      <c r="O41" s="29"/>
      <c r="P41" s="32"/>
      <c r="Q41" s="33"/>
    </row>
    <row r="42" spans="1:17" s="8" customFormat="1" ht="14.1" customHeight="1">
      <c r="A42" s="9">
        <v>379.35999999999967</v>
      </c>
      <c r="B42" s="10">
        <v>-0.53999999999997694</v>
      </c>
      <c r="C42" s="11">
        <v>8.1999999999999993</v>
      </c>
      <c r="D42" s="9">
        <v>379.85999999999922</v>
      </c>
      <c r="E42" s="10">
        <v>-3.9999999999976603E-2</v>
      </c>
      <c r="F42" s="12">
        <v>19.799999999999986</v>
      </c>
      <c r="G42" s="9">
        <v>380.35999999999876</v>
      </c>
      <c r="H42" s="10">
        <v>0.46000000000002367</v>
      </c>
      <c r="I42" s="12">
        <v>35.900000000000013</v>
      </c>
      <c r="J42" s="39">
        <v>380.85999999999831</v>
      </c>
      <c r="K42" s="40">
        <v>0.96000000000002406</v>
      </c>
      <c r="L42" s="41">
        <v>57.500000000000036</v>
      </c>
      <c r="M42" s="31"/>
      <c r="N42" s="59"/>
      <c r="O42" s="29"/>
      <c r="P42" s="32"/>
      <c r="Q42" s="33"/>
    </row>
    <row r="43" spans="1:17" s="8" customFormat="1" ht="14.1" customHeight="1">
      <c r="A43" s="9">
        <v>379.36999999999966</v>
      </c>
      <c r="B43" s="10">
        <v>-0.52999999999997693</v>
      </c>
      <c r="C43" s="11">
        <v>8.3999999999999986</v>
      </c>
      <c r="D43" s="9">
        <v>379.86999999999921</v>
      </c>
      <c r="E43" s="10">
        <v>-2.9999999999976601E-2</v>
      </c>
      <c r="F43" s="12">
        <v>20.099999999999987</v>
      </c>
      <c r="G43" s="9">
        <v>380.36999999999875</v>
      </c>
      <c r="H43" s="10">
        <v>0.47000000000002368</v>
      </c>
      <c r="I43" s="12">
        <v>36.300000000000011</v>
      </c>
      <c r="J43" s="39">
        <v>380.8699999999983</v>
      </c>
      <c r="K43" s="40">
        <v>0.97000000000002407</v>
      </c>
      <c r="L43" s="41">
        <v>58.000000000000036</v>
      </c>
      <c r="M43" s="31"/>
      <c r="N43" s="31"/>
      <c r="O43" s="29"/>
      <c r="P43" s="32"/>
      <c r="Q43" s="33"/>
    </row>
    <row r="44" spans="1:17" s="8" customFormat="1" ht="14.1" customHeight="1">
      <c r="A44" s="9">
        <v>379.37999999999965</v>
      </c>
      <c r="B44" s="10">
        <v>-0.51999999999997693</v>
      </c>
      <c r="C44" s="11">
        <v>8.5999999999999979</v>
      </c>
      <c r="D44" s="9">
        <v>379.8799999999992</v>
      </c>
      <c r="E44" s="10">
        <v>-1.9999999999976599E-2</v>
      </c>
      <c r="F44" s="12">
        <v>20.399999999999988</v>
      </c>
      <c r="G44" s="9">
        <v>380.37999999999874</v>
      </c>
      <c r="H44" s="10">
        <v>0.48000000000002369</v>
      </c>
      <c r="I44" s="12">
        <v>36.70000000000001</v>
      </c>
      <c r="J44" s="39">
        <v>380.87999999999829</v>
      </c>
      <c r="K44" s="40">
        <v>0.98000000000002407</v>
      </c>
      <c r="L44" s="41">
        <v>58.500000000000036</v>
      </c>
      <c r="M44" s="31"/>
      <c r="N44" s="31"/>
      <c r="O44" s="29"/>
      <c r="P44" s="32"/>
      <c r="Q44" s="33"/>
    </row>
    <row r="45" spans="1:17" s="8" customFormat="1" ht="14.1" customHeight="1">
      <c r="A45" s="9">
        <v>379.38999999999965</v>
      </c>
      <c r="B45" s="10">
        <v>-0.50999999999997692</v>
      </c>
      <c r="C45" s="11">
        <v>8.7999999999999972</v>
      </c>
      <c r="D45" s="9">
        <v>379.88999999999919</v>
      </c>
      <c r="E45" s="10">
        <v>-9.9999999999765988E-3</v>
      </c>
      <c r="F45" s="12">
        <v>20.699999999999989</v>
      </c>
      <c r="G45" s="9">
        <v>380.38999999999874</v>
      </c>
      <c r="H45" s="10">
        <v>0.49000000000002369</v>
      </c>
      <c r="I45" s="12">
        <v>37.100000000000009</v>
      </c>
      <c r="J45" s="39">
        <v>380.88999999999828</v>
      </c>
      <c r="K45" s="40">
        <v>0.99000000000002408</v>
      </c>
      <c r="L45" s="41">
        <v>59.000000000000036</v>
      </c>
      <c r="M45" s="31"/>
      <c r="N45" s="31"/>
      <c r="O45" s="29"/>
      <c r="P45" s="32"/>
    </row>
    <row r="46" spans="1:17" s="8" customFormat="1" ht="14.1" customHeight="1">
      <c r="A46" s="15">
        <v>379.39999999999964</v>
      </c>
      <c r="B46" s="16">
        <v>-0.49999999999997691</v>
      </c>
      <c r="C46" s="17">
        <v>8.9999999999999964</v>
      </c>
      <c r="D46" s="15">
        <v>379.89999999999918</v>
      </c>
      <c r="E46" s="16">
        <v>2.3401419690927128E-14</v>
      </c>
      <c r="F46" s="18">
        <v>20.999999999999989</v>
      </c>
      <c r="G46" s="15">
        <v>380.39999999999873</v>
      </c>
      <c r="H46" s="16">
        <v>0.50000000000002365</v>
      </c>
      <c r="I46" s="18">
        <v>37.500000000000007</v>
      </c>
      <c r="J46" s="42">
        <v>380.89999999999827</v>
      </c>
      <c r="K46" s="43">
        <v>1.000000000000024</v>
      </c>
      <c r="L46" s="44">
        <v>59.500000000000036</v>
      </c>
      <c r="M46" s="31"/>
      <c r="N46" s="31"/>
      <c r="O46" s="29"/>
      <c r="P46" s="32"/>
    </row>
    <row r="47" spans="1:17" s="8" customFormat="1" ht="14.1" customHeight="1">
      <c r="A47" s="14">
        <v>379.40999999999963</v>
      </c>
      <c r="B47" s="5">
        <v>-0.4899999999999769</v>
      </c>
      <c r="C47" s="6">
        <v>9.1999999999999957</v>
      </c>
      <c r="D47" s="14">
        <v>379.90999999999917</v>
      </c>
      <c r="E47" s="5">
        <v>1.0000000000023402E-2</v>
      </c>
      <c r="F47" s="7">
        <v>21.29999999999999</v>
      </c>
      <c r="G47" s="14">
        <v>380.40999999999872</v>
      </c>
      <c r="H47" s="5">
        <v>0.51000000000002366</v>
      </c>
      <c r="I47" s="7">
        <v>37.900000000000006</v>
      </c>
      <c r="J47" s="47">
        <v>380.90999999999826</v>
      </c>
      <c r="K47" s="48">
        <v>1.010000000000024</v>
      </c>
      <c r="L47" s="49">
        <v>60.000000000000036</v>
      </c>
      <c r="M47" s="31"/>
      <c r="N47" s="31"/>
      <c r="O47" s="29"/>
      <c r="P47" s="32"/>
    </row>
    <row r="48" spans="1:17" s="8" customFormat="1" ht="14.1" customHeight="1">
      <c r="A48" s="9">
        <v>379.41999999999962</v>
      </c>
      <c r="B48" s="10">
        <v>-0.47999999999997689</v>
      </c>
      <c r="C48" s="11">
        <v>9.399999999999995</v>
      </c>
      <c r="D48" s="9">
        <v>379.91999999999916</v>
      </c>
      <c r="E48" s="10">
        <v>2.0000000000023402E-2</v>
      </c>
      <c r="F48" s="12">
        <v>21.599999999999991</v>
      </c>
      <c r="G48" s="9">
        <v>380.41999999999871</v>
      </c>
      <c r="H48" s="10">
        <v>0.52000000000002367</v>
      </c>
      <c r="I48" s="12">
        <v>38.300000000000004</v>
      </c>
      <c r="J48" s="39">
        <v>380.91999999999825</v>
      </c>
      <c r="K48" s="40">
        <v>1.020000000000024</v>
      </c>
      <c r="L48" s="41">
        <v>60.500000000000036</v>
      </c>
      <c r="M48" s="31"/>
      <c r="N48" s="31"/>
      <c r="O48" s="29"/>
      <c r="P48" s="32"/>
    </row>
    <row r="49" spans="1:16" s="8" customFormat="1" ht="14.1" customHeight="1">
      <c r="A49" s="9">
        <v>379.42999999999961</v>
      </c>
      <c r="B49" s="10">
        <v>-0.46999999999997688</v>
      </c>
      <c r="C49" s="11">
        <v>9.5999999999999943</v>
      </c>
      <c r="D49" s="9">
        <v>379.92999999999915</v>
      </c>
      <c r="E49" s="10">
        <v>3.0000000000023404E-2</v>
      </c>
      <c r="F49" s="12">
        <v>21.899999999999991</v>
      </c>
      <c r="G49" s="9">
        <v>380.4299999999987</v>
      </c>
      <c r="H49" s="10">
        <v>0.53000000000002367</v>
      </c>
      <c r="I49" s="12">
        <v>38.700000000000003</v>
      </c>
      <c r="J49" s="39">
        <v>380.92999999999824</v>
      </c>
      <c r="K49" s="40">
        <v>1.030000000000024</v>
      </c>
      <c r="L49" s="41">
        <v>61.000000000000036</v>
      </c>
      <c r="M49" s="31"/>
      <c r="N49" s="31"/>
      <c r="O49" s="29"/>
      <c r="P49" s="32"/>
    </row>
    <row r="50" spans="1:16" s="8" customFormat="1" ht="14.1" customHeight="1">
      <c r="A50" s="9">
        <v>379.4399999999996</v>
      </c>
      <c r="B50" s="10">
        <v>-0.45999999999997687</v>
      </c>
      <c r="C50" s="11">
        <v>9.7999999999999936</v>
      </c>
      <c r="D50" s="9">
        <v>379.93999999999915</v>
      </c>
      <c r="E50" s="10">
        <v>4.0000000000023406E-2</v>
      </c>
      <c r="F50" s="12">
        <v>22.199999999999992</v>
      </c>
      <c r="G50" s="9">
        <v>380.43999999999869</v>
      </c>
      <c r="H50" s="10">
        <v>0.54000000000002368</v>
      </c>
      <c r="I50" s="12">
        <v>39.1</v>
      </c>
      <c r="J50" s="39">
        <v>380.93999999999824</v>
      </c>
      <c r="K50" s="40">
        <v>1.040000000000024</v>
      </c>
      <c r="L50" s="41">
        <v>61.500000000000036</v>
      </c>
      <c r="M50" s="31"/>
      <c r="N50" s="31"/>
      <c r="O50" s="29"/>
      <c r="P50" s="32"/>
    </row>
    <row r="51" spans="1:16" s="8" customFormat="1" ht="14.1" customHeight="1">
      <c r="A51" s="9">
        <v>379.44999999999959</v>
      </c>
      <c r="B51" s="10">
        <v>-0.44999999999997686</v>
      </c>
      <c r="C51" s="11">
        <v>9.9999999999999929</v>
      </c>
      <c r="D51" s="9">
        <v>379.94999999999914</v>
      </c>
      <c r="E51" s="10">
        <v>5.0000000000023408E-2</v>
      </c>
      <c r="F51" s="12">
        <v>22.499999999999993</v>
      </c>
      <c r="G51" s="9">
        <v>380.44999999999868</v>
      </c>
      <c r="H51" s="10">
        <v>0.55000000000002369</v>
      </c>
      <c r="I51" s="12">
        <v>39.5</v>
      </c>
      <c r="J51" s="39">
        <v>380.94999999999823</v>
      </c>
      <c r="K51" s="40">
        <v>1.050000000000024</v>
      </c>
      <c r="L51" s="41">
        <v>62.000000000000036</v>
      </c>
      <c r="M51" s="31"/>
      <c r="N51" s="31"/>
      <c r="O51" s="29"/>
      <c r="P51" s="32"/>
    </row>
    <row r="52" spans="1:16" s="8" customFormat="1" ht="14.1" customHeight="1">
      <c r="A52" s="9">
        <v>379.45999999999958</v>
      </c>
      <c r="B52" s="10">
        <v>-0.43999999999997685</v>
      </c>
      <c r="C52" s="11">
        <v>10.199999999999992</v>
      </c>
      <c r="D52" s="9">
        <v>379.95999999999913</v>
      </c>
      <c r="E52" s="10">
        <v>6.000000000002341E-2</v>
      </c>
      <c r="F52" s="12">
        <v>22.799999999999994</v>
      </c>
      <c r="G52" s="9">
        <v>380.45999999999867</v>
      </c>
      <c r="H52" s="10">
        <v>0.5600000000000237</v>
      </c>
      <c r="I52" s="12">
        <v>39.9</v>
      </c>
      <c r="J52" s="39">
        <v>380.95999999999822</v>
      </c>
      <c r="K52" s="40">
        <v>1.060000000000024</v>
      </c>
      <c r="L52" s="41">
        <v>62.500000000000036</v>
      </c>
      <c r="M52" s="31"/>
      <c r="N52" s="31"/>
      <c r="O52" s="29"/>
      <c r="P52" s="32"/>
    </row>
    <row r="53" spans="1:16" s="8" customFormat="1" ht="14.1" customHeight="1">
      <c r="A53" s="9">
        <v>379.46999999999957</v>
      </c>
      <c r="B53" s="10">
        <v>-0.42999999999997685</v>
      </c>
      <c r="C53" s="11">
        <v>10.399999999999991</v>
      </c>
      <c r="D53" s="9">
        <v>379.96999999999912</v>
      </c>
      <c r="E53" s="10">
        <v>7.0000000000023405E-2</v>
      </c>
      <c r="F53" s="12">
        <v>23.099999999999994</v>
      </c>
      <c r="G53" s="9">
        <v>380.46999999999866</v>
      </c>
      <c r="H53" s="10">
        <v>0.57000000000002371</v>
      </c>
      <c r="I53" s="12">
        <v>40.299999999999997</v>
      </c>
      <c r="J53" s="39">
        <v>380.96999999999821</v>
      </c>
      <c r="K53" s="40">
        <v>1.070000000000024</v>
      </c>
      <c r="L53" s="41">
        <v>63.000000000000036</v>
      </c>
      <c r="M53" s="31"/>
      <c r="N53" s="31"/>
      <c r="O53" s="29"/>
      <c r="P53" s="32"/>
    </row>
    <row r="54" spans="1:16" s="8" customFormat="1" ht="14.1" customHeight="1">
      <c r="A54" s="9">
        <v>379.47999999999956</v>
      </c>
      <c r="B54" s="10">
        <v>-0.41999999999997684</v>
      </c>
      <c r="C54" s="11">
        <v>10.599999999999991</v>
      </c>
      <c r="D54" s="9">
        <v>379.97999999999911</v>
      </c>
      <c r="E54" s="10">
        <v>8.00000000000234E-2</v>
      </c>
      <c r="F54" s="12">
        <v>23.399999999999995</v>
      </c>
      <c r="G54" s="9">
        <v>380.47999999999865</v>
      </c>
      <c r="H54" s="10">
        <v>0.58000000000002372</v>
      </c>
      <c r="I54" s="12">
        <v>40.699999999999996</v>
      </c>
      <c r="J54" s="39">
        <v>380.9799999999982</v>
      </c>
      <c r="K54" s="40">
        <v>1.0800000000000241</v>
      </c>
      <c r="L54" s="41">
        <v>63.500000000000036</v>
      </c>
      <c r="M54" s="31"/>
      <c r="N54" s="31"/>
      <c r="O54" s="29"/>
      <c r="P54" s="32"/>
    </row>
    <row r="55" spans="1:16" s="8" customFormat="1" ht="14.1" customHeight="1">
      <c r="A55" s="15">
        <v>379.48999999999955</v>
      </c>
      <c r="B55" s="16">
        <v>-0.40999999999997683</v>
      </c>
      <c r="C55" s="17">
        <v>10.79999999999999</v>
      </c>
      <c r="D55" s="15">
        <v>379.9899999999991</v>
      </c>
      <c r="E55" s="16">
        <v>9.0000000000023395E-2</v>
      </c>
      <c r="F55" s="18">
        <v>23.699999999999996</v>
      </c>
      <c r="G55" s="15">
        <v>380.48999999999864</v>
      </c>
      <c r="H55" s="16">
        <v>0.59000000000002373</v>
      </c>
      <c r="I55" s="18">
        <v>41.099999999999994</v>
      </c>
      <c r="J55" s="42">
        <v>380.98999999999819</v>
      </c>
      <c r="K55" s="43">
        <v>1.0900000000000241</v>
      </c>
      <c r="L55" s="44">
        <v>64.000000000000028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2" t="s">
        <v>6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31"/>
      <c r="N57" s="31"/>
      <c r="O57" s="35"/>
      <c r="P57" s="32"/>
    </row>
    <row r="58" spans="1:16" ht="15" customHeight="1">
      <c r="A58" s="123" t="s">
        <v>12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31"/>
      <c r="N58" s="31"/>
      <c r="O58" s="35"/>
      <c r="P58" s="32"/>
    </row>
    <row r="59" spans="1:16" ht="1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380.99999999999818</v>
      </c>
      <c r="B62" s="100">
        <v>1.1000000000000241</v>
      </c>
      <c r="C62" s="93">
        <v>64.500000000000028</v>
      </c>
      <c r="D62" s="101"/>
      <c r="E62" s="100"/>
      <c r="F62" s="93"/>
      <c r="G62" s="101"/>
      <c r="H62" s="100"/>
      <c r="I62" s="93"/>
      <c r="J62" s="110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381.00999999999817</v>
      </c>
      <c r="B63" s="94">
        <v>1.1100000000000241</v>
      </c>
      <c r="C63" s="95">
        <v>64.500000000000028</v>
      </c>
      <c r="D63" s="96"/>
      <c r="E63" s="94"/>
      <c r="F63" s="95"/>
      <c r="G63" s="96"/>
      <c r="H63" s="94"/>
      <c r="I63" s="95"/>
      <c r="J63" s="111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381.01999999999816</v>
      </c>
      <c r="B64" s="94">
        <v>1.1200000000000241</v>
      </c>
      <c r="C64" s="95">
        <v>64.500000000000028</v>
      </c>
      <c r="D64" s="96"/>
      <c r="E64" s="94"/>
      <c r="F64" s="95"/>
      <c r="G64" s="96"/>
      <c r="H64" s="94"/>
      <c r="I64" s="95"/>
      <c r="J64" s="111"/>
      <c r="K64" s="94"/>
      <c r="L64" s="95"/>
      <c r="M64" s="29"/>
      <c r="N64" s="31"/>
      <c r="O64" s="29"/>
      <c r="P64" s="32"/>
    </row>
    <row r="65" spans="1:16" s="8" customFormat="1" ht="14.1" customHeight="1">
      <c r="A65" s="96">
        <v>381.02999999999815</v>
      </c>
      <c r="B65" s="94">
        <v>1.1300000000000241</v>
      </c>
      <c r="C65" s="95">
        <v>64.500000000000028</v>
      </c>
      <c r="D65" s="96"/>
      <c r="E65" s="94"/>
      <c r="F65" s="95"/>
      <c r="G65" s="96"/>
      <c r="H65" s="94"/>
      <c r="I65" s="95"/>
      <c r="J65" s="111"/>
      <c r="K65" s="94"/>
      <c r="L65" s="95"/>
      <c r="M65" s="29"/>
      <c r="N65" s="31"/>
      <c r="O65" s="29"/>
      <c r="P65" s="32"/>
    </row>
    <row r="66" spans="1:16" s="8" customFormat="1" ht="14.1" customHeight="1">
      <c r="A66" s="96">
        <v>381.03999999999814</v>
      </c>
      <c r="B66" s="94">
        <v>1.1400000000000241</v>
      </c>
      <c r="C66" s="95">
        <v>64.500000000000028</v>
      </c>
      <c r="D66" s="96"/>
      <c r="E66" s="94"/>
      <c r="F66" s="95"/>
      <c r="G66" s="96"/>
      <c r="H66" s="94"/>
      <c r="I66" s="95"/>
      <c r="J66" s="111"/>
      <c r="K66" s="94"/>
      <c r="L66" s="95"/>
      <c r="M66" s="29"/>
      <c r="N66" s="31"/>
      <c r="O66" s="29"/>
      <c r="P66" s="32"/>
    </row>
    <row r="67" spans="1:16" s="8" customFormat="1" ht="14.1" customHeight="1">
      <c r="A67" s="96">
        <v>381.04999999999814</v>
      </c>
      <c r="B67" s="94">
        <v>1.1500000000000241</v>
      </c>
      <c r="C67" s="95">
        <v>64.500000000000028</v>
      </c>
      <c r="D67" s="96"/>
      <c r="E67" s="94"/>
      <c r="F67" s="95"/>
      <c r="G67" s="96"/>
      <c r="H67" s="94"/>
      <c r="I67" s="95"/>
      <c r="J67" s="111"/>
      <c r="K67" s="94"/>
      <c r="L67" s="95"/>
      <c r="M67" s="29"/>
      <c r="N67" s="31"/>
      <c r="O67" s="29"/>
      <c r="P67" s="32"/>
    </row>
    <row r="68" spans="1:16" s="8" customFormat="1" ht="14.1" customHeight="1">
      <c r="A68" s="96">
        <v>381.05999999999813</v>
      </c>
      <c r="B68" s="94">
        <v>1.1600000000000241</v>
      </c>
      <c r="C68" s="95">
        <v>64.500000000000028</v>
      </c>
      <c r="D68" s="96"/>
      <c r="E68" s="94"/>
      <c r="F68" s="95"/>
      <c r="G68" s="96"/>
      <c r="H68" s="94"/>
      <c r="I68" s="95"/>
      <c r="J68" s="111"/>
      <c r="K68" s="94"/>
      <c r="L68" s="95"/>
      <c r="M68" s="29"/>
      <c r="N68" s="31"/>
      <c r="O68" s="29"/>
      <c r="P68" s="32"/>
    </row>
    <row r="69" spans="1:16" s="8" customFormat="1" ht="14.1" customHeight="1">
      <c r="A69" s="96">
        <v>381.06999999999812</v>
      </c>
      <c r="B69" s="94">
        <v>1.1700000000000241</v>
      </c>
      <c r="C69" s="95">
        <v>64.500000000000028</v>
      </c>
      <c r="D69" s="96"/>
      <c r="E69" s="94"/>
      <c r="F69" s="95"/>
      <c r="G69" s="96"/>
      <c r="H69" s="94"/>
      <c r="I69" s="95"/>
      <c r="J69" s="111"/>
      <c r="K69" s="94"/>
      <c r="L69" s="95"/>
      <c r="M69" s="29"/>
      <c r="N69" s="31"/>
      <c r="O69" s="29"/>
      <c r="P69" s="32"/>
    </row>
    <row r="70" spans="1:16" s="8" customFormat="1" ht="14.1" customHeight="1">
      <c r="A70" s="96">
        <v>381.07999999999811</v>
      </c>
      <c r="B70" s="94">
        <v>1.1800000000000241</v>
      </c>
      <c r="C70" s="95">
        <v>64.500000000000028</v>
      </c>
      <c r="D70" s="96"/>
      <c r="E70" s="94"/>
      <c r="F70" s="95"/>
      <c r="G70" s="96"/>
      <c r="H70" s="94"/>
      <c r="I70" s="95"/>
      <c r="J70" s="111"/>
      <c r="K70" s="94"/>
      <c r="L70" s="95"/>
      <c r="M70" s="29"/>
      <c r="N70" s="31"/>
      <c r="O70" s="29"/>
      <c r="P70" s="32"/>
    </row>
    <row r="71" spans="1:16" s="8" customFormat="1" ht="14.1" customHeight="1">
      <c r="A71" s="96">
        <v>381.0899999999981</v>
      </c>
      <c r="B71" s="94">
        <v>1.1900000000000241</v>
      </c>
      <c r="C71" s="95">
        <v>64.500000000000028</v>
      </c>
      <c r="D71" s="96"/>
      <c r="E71" s="94"/>
      <c r="F71" s="95"/>
      <c r="G71" s="96"/>
      <c r="H71" s="94"/>
      <c r="I71" s="95"/>
      <c r="J71" s="111"/>
      <c r="K71" s="94"/>
      <c r="L71" s="95"/>
      <c r="M71" s="29"/>
      <c r="N71" s="31"/>
      <c r="O71" s="29"/>
      <c r="P71" s="32"/>
    </row>
    <row r="72" spans="1:16" s="8" customFormat="1" ht="14.1" customHeight="1">
      <c r="A72" s="107">
        <v>381.09999999999809</v>
      </c>
      <c r="B72" s="105">
        <v>1.2000000000000242</v>
      </c>
      <c r="C72" s="106">
        <v>64.500000000000028</v>
      </c>
      <c r="D72" s="107"/>
      <c r="E72" s="105"/>
      <c r="F72" s="106"/>
      <c r="G72" s="107"/>
      <c r="H72" s="105"/>
      <c r="I72" s="106"/>
      <c r="J72" s="112"/>
      <c r="K72" s="105"/>
      <c r="L72" s="106"/>
      <c r="M72" s="29"/>
      <c r="N72" s="31"/>
      <c r="O72" s="29"/>
      <c r="P72" s="32"/>
    </row>
    <row r="73" spans="1:16" s="8" customFormat="1" ht="14.1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10"/>
      <c r="K73" s="100"/>
      <c r="L73" s="93"/>
      <c r="M73" s="29"/>
      <c r="N73" s="31"/>
      <c r="O73" s="29"/>
      <c r="P73" s="32"/>
    </row>
    <row r="74" spans="1:16" s="8" customFormat="1" ht="14.1" customHeight="1">
      <c r="A74" s="96"/>
      <c r="B74" s="94"/>
      <c r="C74" s="95"/>
      <c r="D74" s="96"/>
      <c r="E74" s="94"/>
      <c r="F74" s="95"/>
      <c r="G74" s="96"/>
      <c r="H74" s="94"/>
      <c r="I74" s="95"/>
      <c r="J74" s="111"/>
      <c r="K74" s="94"/>
      <c r="L74" s="95"/>
      <c r="M74" s="29"/>
      <c r="N74" s="31"/>
      <c r="O74" s="29"/>
      <c r="P74" s="32"/>
    </row>
    <row r="75" spans="1:16" s="8" customFormat="1" ht="14.1" customHeight="1">
      <c r="A75" s="96"/>
      <c r="B75" s="94"/>
      <c r="C75" s="95"/>
      <c r="D75" s="96"/>
      <c r="E75" s="94"/>
      <c r="F75" s="95"/>
      <c r="G75" s="96"/>
      <c r="H75" s="94"/>
      <c r="I75" s="95"/>
      <c r="J75" s="111"/>
      <c r="K75" s="94"/>
      <c r="L75" s="95"/>
      <c r="M75" s="29"/>
      <c r="N75" s="31"/>
      <c r="O75" s="29"/>
      <c r="P75" s="32"/>
    </row>
    <row r="76" spans="1:16" s="8" customFormat="1" ht="14.1" customHeight="1">
      <c r="A76" s="68"/>
      <c r="B76" s="69"/>
      <c r="C76" s="95"/>
      <c r="D76" s="96"/>
      <c r="E76" s="94"/>
      <c r="F76" s="95"/>
      <c r="G76" s="96"/>
      <c r="H76" s="94"/>
      <c r="I76" s="95"/>
      <c r="J76" s="111"/>
      <c r="K76" s="94"/>
      <c r="L76" s="95"/>
      <c r="M76" s="29"/>
      <c r="N76" s="31"/>
      <c r="O76" s="29"/>
      <c r="P76" s="32"/>
    </row>
    <row r="77" spans="1:16" s="8" customFormat="1" ht="14.1" customHeight="1">
      <c r="A77" s="68"/>
      <c r="B77" s="69"/>
      <c r="C77" s="95"/>
      <c r="D77" s="96"/>
      <c r="E77" s="94"/>
      <c r="F77" s="95"/>
      <c r="G77" s="96"/>
      <c r="H77" s="94"/>
      <c r="I77" s="95"/>
      <c r="J77" s="111"/>
      <c r="K77" s="94"/>
      <c r="L77" s="95"/>
      <c r="M77" s="29"/>
      <c r="N77" s="31"/>
      <c r="O77" s="29"/>
      <c r="P77" s="32"/>
    </row>
    <row r="78" spans="1:16" s="8" customFormat="1" ht="14.1" customHeight="1">
      <c r="A78" s="68"/>
      <c r="B78" s="69"/>
      <c r="C78" s="95"/>
      <c r="D78" s="96"/>
      <c r="E78" s="94"/>
      <c r="F78" s="95"/>
      <c r="G78" s="96"/>
      <c r="H78" s="94"/>
      <c r="I78" s="95"/>
      <c r="J78" s="111"/>
      <c r="K78" s="94"/>
      <c r="L78" s="95"/>
      <c r="M78" s="29"/>
      <c r="N78" s="31"/>
      <c r="O78" s="29"/>
      <c r="P78" s="32"/>
    </row>
    <row r="79" spans="1:16" s="8" customFormat="1" ht="14.1" customHeight="1">
      <c r="A79" s="68"/>
      <c r="B79" s="69"/>
      <c r="C79" s="95"/>
      <c r="D79" s="96"/>
      <c r="E79" s="94"/>
      <c r="F79" s="95"/>
      <c r="G79" s="96"/>
      <c r="H79" s="94"/>
      <c r="I79" s="95"/>
      <c r="J79" s="111"/>
      <c r="K79" s="94"/>
      <c r="L79" s="95"/>
      <c r="M79" s="29"/>
      <c r="N79" s="31"/>
      <c r="O79" s="29"/>
      <c r="P79" s="32"/>
    </row>
    <row r="80" spans="1:16" s="8" customFormat="1" ht="14.1" customHeight="1">
      <c r="A80" s="68"/>
      <c r="B80" s="69"/>
      <c r="C80" s="95"/>
      <c r="D80" s="96"/>
      <c r="E80" s="94"/>
      <c r="F80" s="95"/>
      <c r="G80" s="96"/>
      <c r="H80" s="94"/>
      <c r="I80" s="95"/>
      <c r="J80" s="111"/>
      <c r="K80" s="94"/>
      <c r="L80" s="95"/>
      <c r="M80" s="29"/>
      <c r="N80" s="31"/>
      <c r="O80" s="29"/>
      <c r="P80" s="32"/>
    </row>
    <row r="81" spans="1:16" s="8" customFormat="1" ht="14.1" customHeight="1">
      <c r="A81" s="68"/>
      <c r="B81" s="69"/>
      <c r="C81" s="95"/>
      <c r="D81" s="96"/>
      <c r="E81" s="94"/>
      <c r="F81" s="95"/>
      <c r="G81" s="96"/>
      <c r="H81" s="94"/>
      <c r="I81" s="95"/>
      <c r="J81" s="111"/>
      <c r="K81" s="94"/>
      <c r="L81" s="95"/>
      <c r="M81" s="29"/>
      <c r="N81" s="31"/>
      <c r="O81" s="29"/>
      <c r="P81" s="32"/>
    </row>
    <row r="82" spans="1:16" s="8" customFormat="1" ht="14.1" customHeight="1">
      <c r="A82" s="72"/>
      <c r="B82" s="73"/>
      <c r="C82" s="98"/>
      <c r="D82" s="99"/>
      <c r="E82" s="97"/>
      <c r="F82" s="98"/>
      <c r="G82" s="99"/>
      <c r="H82" s="97"/>
      <c r="I82" s="98"/>
      <c r="J82" s="113"/>
      <c r="K82" s="97"/>
      <c r="L82" s="98"/>
      <c r="M82" s="29"/>
      <c r="N82" s="31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10"/>
      <c r="K83" s="100"/>
      <c r="L83" s="93"/>
      <c r="M83" s="29"/>
      <c r="N83" s="31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11"/>
      <c r="K84" s="94"/>
      <c r="L84" s="95"/>
      <c r="M84" s="29"/>
      <c r="N84" s="31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11"/>
      <c r="K85" s="94"/>
      <c r="L85" s="95"/>
      <c r="M85" s="29"/>
      <c r="N85" s="31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11"/>
      <c r="K86" s="94"/>
      <c r="L86" s="95"/>
      <c r="M86" s="29"/>
      <c r="N86" s="31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11"/>
      <c r="K87" s="94"/>
      <c r="L87" s="95"/>
      <c r="M87" s="29"/>
      <c r="N87" s="31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31"/>
      <c r="O88" s="29"/>
      <c r="P88" s="32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31"/>
      <c r="O89" s="29"/>
      <c r="P89" s="32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31"/>
      <c r="O90" s="29"/>
      <c r="P90" s="32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31"/>
      <c r="O91" s="36"/>
      <c r="P91" s="32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31"/>
      <c r="O92" s="36"/>
      <c r="P92" s="32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31"/>
      <c r="O93" s="36"/>
      <c r="P93" s="32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31"/>
      <c r="O94" s="36"/>
      <c r="P94" s="32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31"/>
      <c r="O95" s="36"/>
      <c r="P95" s="32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31"/>
      <c r="O96" s="36"/>
      <c r="P96" s="32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31"/>
      <c r="O97" s="36"/>
      <c r="P97" s="32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31"/>
      <c r="O98" s="36"/>
      <c r="P98" s="32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36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36"/>
      <c r="N113" s="22"/>
      <c r="O113" s="36"/>
      <c r="P113" s="36"/>
    </row>
    <row r="114" spans="1:16" s="8" customFormat="1" ht="1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36"/>
      <c r="N114" s="36"/>
      <c r="O114" s="36"/>
      <c r="P114" s="36"/>
    </row>
    <row r="115" spans="1:16" s="8" customFormat="1" ht="18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7" t="s">
        <v>6</v>
      </c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38"/>
      <c r="N169" s="38"/>
      <c r="O169" s="38"/>
      <c r="P169" s="38"/>
    </row>
    <row r="170" spans="1:16" s="8" customFormat="1" ht="15" customHeight="1">
      <c r="A170" s="128" t="s">
        <v>10</v>
      </c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38"/>
      <c r="N170" s="38"/>
      <c r="O170" s="38"/>
      <c r="P170" s="38"/>
    </row>
    <row r="171" spans="1:16" s="8" customFormat="1" ht="18" customHeight="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8"/>
      <c r="N171" s="38"/>
      <c r="O171" s="38"/>
      <c r="P171" s="38"/>
    </row>
    <row r="172" spans="1:16" s="8" customFormat="1" ht="20.100000000000001" customHeight="1">
      <c r="A172" s="117" t="s">
        <v>0</v>
      </c>
      <c r="B172" s="117" t="s">
        <v>0</v>
      </c>
      <c r="C172" s="117" t="s">
        <v>8</v>
      </c>
      <c r="D172" s="117" t="s">
        <v>0</v>
      </c>
      <c r="E172" s="117" t="s">
        <v>0</v>
      </c>
      <c r="F172" s="117" t="s">
        <v>8</v>
      </c>
      <c r="G172" s="117" t="s">
        <v>0</v>
      </c>
      <c r="H172" s="117" t="s">
        <v>0</v>
      </c>
      <c r="I172" s="117" t="s">
        <v>8</v>
      </c>
      <c r="J172" s="117" t="s">
        <v>0</v>
      </c>
      <c r="K172" s="117" t="s">
        <v>0</v>
      </c>
      <c r="L172" s="117" t="s">
        <v>8</v>
      </c>
      <c r="M172" s="38"/>
      <c r="N172" s="38"/>
      <c r="O172" s="38"/>
      <c r="P172" s="38"/>
    </row>
    <row r="173" spans="1:16" s="8" customFormat="1" ht="20.100000000000001" customHeight="1">
      <c r="A173" s="117" t="s">
        <v>1</v>
      </c>
      <c r="B173" s="117" t="s">
        <v>2</v>
      </c>
      <c r="C173" s="117" t="s">
        <v>11</v>
      </c>
      <c r="D173" s="117" t="s">
        <v>1</v>
      </c>
      <c r="E173" s="117" t="s">
        <v>2</v>
      </c>
      <c r="F173" s="117" t="s">
        <v>11</v>
      </c>
      <c r="G173" s="117" t="s">
        <v>1</v>
      </c>
      <c r="H173" s="117" t="s">
        <v>2</v>
      </c>
      <c r="I173" s="117" t="s">
        <v>11</v>
      </c>
      <c r="J173" s="117" t="s">
        <v>1</v>
      </c>
      <c r="K173" s="117" t="s">
        <v>2</v>
      </c>
      <c r="L173" s="117" t="s">
        <v>11</v>
      </c>
      <c r="M173" s="38"/>
      <c r="N173" s="38"/>
      <c r="O173" s="38"/>
      <c r="P173" s="38"/>
    </row>
    <row r="174" spans="1:16" s="8" customFormat="1" ht="15" customHeight="1">
      <c r="A174" s="114">
        <f>+J167+0.01</f>
        <v>0.01</v>
      </c>
      <c r="B174" s="114">
        <f>K167+0.01</f>
        <v>0.01</v>
      </c>
      <c r="C174" s="115">
        <f>+L167+$N$65/10</f>
        <v>0</v>
      </c>
      <c r="D174" s="114">
        <f>+A223+0.01</f>
        <v>0.51000000000000023</v>
      </c>
      <c r="E174" s="114">
        <f>B223+0.01</f>
        <v>0.51000000000000023</v>
      </c>
      <c r="F174" s="115">
        <f>+C223+$N$70/10</f>
        <v>0</v>
      </c>
      <c r="G174" s="114">
        <f>+D223+0.01</f>
        <v>1.0100000000000007</v>
      </c>
      <c r="H174" s="114">
        <f>E223+0.01</f>
        <v>1.0100000000000007</v>
      </c>
      <c r="I174" s="115">
        <f>+F223+$N$75/10</f>
        <v>0</v>
      </c>
      <c r="J174" s="114">
        <f>+G223+0.01</f>
        <v>1.5100000000000011</v>
      </c>
      <c r="K174" s="114">
        <f>H223+0.01</f>
        <v>1.5100000000000011</v>
      </c>
      <c r="L174" s="115">
        <f>+I223+$N$80/10</f>
        <v>0</v>
      </c>
      <c r="M174" s="38"/>
      <c r="N174" s="38"/>
      <c r="O174" s="38"/>
      <c r="P174" s="38"/>
    </row>
    <row r="175" spans="1:16" s="8" customFormat="1" ht="15" customHeight="1">
      <c r="A175" s="114">
        <f t="shared" ref="A175:A223" si="0">+A174+0.01</f>
        <v>0.02</v>
      </c>
      <c r="B175" s="114">
        <f t="shared" ref="B175:B223" si="1">B174+0.01</f>
        <v>0.02</v>
      </c>
      <c r="C175" s="115">
        <f>+C174+$N$66/10</f>
        <v>0</v>
      </c>
      <c r="D175" s="114">
        <f>+D174+0.01</f>
        <v>0.52000000000000024</v>
      </c>
      <c r="E175" s="114">
        <f>E174+0.01</f>
        <v>0.52000000000000024</v>
      </c>
      <c r="F175" s="115">
        <f>+F174+$N$71/10</f>
        <v>0</v>
      </c>
      <c r="G175" s="114">
        <f>+G174+0.01</f>
        <v>1.0200000000000007</v>
      </c>
      <c r="H175" s="114">
        <f>H174+0.01</f>
        <v>1.0200000000000007</v>
      </c>
      <c r="I175" s="115">
        <f>+I174+$N$76/10</f>
        <v>0</v>
      </c>
      <c r="J175" s="114">
        <f>+J174+0.01</f>
        <v>1.5200000000000011</v>
      </c>
      <c r="K175" s="114">
        <f>K174+0.01</f>
        <v>1.5200000000000011</v>
      </c>
      <c r="L175" s="115">
        <f>+L174+$N$81/10</f>
        <v>0</v>
      </c>
      <c r="M175" s="38"/>
      <c r="N175" s="38"/>
      <c r="O175" s="38"/>
      <c r="P175" s="38"/>
    </row>
    <row r="176" spans="1:16" s="8" customFormat="1" ht="15" customHeight="1">
      <c r="A176" s="114">
        <f t="shared" si="0"/>
        <v>0.03</v>
      </c>
      <c r="B176" s="114">
        <f t="shared" si="1"/>
        <v>0.03</v>
      </c>
      <c r="C176" s="115">
        <f t="shared" ref="C176:C184" si="2">+C175+$N$66/10</f>
        <v>0</v>
      </c>
      <c r="D176" s="114">
        <f t="shared" ref="D176:D223" si="3">+D175+0.01</f>
        <v>0.53000000000000025</v>
      </c>
      <c r="E176" s="114">
        <f t="shared" ref="E176:E223" si="4">E175+0.01</f>
        <v>0.53000000000000025</v>
      </c>
      <c r="F176" s="115">
        <f t="shared" ref="F176:F184" si="5">+F175+$N$71/10</f>
        <v>0</v>
      </c>
      <c r="G176" s="114">
        <f t="shared" ref="G176:G223" si="6">+G175+0.01</f>
        <v>1.0300000000000007</v>
      </c>
      <c r="H176" s="114">
        <f t="shared" ref="H176:H223" si="7">H175+0.01</f>
        <v>1.0300000000000007</v>
      </c>
      <c r="I176" s="115">
        <f t="shared" ref="I176:I184" si="8">+I175+$N$76/10</f>
        <v>0</v>
      </c>
      <c r="J176" s="114">
        <f t="shared" ref="J176:J223" si="9">+J175+0.01</f>
        <v>1.5300000000000011</v>
      </c>
      <c r="K176" s="114">
        <f t="shared" ref="K176:K223" si="10">K175+0.01</f>
        <v>1.5300000000000011</v>
      </c>
      <c r="L176" s="115">
        <f t="shared" ref="L176:L184" si="11">+L175+$N$81/10</f>
        <v>0</v>
      </c>
      <c r="M176" s="38"/>
      <c r="N176" s="38"/>
      <c r="O176" s="38"/>
      <c r="P176" s="38"/>
    </row>
    <row r="177" spans="1:16" s="8" customFormat="1" ht="15" customHeight="1">
      <c r="A177" s="114">
        <f t="shared" si="0"/>
        <v>0.04</v>
      </c>
      <c r="B177" s="114">
        <f t="shared" si="1"/>
        <v>0.04</v>
      </c>
      <c r="C177" s="115">
        <f t="shared" si="2"/>
        <v>0</v>
      </c>
      <c r="D177" s="114">
        <f t="shared" si="3"/>
        <v>0.54000000000000026</v>
      </c>
      <c r="E177" s="114">
        <f t="shared" si="4"/>
        <v>0.54000000000000026</v>
      </c>
      <c r="F177" s="115">
        <f t="shared" si="5"/>
        <v>0</v>
      </c>
      <c r="G177" s="114">
        <f t="shared" si="6"/>
        <v>1.0400000000000007</v>
      </c>
      <c r="H177" s="114">
        <f t="shared" si="7"/>
        <v>1.0400000000000007</v>
      </c>
      <c r="I177" s="115">
        <f t="shared" si="8"/>
        <v>0</v>
      </c>
      <c r="J177" s="114">
        <f t="shared" si="9"/>
        <v>1.5400000000000011</v>
      </c>
      <c r="K177" s="114">
        <f t="shared" si="10"/>
        <v>1.5400000000000011</v>
      </c>
      <c r="L177" s="115">
        <f t="shared" si="11"/>
        <v>0</v>
      </c>
      <c r="M177" s="38"/>
      <c r="N177" s="38"/>
      <c r="O177" s="38"/>
      <c r="P177" s="38"/>
    </row>
    <row r="178" spans="1:16" s="8" customFormat="1" ht="15" customHeight="1">
      <c r="A178" s="114">
        <f t="shared" si="0"/>
        <v>0.05</v>
      </c>
      <c r="B178" s="114">
        <f t="shared" si="1"/>
        <v>0.05</v>
      </c>
      <c r="C178" s="115">
        <f t="shared" si="2"/>
        <v>0</v>
      </c>
      <c r="D178" s="114">
        <f t="shared" si="3"/>
        <v>0.55000000000000027</v>
      </c>
      <c r="E178" s="114">
        <f t="shared" si="4"/>
        <v>0.55000000000000027</v>
      </c>
      <c r="F178" s="115">
        <f t="shared" si="5"/>
        <v>0</v>
      </c>
      <c r="G178" s="114">
        <f t="shared" si="6"/>
        <v>1.0500000000000007</v>
      </c>
      <c r="H178" s="114">
        <f t="shared" si="7"/>
        <v>1.0500000000000007</v>
      </c>
      <c r="I178" s="115">
        <f t="shared" si="8"/>
        <v>0</v>
      </c>
      <c r="J178" s="114">
        <f t="shared" si="9"/>
        <v>1.5500000000000012</v>
      </c>
      <c r="K178" s="114">
        <f t="shared" si="10"/>
        <v>1.5500000000000012</v>
      </c>
      <c r="L178" s="115">
        <f t="shared" si="11"/>
        <v>0</v>
      </c>
      <c r="M178" s="38"/>
      <c r="N178" s="38"/>
      <c r="O178" s="38"/>
      <c r="P178" s="38"/>
    </row>
    <row r="179" spans="1:16" s="8" customFormat="1" ht="15" customHeight="1">
      <c r="A179" s="114">
        <f t="shared" si="0"/>
        <v>6.0000000000000005E-2</v>
      </c>
      <c r="B179" s="114">
        <f t="shared" si="1"/>
        <v>6.0000000000000005E-2</v>
      </c>
      <c r="C179" s="115">
        <f t="shared" si="2"/>
        <v>0</v>
      </c>
      <c r="D179" s="114">
        <f t="shared" si="3"/>
        <v>0.56000000000000028</v>
      </c>
      <c r="E179" s="114">
        <f t="shared" si="4"/>
        <v>0.56000000000000028</v>
      </c>
      <c r="F179" s="115">
        <f t="shared" si="5"/>
        <v>0</v>
      </c>
      <c r="G179" s="114">
        <f t="shared" si="6"/>
        <v>1.0600000000000007</v>
      </c>
      <c r="H179" s="114">
        <f t="shared" si="7"/>
        <v>1.0600000000000007</v>
      </c>
      <c r="I179" s="115">
        <f t="shared" si="8"/>
        <v>0</v>
      </c>
      <c r="J179" s="114">
        <f t="shared" si="9"/>
        <v>1.5600000000000012</v>
      </c>
      <c r="K179" s="114">
        <f t="shared" si="10"/>
        <v>1.5600000000000012</v>
      </c>
      <c r="L179" s="115">
        <f t="shared" si="11"/>
        <v>0</v>
      </c>
      <c r="M179" s="38"/>
      <c r="N179" s="38"/>
      <c r="O179" s="38"/>
      <c r="P179" s="38"/>
    </row>
    <row r="180" spans="1:16" s="8" customFormat="1" ht="15" customHeight="1">
      <c r="A180" s="114">
        <f t="shared" si="0"/>
        <v>7.0000000000000007E-2</v>
      </c>
      <c r="B180" s="114">
        <f t="shared" si="1"/>
        <v>7.0000000000000007E-2</v>
      </c>
      <c r="C180" s="115">
        <f t="shared" si="2"/>
        <v>0</v>
      </c>
      <c r="D180" s="114">
        <f t="shared" si="3"/>
        <v>0.57000000000000028</v>
      </c>
      <c r="E180" s="114">
        <f t="shared" si="4"/>
        <v>0.57000000000000028</v>
      </c>
      <c r="F180" s="115">
        <f t="shared" si="5"/>
        <v>0</v>
      </c>
      <c r="G180" s="114">
        <f t="shared" si="6"/>
        <v>1.0700000000000007</v>
      </c>
      <c r="H180" s="114">
        <f t="shared" si="7"/>
        <v>1.0700000000000007</v>
      </c>
      <c r="I180" s="115">
        <f t="shared" si="8"/>
        <v>0</v>
      </c>
      <c r="J180" s="114">
        <f t="shared" si="9"/>
        <v>1.5700000000000012</v>
      </c>
      <c r="K180" s="114">
        <f t="shared" si="10"/>
        <v>1.5700000000000012</v>
      </c>
      <c r="L180" s="115">
        <f t="shared" si="11"/>
        <v>0</v>
      </c>
      <c r="M180" s="38"/>
      <c r="N180" s="38"/>
      <c r="O180" s="38"/>
      <c r="P180" s="38"/>
    </row>
    <row r="181" spans="1:16" s="8" customFormat="1" ht="15" customHeight="1">
      <c r="A181" s="114">
        <f t="shared" si="0"/>
        <v>0.08</v>
      </c>
      <c r="B181" s="114">
        <f t="shared" si="1"/>
        <v>0.08</v>
      </c>
      <c r="C181" s="115">
        <f t="shared" si="2"/>
        <v>0</v>
      </c>
      <c r="D181" s="114">
        <f t="shared" si="3"/>
        <v>0.58000000000000029</v>
      </c>
      <c r="E181" s="114">
        <f t="shared" si="4"/>
        <v>0.58000000000000029</v>
      </c>
      <c r="F181" s="115">
        <f t="shared" si="5"/>
        <v>0</v>
      </c>
      <c r="G181" s="114">
        <f t="shared" si="6"/>
        <v>1.0800000000000007</v>
      </c>
      <c r="H181" s="114">
        <f t="shared" si="7"/>
        <v>1.0800000000000007</v>
      </c>
      <c r="I181" s="115">
        <f t="shared" si="8"/>
        <v>0</v>
      </c>
      <c r="J181" s="114">
        <f t="shared" si="9"/>
        <v>1.5800000000000012</v>
      </c>
      <c r="K181" s="114">
        <f t="shared" si="10"/>
        <v>1.5800000000000012</v>
      </c>
      <c r="L181" s="115">
        <f t="shared" si="11"/>
        <v>0</v>
      </c>
      <c r="M181" s="38"/>
      <c r="N181" s="38"/>
      <c r="O181" s="38"/>
      <c r="P181" s="38"/>
    </row>
    <row r="182" spans="1:16" s="8" customFormat="1" ht="15" customHeight="1">
      <c r="A182" s="114">
        <f t="shared" si="0"/>
        <v>0.09</v>
      </c>
      <c r="B182" s="114">
        <f t="shared" si="1"/>
        <v>0.09</v>
      </c>
      <c r="C182" s="115">
        <f t="shared" si="2"/>
        <v>0</v>
      </c>
      <c r="D182" s="114">
        <f t="shared" si="3"/>
        <v>0.5900000000000003</v>
      </c>
      <c r="E182" s="114">
        <f t="shared" si="4"/>
        <v>0.5900000000000003</v>
      </c>
      <c r="F182" s="115">
        <f t="shared" si="5"/>
        <v>0</v>
      </c>
      <c r="G182" s="114">
        <f t="shared" si="6"/>
        <v>1.0900000000000007</v>
      </c>
      <c r="H182" s="114">
        <f t="shared" si="7"/>
        <v>1.0900000000000007</v>
      </c>
      <c r="I182" s="115">
        <f t="shared" si="8"/>
        <v>0</v>
      </c>
      <c r="J182" s="114">
        <f t="shared" si="9"/>
        <v>1.5900000000000012</v>
      </c>
      <c r="K182" s="114">
        <f t="shared" si="10"/>
        <v>1.5900000000000012</v>
      </c>
      <c r="L182" s="115">
        <f t="shared" si="11"/>
        <v>0</v>
      </c>
      <c r="M182" s="38"/>
      <c r="N182" s="38"/>
      <c r="O182" s="38"/>
      <c r="P182" s="38"/>
    </row>
    <row r="183" spans="1:16" s="8" customFormat="1" ht="15" customHeight="1">
      <c r="A183" s="114">
        <f t="shared" si="0"/>
        <v>9.9999999999999992E-2</v>
      </c>
      <c r="B183" s="114">
        <f t="shared" si="1"/>
        <v>9.9999999999999992E-2</v>
      </c>
      <c r="C183" s="115">
        <f t="shared" si="2"/>
        <v>0</v>
      </c>
      <c r="D183" s="114">
        <f t="shared" si="3"/>
        <v>0.60000000000000031</v>
      </c>
      <c r="E183" s="114">
        <f t="shared" si="4"/>
        <v>0.60000000000000031</v>
      </c>
      <c r="F183" s="115">
        <f t="shared" si="5"/>
        <v>0</v>
      </c>
      <c r="G183" s="114">
        <f t="shared" si="6"/>
        <v>1.1000000000000008</v>
      </c>
      <c r="H183" s="114">
        <f t="shared" si="7"/>
        <v>1.1000000000000008</v>
      </c>
      <c r="I183" s="115">
        <f t="shared" si="8"/>
        <v>0</v>
      </c>
      <c r="J183" s="114">
        <f t="shared" si="9"/>
        <v>1.6000000000000012</v>
      </c>
      <c r="K183" s="114">
        <f t="shared" si="10"/>
        <v>1.6000000000000012</v>
      </c>
      <c r="L183" s="115">
        <f t="shared" si="11"/>
        <v>0</v>
      </c>
      <c r="M183" s="38"/>
      <c r="N183" s="38"/>
      <c r="O183" s="38"/>
      <c r="P183" s="38"/>
    </row>
    <row r="184" spans="1:16" s="8" customFormat="1" ht="15" customHeight="1">
      <c r="A184" s="114">
        <f t="shared" si="0"/>
        <v>0.10999999999999999</v>
      </c>
      <c r="B184" s="114">
        <f t="shared" si="1"/>
        <v>0.10999999999999999</v>
      </c>
      <c r="C184" s="115">
        <f t="shared" si="2"/>
        <v>0</v>
      </c>
      <c r="D184" s="114">
        <f t="shared" si="3"/>
        <v>0.61000000000000032</v>
      </c>
      <c r="E184" s="114">
        <f t="shared" si="4"/>
        <v>0.61000000000000032</v>
      </c>
      <c r="F184" s="115">
        <f t="shared" si="5"/>
        <v>0</v>
      </c>
      <c r="G184" s="114">
        <f t="shared" si="6"/>
        <v>1.1100000000000008</v>
      </c>
      <c r="H184" s="114">
        <f t="shared" si="7"/>
        <v>1.1100000000000008</v>
      </c>
      <c r="I184" s="115">
        <f t="shared" si="8"/>
        <v>0</v>
      </c>
      <c r="J184" s="114">
        <f t="shared" si="9"/>
        <v>1.6100000000000012</v>
      </c>
      <c r="K184" s="114">
        <f t="shared" si="10"/>
        <v>1.6100000000000012</v>
      </c>
      <c r="L184" s="115">
        <f t="shared" si="11"/>
        <v>0</v>
      </c>
      <c r="M184" s="38"/>
      <c r="N184" s="38"/>
      <c r="O184" s="38"/>
      <c r="P184" s="38"/>
    </row>
    <row r="185" spans="1:16" s="8" customFormat="1" ht="15" customHeight="1">
      <c r="A185" s="114">
        <f t="shared" si="0"/>
        <v>0.11999999999999998</v>
      </c>
      <c r="B185" s="114">
        <f t="shared" si="1"/>
        <v>0.11999999999999998</v>
      </c>
      <c r="C185" s="115">
        <f>+C184+$N$67/10</f>
        <v>0</v>
      </c>
      <c r="D185" s="114">
        <f t="shared" si="3"/>
        <v>0.62000000000000033</v>
      </c>
      <c r="E185" s="114">
        <f t="shared" si="4"/>
        <v>0.62000000000000033</v>
      </c>
      <c r="F185" s="115">
        <f>+F184+$N$72/10</f>
        <v>0</v>
      </c>
      <c r="G185" s="114">
        <f t="shared" si="6"/>
        <v>1.1200000000000008</v>
      </c>
      <c r="H185" s="114">
        <f t="shared" si="7"/>
        <v>1.1200000000000008</v>
      </c>
      <c r="I185" s="115">
        <f>+I184+$N$77/10</f>
        <v>0</v>
      </c>
      <c r="J185" s="114">
        <f t="shared" si="9"/>
        <v>1.6200000000000012</v>
      </c>
      <c r="K185" s="114">
        <f t="shared" si="10"/>
        <v>1.6200000000000012</v>
      </c>
      <c r="L185" s="115">
        <f>+L184+$N$82/10</f>
        <v>0</v>
      </c>
      <c r="M185" s="38"/>
      <c r="N185" s="38"/>
      <c r="O185" s="38"/>
      <c r="P185" s="38"/>
    </row>
    <row r="186" spans="1:16" s="8" customFormat="1" ht="15" customHeight="1">
      <c r="A186" s="114">
        <f t="shared" si="0"/>
        <v>0.12999999999999998</v>
      </c>
      <c r="B186" s="114">
        <f t="shared" si="1"/>
        <v>0.12999999999999998</v>
      </c>
      <c r="C186" s="115">
        <f t="shared" ref="C186:C194" si="12">+C185+$N$67/10</f>
        <v>0</v>
      </c>
      <c r="D186" s="114">
        <f t="shared" si="3"/>
        <v>0.63000000000000034</v>
      </c>
      <c r="E186" s="114">
        <f t="shared" si="4"/>
        <v>0.63000000000000034</v>
      </c>
      <c r="F186" s="115">
        <f t="shared" ref="F186:F194" si="13">+F185+$N$72/10</f>
        <v>0</v>
      </c>
      <c r="G186" s="114">
        <f t="shared" si="6"/>
        <v>1.1300000000000008</v>
      </c>
      <c r="H186" s="114">
        <f t="shared" si="7"/>
        <v>1.1300000000000008</v>
      </c>
      <c r="I186" s="115">
        <f t="shared" ref="I186:I194" si="14">+I185+$N$77/10</f>
        <v>0</v>
      </c>
      <c r="J186" s="114">
        <f t="shared" si="9"/>
        <v>1.6300000000000012</v>
      </c>
      <c r="K186" s="114">
        <f t="shared" si="10"/>
        <v>1.6300000000000012</v>
      </c>
      <c r="L186" s="115">
        <f t="shared" ref="L186:L194" si="15">+L185+$N$82/10</f>
        <v>0</v>
      </c>
      <c r="M186" s="38"/>
      <c r="N186" s="38"/>
      <c r="O186" s="38"/>
      <c r="P186" s="38"/>
    </row>
    <row r="187" spans="1:16" s="8" customFormat="1" ht="15" customHeight="1">
      <c r="A187" s="114">
        <f t="shared" si="0"/>
        <v>0.13999999999999999</v>
      </c>
      <c r="B187" s="114">
        <f t="shared" si="1"/>
        <v>0.13999999999999999</v>
      </c>
      <c r="C187" s="115">
        <f t="shared" si="12"/>
        <v>0</v>
      </c>
      <c r="D187" s="114">
        <f t="shared" si="3"/>
        <v>0.64000000000000035</v>
      </c>
      <c r="E187" s="114">
        <f t="shared" si="4"/>
        <v>0.64000000000000035</v>
      </c>
      <c r="F187" s="115">
        <f t="shared" si="13"/>
        <v>0</v>
      </c>
      <c r="G187" s="114">
        <f t="shared" si="6"/>
        <v>1.1400000000000008</v>
      </c>
      <c r="H187" s="114">
        <f t="shared" si="7"/>
        <v>1.1400000000000008</v>
      </c>
      <c r="I187" s="115">
        <f t="shared" si="14"/>
        <v>0</v>
      </c>
      <c r="J187" s="114">
        <f t="shared" si="9"/>
        <v>1.6400000000000012</v>
      </c>
      <c r="K187" s="114">
        <f t="shared" si="10"/>
        <v>1.6400000000000012</v>
      </c>
      <c r="L187" s="115">
        <f t="shared" si="15"/>
        <v>0</v>
      </c>
      <c r="M187" s="38"/>
      <c r="N187" s="38"/>
      <c r="O187" s="38"/>
      <c r="P187" s="38"/>
    </row>
    <row r="188" spans="1:16" s="8" customFormat="1" ht="15" customHeight="1">
      <c r="A188" s="114">
        <f t="shared" si="0"/>
        <v>0.15</v>
      </c>
      <c r="B188" s="114">
        <f t="shared" si="1"/>
        <v>0.15</v>
      </c>
      <c r="C188" s="115">
        <f t="shared" si="12"/>
        <v>0</v>
      </c>
      <c r="D188" s="114">
        <f t="shared" si="3"/>
        <v>0.65000000000000036</v>
      </c>
      <c r="E188" s="114">
        <f t="shared" si="4"/>
        <v>0.65000000000000036</v>
      </c>
      <c r="F188" s="115">
        <f t="shared" si="13"/>
        <v>0</v>
      </c>
      <c r="G188" s="114">
        <f t="shared" si="6"/>
        <v>1.1500000000000008</v>
      </c>
      <c r="H188" s="114">
        <f t="shared" si="7"/>
        <v>1.1500000000000008</v>
      </c>
      <c r="I188" s="115">
        <f t="shared" si="14"/>
        <v>0</v>
      </c>
      <c r="J188" s="114">
        <f t="shared" si="9"/>
        <v>1.6500000000000012</v>
      </c>
      <c r="K188" s="114">
        <f t="shared" si="10"/>
        <v>1.6500000000000012</v>
      </c>
      <c r="L188" s="115">
        <f t="shared" si="15"/>
        <v>0</v>
      </c>
      <c r="M188" s="38"/>
      <c r="N188" s="38"/>
      <c r="O188" s="38"/>
      <c r="P188" s="38"/>
    </row>
    <row r="189" spans="1:16" s="8" customFormat="1" ht="15" customHeight="1">
      <c r="A189" s="114">
        <f t="shared" si="0"/>
        <v>0.16</v>
      </c>
      <c r="B189" s="114">
        <f t="shared" si="1"/>
        <v>0.16</v>
      </c>
      <c r="C189" s="115">
        <f t="shared" si="12"/>
        <v>0</v>
      </c>
      <c r="D189" s="114">
        <f t="shared" si="3"/>
        <v>0.66000000000000036</v>
      </c>
      <c r="E189" s="114">
        <f t="shared" si="4"/>
        <v>0.66000000000000036</v>
      </c>
      <c r="F189" s="115">
        <f t="shared" si="13"/>
        <v>0</v>
      </c>
      <c r="G189" s="114">
        <f t="shared" si="6"/>
        <v>1.1600000000000008</v>
      </c>
      <c r="H189" s="114">
        <f t="shared" si="7"/>
        <v>1.1600000000000008</v>
      </c>
      <c r="I189" s="115">
        <f t="shared" si="14"/>
        <v>0</v>
      </c>
      <c r="J189" s="114">
        <f t="shared" si="9"/>
        <v>1.6600000000000013</v>
      </c>
      <c r="K189" s="114">
        <f t="shared" si="10"/>
        <v>1.6600000000000013</v>
      </c>
      <c r="L189" s="115">
        <f t="shared" si="15"/>
        <v>0</v>
      </c>
      <c r="M189" s="38"/>
      <c r="N189" s="38"/>
      <c r="O189" s="38"/>
      <c r="P189" s="38"/>
    </row>
    <row r="190" spans="1:16" s="8" customFormat="1" ht="15" customHeight="1">
      <c r="A190" s="114">
        <f t="shared" si="0"/>
        <v>0.17</v>
      </c>
      <c r="B190" s="114">
        <f t="shared" si="1"/>
        <v>0.17</v>
      </c>
      <c r="C190" s="115">
        <f t="shared" si="12"/>
        <v>0</v>
      </c>
      <c r="D190" s="114">
        <f t="shared" si="3"/>
        <v>0.67000000000000037</v>
      </c>
      <c r="E190" s="114">
        <f t="shared" si="4"/>
        <v>0.67000000000000037</v>
      </c>
      <c r="F190" s="115">
        <f t="shared" si="13"/>
        <v>0</v>
      </c>
      <c r="G190" s="114">
        <f t="shared" si="6"/>
        <v>1.1700000000000008</v>
      </c>
      <c r="H190" s="114">
        <f t="shared" si="7"/>
        <v>1.1700000000000008</v>
      </c>
      <c r="I190" s="115">
        <f t="shared" si="14"/>
        <v>0</v>
      </c>
      <c r="J190" s="114">
        <f t="shared" si="9"/>
        <v>1.6700000000000013</v>
      </c>
      <c r="K190" s="114">
        <f t="shared" si="10"/>
        <v>1.6700000000000013</v>
      </c>
      <c r="L190" s="115">
        <f t="shared" si="15"/>
        <v>0</v>
      </c>
      <c r="M190" s="38"/>
      <c r="N190" s="38"/>
      <c r="O190" s="38"/>
      <c r="P190" s="38"/>
    </row>
    <row r="191" spans="1:16" s="8" customFormat="1" ht="15" customHeight="1">
      <c r="A191" s="114">
        <f t="shared" si="0"/>
        <v>0.18000000000000002</v>
      </c>
      <c r="B191" s="114">
        <f t="shared" si="1"/>
        <v>0.18000000000000002</v>
      </c>
      <c r="C191" s="115">
        <f t="shared" si="12"/>
        <v>0</v>
      </c>
      <c r="D191" s="114">
        <f t="shared" si="3"/>
        <v>0.68000000000000038</v>
      </c>
      <c r="E191" s="114">
        <f t="shared" si="4"/>
        <v>0.68000000000000038</v>
      </c>
      <c r="F191" s="115">
        <f t="shared" si="13"/>
        <v>0</v>
      </c>
      <c r="G191" s="114">
        <f t="shared" si="6"/>
        <v>1.1800000000000008</v>
      </c>
      <c r="H191" s="114">
        <f t="shared" si="7"/>
        <v>1.1800000000000008</v>
      </c>
      <c r="I191" s="115">
        <f t="shared" si="14"/>
        <v>0</v>
      </c>
      <c r="J191" s="114">
        <f t="shared" si="9"/>
        <v>1.6800000000000013</v>
      </c>
      <c r="K191" s="114">
        <f t="shared" si="10"/>
        <v>1.6800000000000013</v>
      </c>
      <c r="L191" s="115">
        <f t="shared" si="15"/>
        <v>0</v>
      </c>
      <c r="M191" s="38"/>
      <c r="N191" s="38"/>
      <c r="O191" s="38"/>
      <c r="P191" s="38"/>
    </row>
    <row r="192" spans="1:16" s="8" customFormat="1" ht="15" customHeight="1">
      <c r="A192" s="114">
        <f t="shared" si="0"/>
        <v>0.19000000000000003</v>
      </c>
      <c r="B192" s="114">
        <f t="shared" si="1"/>
        <v>0.19000000000000003</v>
      </c>
      <c r="C192" s="115">
        <f t="shared" si="12"/>
        <v>0</v>
      </c>
      <c r="D192" s="114">
        <f t="shared" si="3"/>
        <v>0.69000000000000039</v>
      </c>
      <c r="E192" s="114">
        <f t="shared" si="4"/>
        <v>0.69000000000000039</v>
      </c>
      <c r="F192" s="115">
        <f t="shared" si="13"/>
        <v>0</v>
      </c>
      <c r="G192" s="114">
        <f t="shared" si="6"/>
        <v>1.1900000000000008</v>
      </c>
      <c r="H192" s="114">
        <f t="shared" si="7"/>
        <v>1.1900000000000008</v>
      </c>
      <c r="I192" s="115">
        <f t="shared" si="14"/>
        <v>0</v>
      </c>
      <c r="J192" s="114">
        <f t="shared" si="9"/>
        <v>1.6900000000000013</v>
      </c>
      <c r="K192" s="114">
        <f t="shared" si="10"/>
        <v>1.6900000000000013</v>
      </c>
      <c r="L192" s="115">
        <f t="shared" si="15"/>
        <v>0</v>
      </c>
      <c r="M192" s="38"/>
      <c r="N192" s="38"/>
      <c r="O192" s="38"/>
      <c r="P192" s="38"/>
    </row>
    <row r="193" spans="1:16" s="8" customFormat="1" ht="15" customHeight="1">
      <c r="A193" s="114">
        <f t="shared" si="0"/>
        <v>0.20000000000000004</v>
      </c>
      <c r="B193" s="114">
        <f t="shared" si="1"/>
        <v>0.20000000000000004</v>
      </c>
      <c r="C193" s="115">
        <f t="shared" si="12"/>
        <v>0</v>
      </c>
      <c r="D193" s="114">
        <f t="shared" si="3"/>
        <v>0.7000000000000004</v>
      </c>
      <c r="E193" s="114">
        <f t="shared" si="4"/>
        <v>0.7000000000000004</v>
      </c>
      <c r="F193" s="115">
        <f t="shared" si="13"/>
        <v>0</v>
      </c>
      <c r="G193" s="114">
        <f t="shared" si="6"/>
        <v>1.2000000000000008</v>
      </c>
      <c r="H193" s="114">
        <f t="shared" si="7"/>
        <v>1.2000000000000008</v>
      </c>
      <c r="I193" s="115">
        <f t="shared" si="14"/>
        <v>0</v>
      </c>
      <c r="J193" s="114">
        <f t="shared" si="9"/>
        <v>1.7000000000000013</v>
      </c>
      <c r="K193" s="114">
        <f t="shared" si="10"/>
        <v>1.7000000000000013</v>
      </c>
      <c r="L193" s="115">
        <f t="shared" si="15"/>
        <v>0</v>
      </c>
      <c r="M193" s="38"/>
      <c r="N193" s="38"/>
      <c r="O193" s="38"/>
      <c r="P193" s="38"/>
    </row>
    <row r="194" spans="1:16" s="8" customFormat="1" ht="15" customHeight="1">
      <c r="A194" s="114">
        <f t="shared" si="0"/>
        <v>0.21000000000000005</v>
      </c>
      <c r="B194" s="114">
        <f t="shared" si="1"/>
        <v>0.21000000000000005</v>
      </c>
      <c r="C194" s="115">
        <f t="shared" si="12"/>
        <v>0</v>
      </c>
      <c r="D194" s="114">
        <f t="shared" si="3"/>
        <v>0.71000000000000041</v>
      </c>
      <c r="E194" s="114">
        <f t="shared" si="4"/>
        <v>0.71000000000000041</v>
      </c>
      <c r="F194" s="115">
        <f t="shared" si="13"/>
        <v>0</v>
      </c>
      <c r="G194" s="114">
        <f t="shared" si="6"/>
        <v>1.2100000000000009</v>
      </c>
      <c r="H194" s="114">
        <f t="shared" si="7"/>
        <v>1.2100000000000009</v>
      </c>
      <c r="I194" s="115">
        <f t="shared" si="14"/>
        <v>0</v>
      </c>
      <c r="J194" s="114">
        <f t="shared" si="9"/>
        <v>1.7100000000000013</v>
      </c>
      <c r="K194" s="114">
        <f t="shared" si="10"/>
        <v>1.7100000000000013</v>
      </c>
      <c r="L194" s="115">
        <f t="shared" si="15"/>
        <v>0</v>
      </c>
      <c r="M194" s="38"/>
      <c r="N194" s="38"/>
      <c r="O194" s="38"/>
      <c r="P194" s="38"/>
    </row>
    <row r="195" spans="1:16" s="8" customFormat="1" ht="15" customHeight="1">
      <c r="A195" s="114">
        <f t="shared" si="0"/>
        <v>0.22000000000000006</v>
      </c>
      <c r="B195" s="114">
        <f t="shared" si="1"/>
        <v>0.22000000000000006</v>
      </c>
      <c r="C195" s="115">
        <f>+C194+$N$68/10</f>
        <v>0</v>
      </c>
      <c r="D195" s="114">
        <f t="shared" si="3"/>
        <v>0.72000000000000042</v>
      </c>
      <c r="E195" s="114">
        <f t="shared" si="4"/>
        <v>0.72000000000000042</v>
      </c>
      <c r="F195" s="115">
        <f>+F194+$N$73/10</f>
        <v>0</v>
      </c>
      <c r="G195" s="114">
        <f t="shared" si="6"/>
        <v>1.2200000000000009</v>
      </c>
      <c r="H195" s="114">
        <f t="shared" si="7"/>
        <v>1.2200000000000009</v>
      </c>
      <c r="I195" s="115">
        <f>+I194+$N$78/10</f>
        <v>0</v>
      </c>
      <c r="J195" s="114">
        <f t="shared" si="9"/>
        <v>1.7200000000000013</v>
      </c>
      <c r="K195" s="114">
        <f t="shared" si="10"/>
        <v>1.7200000000000013</v>
      </c>
      <c r="L195" s="115">
        <f>+L194+$N$83/10</f>
        <v>0</v>
      </c>
      <c r="M195" s="38"/>
      <c r="N195" s="38"/>
      <c r="O195" s="38"/>
      <c r="P195" s="38"/>
    </row>
    <row r="196" spans="1:16" s="8" customFormat="1" ht="15" customHeight="1">
      <c r="A196" s="114">
        <f t="shared" si="0"/>
        <v>0.23000000000000007</v>
      </c>
      <c r="B196" s="114">
        <f t="shared" si="1"/>
        <v>0.23000000000000007</v>
      </c>
      <c r="C196" s="115">
        <f t="shared" ref="C196:C204" si="16">+C195+$N$68/10</f>
        <v>0</v>
      </c>
      <c r="D196" s="114">
        <f t="shared" si="3"/>
        <v>0.73000000000000043</v>
      </c>
      <c r="E196" s="114">
        <f t="shared" si="4"/>
        <v>0.73000000000000043</v>
      </c>
      <c r="F196" s="115">
        <f t="shared" ref="F196:F204" si="17">+F195+$N$73/10</f>
        <v>0</v>
      </c>
      <c r="G196" s="114">
        <f t="shared" si="6"/>
        <v>1.2300000000000009</v>
      </c>
      <c r="H196" s="114">
        <f t="shared" si="7"/>
        <v>1.2300000000000009</v>
      </c>
      <c r="I196" s="115">
        <f t="shared" ref="I196:I204" si="18">+I195+$N$78/10</f>
        <v>0</v>
      </c>
      <c r="J196" s="114">
        <f t="shared" si="9"/>
        <v>1.7300000000000013</v>
      </c>
      <c r="K196" s="114">
        <f t="shared" si="10"/>
        <v>1.7300000000000013</v>
      </c>
      <c r="L196" s="115">
        <f t="shared" ref="L196:L204" si="19">+L195+$N$83/10</f>
        <v>0</v>
      </c>
      <c r="M196" s="38"/>
      <c r="N196" s="38"/>
      <c r="O196" s="38"/>
      <c r="P196" s="38"/>
    </row>
    <row r="197" spans="1:16" s="8" customFormat="1" ht="15" customHeight="1">
      <c r="A197" s="114">
        <f t="shared" si="0"/>
        <v>0.24000000000000007</v>
      </c>
      <c r="B197" s="114">
        <f t="shared" si="1"/>
        <v>0.24000000000000007</v>
      </c>
      <c r="C197" s="115">
        <f t="shared" si="16"/>
        <v>0</v>
      </c>
      <c r="D197" s="114">
        <f t="shared" si="3"/>
        <v>0.74000000000000044</v>
      </c>
      <c r="E197" s="114">
        <f t="shared" si="4"/>
        <v>0.74000000000000044</v>
      </c>
      <c r="F197" s="115">
        <f t="shared" si="17"/>
        <v>0</v>
      </c>
      <c r="G197" s="114">
        <f t="shared" si="6"/>
        <v>1.2400000000000009</v>
      </c>
      <c r="H197" s="114">
        <f t="shared" si="7"/>
        <v>1.2400000000000009</v>
      </c>
      <c r="I197" s="115">
        <f t="shared" si="18"/>
        <v>0</v>
      </c>
      <c r="J197" s="114">
        <f t="shared" si="9"/>
        <v>1.7400000000000013</v>
      </c>
      <c r="K197" s="114">
        <f t="shared" si="10"/>
        <v>1.7400000000000013</v>
      </c>
      <c r="L197" s="115">
        <f t="shared" si="19"/>
        <v>0</v>
      </c>
      <c r="M197" s="38"/>
      <c r="N197" s="38"/>
      <c r="O197" s="38"/>
      <c r="P197" s="38"/>
    </row>
    <row r="198" spans="1:16" s="8" customFormat="1" ht="15" customHeight="1">
      <c r="A198" s="114">
        <f t="shared" si="0"/>
        <v>0.25000000000000006</v>
      </c>
      <c r="B198" s="114">
        <f t="shared" si="1"/>
        <v>0.25000000000000006</v>
      </c>
      <c r="C198" s="115">
        <f t="shared" si="16"/>
        <v>0</v>
      </c>
      <c r="D198" s="114">
        <f t="shared" si="3"/>
        <v>0.75000000000000044</v>
      </c>
      <c r="E198" s="114">
        <f t="shared" si="4"/>
        <v>0.75000000000000044</v>
      </c>
      <c r="F198" s="115">
        <f t="shared" si="17"/>
        <v>0</v>
      </c>
      <c r="G198" s="114">
        <f t="shared" si="6"/>
        <v>1.2500000000000009</v>
      </c>
      <c r="H198" s="114">
        <f t="shared" si="7"/>
        <v>1.2500000000000009</v>
      </c>
      <c r="I198" s="115">
        <f t="shared" si="18"/>
        <v>0</v>
      </c>
      <c r="J198" s="114">
        <f t="shared" si="9"/>
        <v>1.7500000000000013</v>
      </c>
      <c r="K198" s="114">
        <f t="shared" si="10"/>
        <v>1.7500000000000013</v>
      </c>
      <c r="L198" s="115">
        <f t="shared" si="19"/>
        <v>0</v>
      </c>
      <c r="M198" s="38"/>
      <c r="N198" s="38"/>
      <c r="O198" s="38"/>
      <c r="P198" s="38"/>
    </row>
    <row r="199" spans="1:16" s="8" customFormat="1" ht="15" customHeight="1">
      <c r="A199" s="114">
        <f t="shared" si="0"/>
        <v>0.26000000000000006</v>
      </c>
      <c r="B199" s="114">
        <f t="shared" si="1"/>
        <v>0.26000000000000006</v>
      </c>
      <c r="C199" s="115">
        <f t="shared" si="16"/>
        <v>0</v>
      </c>
      <c r="D199" s="114">
        <f t="shared" si="3"/>
        <v>0.76000000000000045</v>
      </c>
      <c r="E199" s="114">
        <f t="shared" si="4"/>
        <v>0.76000000000000045</v>
      </c>
      <c r="F199" s="115">
        <f t="shared" si="17"/>
        <v>0</v>
      </c>
      <c r="G199" s="114">
        <f t="shared" si="6"/>
        <v>1.2600000000000009</v>
      </c>
      <c r="H199" s="114">
        <f t="shared" si="7"/>
        <v>1.2600000000000009</v>
      </c>
      <c r="I199" s="115">
        <f t="shared" si="18"/>
        <v>0</v>
      </c>
      <c r="J199" s="114">
        <f t="shared" si="9"/>
        <v>1.7600000000000013</v>
      </c>
      <c r="K199" s="114">
        <f t="shared" si="10"/>
        <v>1.7600000000000013</v>
      </c>
      <c r="L199" s="115">
        <f t="shared" si="19"/>
        <v>0</v>
      </c>
      <c r="M199" s="38"/>
      <c r="N199" s="38"/>
      <c r="O199" s="38"/>
      <c r="P199" s="38"/>
    </row>
    <row r="200" spans="1:16" s="8" customFormat="1" ht="15" customHeight="1">
      <c r="A200" s="114">
        <f t="shared" si="0"/>
        <v>0.27000000000000007</v>
      </c>
      <c r="B200" s="114">
        <f t="shared" si="1"/>
        <v>0.27000000000000007</v>
      </c>
      <c r="C200" s="115">
        <f t="shared" si="16"/>
        <v>0</v>
      </c>
      <c r="D200" s="114">
        <f t="shared" si="3"/>
        <v>0.77000000000000046</v>
      </c>
      <c r="E200" s="114">
        <f t="shared" si="4"/>
        <v>0.77000000000000046</v>
      </c>
      <c r="F200" s="115">
        <f t="shared" si="17"/>
        <v>0</v>
      </c>
      <c r="G200" s="114">
        <f t="shared" si="6"/>
        <v>1.2700000000000009</v>
      </c>
      <c r="H200" s="114">
        <f t="shared" si="7"/>
        <v>1.2700000000000009</v>
      </c>
      <c r="I200" s="115">
        <f t="shared" si="18"/>
        <v>0</v>
      </c>
      <c r="J200" s="114">
        <f t="shared" si="9"/>
        <v>1.7700000000000014</v>
      </c>
      <c r="K200" s="114">
        <f t="shared" si="10"/>
        <v>1.7700000000000014</v>
      </c>
      <c r="L200" s="115">
        <f t="shared" si="19"/>
        <v>0</v>
      </c>
      <c r="M200" s="38"/>
      <c r="N200" s="38"/>
      <c r="O200" s="38"/>
      <c r="P200" s="38"/>
    </row>
    <row r="201" spans="1:16" s="8" customFormat="1" ht="15" customHeight="1">
      <c r="A201" s="114">
        <f t="shared" si="0"/>
        <v>0.28000000000000008</v>
      </c>
      <c r="B201" s="114">
        <f t="shared" si="1"/>
        <v>0.28000000000000008</v>
      </c>
      <c r="C201" s="115">
        <f t="shared" si="16"/>
        <v>0</v>
      </c>
      <c r="D201" s="114">
        <f t="shared" si="3"/>
        <v>0.78000000000000047</v>
      </c>
      <c r="E201" s="114">
        <f t="shared" si="4"/>
        <v>0.78000000000000047</v>
      </c>
      <c r="F201" s="115">
        <f t="shared" si="17"/>
        <v>0</v>
      </c>
      <c r="G201" s="114">
        <f t="shared" si="6"/>
        <v>1.2800000000000009</v>
      </c>
      <c r="H201" s="114">
        <f t="shared" si="7"/>
        <v>1.2800000000000009</v>
      </c>
      <c r="I201" s="115">
        <f t="shared" si="18"/>
        <v>0</v>
      </c>
      <c r="J201" s="114">
        <f t="shared" si="9"/>
        <v>1.7800000000000014</v>
      </c>
      <c r="K201" s="114">
        <f t="shared" si="10"/>
        <v>1.7800000000000014</v>
      </c>
      <c r="L201" s="115">
        <f t="shared" si="19"/>
        <v>0</v>
      </c>
      <c r="M201" s="38"/>
      <c r="N201" s="38"/>
      <c r="O201" s="38"/>
      <c r="P201" s="38"/>
    </row>
    <row r="202" spans="1:16" s="8" customFormat="1" ht="15" customHeight="1">
      <c r="A202" s="114">
        <f t="shared" si="0"/>
        <v>0.29000000000000009</v>
      </c>
      <c r="B202" s="114">
        <f t="shared" si="1"/>
        <v>0.29000000000000009</v>
      </c>
      <c r="C202" s="115">
        <f t="shared" si="16"/>
        <v>0</v>
      </c>
      <c r="D202" s="114">
        <f t="shared" si="3"/>
        <v>0.79000000000000048</v>
      </c>
      <c r="E202" s="114">
        <f t="shared" si="4"/>
        <v>0.79000000000000048</v>
      </c>
      <c r="F202" s="115">
        <f t="shared" si="17"/>
        <v>0</v>
      </c>
      <c r="G202" s="114">
        <f t="shared" si="6"/>
        <v>1.2900000000000009</v>
      </c>
      <c r="H202" s="114">
        <f t="shared" si="7"/>
        <v>1.2900000000000009</v>
      </c>
      <c r="I202" s="115">
        <f t="shared" si="18"/>
        <v>0</v>
      </c>
      <c r="J202" s="114">
        <f t="shared" si="9"/>
        <v>1.7900000000000014</v>
      </c>
      <c r="K202" s="114">
        <f t="shared" si="10"/>
        <v>1.7900000000000014</v>
      </c>
      <c r="L202" s="115">
        <f t="shared" si="19"/>
        <v>0</v>
      </c>
      <c r="M202" s="38"/>
      <c r="N202" s="38"/>
      <c r="O202" s="38"/>
      <c r="P202" s="38"/>
    </row>
    <row r="203" spans="1:16" s="8" customFormat="1" ht="15" customHeight="1">
      <c r="A203" s="114">
        <f t="shared" si="0"/>
        <v>0.3000000000000001</v>
      </c>
      <c r="B203" s="114">
        <f t="shared" si="1"/>
        <v>0.3000000000000001</v>
      </c>
      <c r="C203" s="115">
        <f t="shared" si="16"/>
        <v>0</v>
      </c>
      <c r="D203" s="114">
        <f t="shared" si="3"/>
        <v>0.80000000000000049</v>
      </c>
      <c r="E203" s="114">
        <f t="shared" si="4"/>
        <v>0.80000000000000049</v>
      </c>
      <c r="F203" s="115">
        <f t="shared" si="17"/>
        <v>0</v>
      </c>
      <c r="G203" s="114">
        <f t="shared" si="6"/>
        <v>1.3000000000000009</v>
      </c>
      <c r="H203" s="114">
        <f t="shared" si="7"/>
        <v>1.3000000000000009</v>
      </c>
      <c r="I203" s="115">
        <f t="shared" si="18"/>
        <v>0</v>
      </c>
      <c r="J203" s="114">
        <f t="shared" si="9"/>
        <v>1.8000000000000014</v>
      </c>
      <c r="K203" s="114">
        <f t="shared" si="10"/>
        <v>1.8000000000000014</v>
      </c>
      <c r="L203" s="115">
        <f t="shared" si="19"/>
        <v>0</v>
      </c>
      <c r="M203" s="38"/>
      <c r="N203" s="38"/>
      <c r="O203" s="38"/>
      <c r="P203" s="38"/>
    </row>
    <row r="204" spans="1:16" s="8" customFormat="1" ht="15" customHeight="1">
      <c r="A204" s="114">
        <f t="shared" si="0"/>
        <v>0.31000000000000011</v>
      </c>
      <c r="B204" s="114">
        <f t="shared" si="1"/>
        <v>0.31000000000000011</v>
      </c>
      <c r="C204" s="115">
        <f t="shared" si="16"/>
        <v>0</v>
      </c>
      <c r="D204" s="114">
        <f t="shared" si="3"/>
        <v>0.8100000000000005</v>
      </c>
      <c r="E204" s="114">
        <f t="shared" si="4"/>
        <v>0.8100000000000005</v>
      </c>
      <c r="F204" s="115">
        <f t="shared" si="17"/>
        <v>0</v>
      </c>
      <c r="G204" s="114">
        <f t="shared" si="6"/>
        <v>1.3100000000000009</v>
      </c>
      <c r="H204" s="114">
        <f t="shared" si="7"/>
        <v>1.3100000000000009</v>
      </c>
      <c r="I204" s="115">
        <f t="shared" si="18"/>
        <v>0</v>
      </c>
      <c r="J204" s="114">
        <f t="shared" si="9"/>
        <v>1.8100000000000014</v>
      </c>
      <c r="K204" s="114">
        <f t="shared" si="10"/>
        <v>1.8100000000000014</v>
      </c>
      <c r="L204" s="115">
        <f t="shared" si="19"/>
        <v>0</v>
      </c>
      <c r="M204" s="38"/>
      <c r="N204" s="38"/>
      <c r="O204" s="38"/>
      <c r="P204" s="38"/>
    </row>
    <row r="205" spans="1:16" s="8" customFormat="1" ht="15" customHeight="1">
      <c r="A205" s="114">
        <f t="shared" si="0"/>
        <v>0.32000000000000012</v>
      </c>
      <c r="B205" s="114">
        <f t="shared" si="1"/>
        <v>0.32000000000000012</v>
      </c>
      <c r="C205" s="115">
        <f>+C204+$N$69/10</f>
        <v>0</v>
      </c>
      <c r="D205" s="114">
        <f t="shared" si="3"/>
        <v>0.82000000000000051</v>
      </c>
      <c r="E205" s="114">
        <f t="shared" si="4"/>
        <v>0.82000000000000051</v>
      </c>
      <c r="F205" s="115">
        <f>+F204+$N$74/10</f>
        <v>0</v>
      </c>
      <c r="G205" s="114">
        <f t="shared" si="6"/>
        <v>1.320000000000001</v>
      </c>
      <c r="H205" s="114">
        <f t="shared" si="7"/>
        <v>1.320000000000001</v>
      </c>
      <c r="I205" s="115">
        <f>+I204+$N$79/10</f>
        <v>0</v>
      </c>
      <c r="J205" s="114">
        <f t="shared" si="9"/>
        <v>1.8200000000000014</v>
      </c>
      <c r="K205" s="114">
        <f t="shared" si="10"/>
        <v>1.8200000000000014</v>
      </c>
      <c r="L205" s="115">
        <f>+L204+$N$84/10</f>
        <v>0</v>
      </c>
      <c r="M205" s="38"/>
      <c r="N205" s="38"/>
      <c r="O205" s="38"/>
      <c r="P205" s="38"/>
    </row>
    <row r="206" spans="1:16" s="8" customFormat="1" ht="15" customHeight="1">
      <c r="A206" s="114">
        <f t="shared" si="0"/>
        <v>0.33000000000000013</v>
      </c>
      <c r="B206" s="114">
        <f t="shared" si="1"/>
        <v>0.33000000000000013</v>
      </c>
      <c r="C206" s="115">
        <f t="shared" ref="C206:C214" si="20">+C205+$N$69/10</f>
        <v>0</v>
      </c>
      <c r="D206" s="114">
        <f t="shared" si="3"/>
        <v>0.83000000000000052</v>
      </c>
      <c r="E206" s="114">
        <f t="shared" si="4"/>
        <v>0.83000000000000052</v>
      </c>
      <c r="F206" s="115">
        <f t="shared" ref="F206:F214" si="21">+F205+$N$74/10</f>
        <v>0</v>
      </c>
      <c r="G206" s="114">
        <f t="shared" si="6"/>
        <v>1.330000000000001</v>
      </c>
      <c r="H206" s="114">
        <f t="shared" si="7"/>
        <v>1.330000000000001</v>
      </c>
      <c r="I206" s="115">
        <f t="shared" ref="I206:I214" si="22">+I205+$N$79/10</f>
        <v>0</v>
      </c>
      <c r="J206" s="114">
        <f t="shared" si="9"/>
        <v>1.8300000000000014</v>
      </c>
      <c r="K206" s="114">
        <f t="shared" si="10"/>
        <v>1.8300000000000014</v>
      </c>
      <c r="L206" s="115">
        <f t="shared" ref="L206:L214" si="23">+L205+$N$84/10</f>
        <v>0</v>
      </c>
      <c r="M206" s="38"/>
      <c r="N206" s="38"/>
      <c r="O206" s="38"/>
      <c r="P206" s="38"/>
    </row>
    <row r="207" spans="1:16" s="8" customFormat="1" ht="15" customHeight="1">
      <c r="A207" s="114">
        <f t="shared" si="0"/>
        <v>0.34000000000000014</v>
      </c>
      <c r="B207" s="114">
        <f t="shared" si="1"/>
        <v>0.34000000000000014</v>
      </c>
      <c r="C207" s="115">
        <f t="shared" si="20"/>
        <v>0</v>
      </c>
      <c r="D207" s="114">
        <f t="shared" si="3"/>
        <v>0.84000000000000052</v>
      </c>
      <c r="E207" s="114">
        <f t="shared" si="4"/>
        <v>0.84000000000000052</v>
      </c>
      <c r="F207" s="115">
        <f t="shared" si="21"/>
        <v>0</v>
      </c>
      <c r="G207" s="114">
        <f t="shared" si="6"/>
        <v>1.340000000000001</v>
      </c>
      <c r="H207" s="114">
        <f t="shared" si="7"/>
        <v>1.340000000000001</v>
      </c>
      <c r="I207" s="115">
        <f t="shared" si="22"/>
        <v>0</v>
      </c>
      <c r="J207" s="114">
        <f t="shared" si="9"/>
        <v>1.8400000000000014</v>
      </c>
      <c r="K207" s="114">
        <f t="shared" si="10"/>
        <v>1.8400000000000014</v>
      </c>
      <c r="L207" s="115">
        <f t="shared" si="23"/>
        <v>0</v>
      </c>
      <c r="M207" s="38"/>
      <c r="N207" s="38"/>
      <c r="O207" s="38"/>
      <c r="P207" s="38"/>
    </row>
    <row r="208" spans="1:16" s="8" customFormat="1" ht="15" customHeight="1">
      <c r="A208" s="114">
        <f t="shared" si="0"/>
        <v>0.35000000000000014</v>
      </c>
      <c r="B208" s="114">
        <f t="shared" si="1"/>
        <v>0.35000000000000014</v>
      </c>
      <c r="C208" s="115">
        <f t="shared" si="20"/>
        <v>0</v>
      </c>
      <c r="D208" s="114">
        <f t="shared" si="3"/>
        <v>0.85000000000000053</v>
      </c>
      <c r="E208" s="114">
        <f t="shared" si="4"/>
        <v>0.85000000000000053</v>
      </c>
      <c r="F208" s="115">
        <f t="shared" si="21"/>
        <v>0</v>
      </c>
      <c r="G208" s="114">
        <f t="shared" si="6"/>
        <v>1.350000000000001</v>
      </c>
      <c r="H208" s="114">
        <f t="shared" si="7"/>
        <v>1.350000000000001</v>
      </c>
      <c r="I208" s="115">
        <f t="shared" si="22"/>
        <v>0</v>
      </c>
      <c r="J208" s="114">
        <f t="shared" si="9"/>
        <v>1.8500000000000014</v>
      </c>
      <c r="K208" s="114">
        <f t="shared" si="10"/>
        <v>1.8500000000000014</v>
      </c>
      <c r="L208" s="115">
        <f t="shared" si="23"/>
        <v>0</v>
      </c>
      <c r="M208" s="38"/>
      <c r="N208" s="38"/>
      <c r="O208" s="38"/>
      <c r="P208" s="38"/>
    </row>
    <row r="209" spans="1:16" s="8" customFormat="1" ht="15" customHeight="1">
      <c r="A209" s="114">
        <f t="shared" si="0"/>
        <v>0.36000000000000015</v>
      </c>
      <c r="B209" s="114">
        <f t="shared" si="1"/>
        <v>0.36000000000000015</v>
      </c>
      <c r="C209" s="115">
        <f t="shared" si="20"/>
        <v>0</v>
      </c>
      <c r="D209" s="114">
        <f t="shared" si="3"/>
        <v>0.86000000000000054</v>
      </c>
      <c r="E209" s="114">
        <f t="shared" si="4"/>
        <v>0.86000000000000054</v>
      </c>
      <c r="F209" s="115">
        <f t="shared" si="21"/>
        <v>0</v>
      </c>
      <c r="G209" s="114">
        <f t="shared" si="6"/>
        <v>1.360000000000001</v>
      </c>
      <c r="H209" s="114">
        <f t="shared" si="7"/>
        <v>1.360000000000001</v>
      </c>
      <c r="I209" s="115">
        <f t="shared" si="22"/>
        <v>0</v>
      </c>
      <c r="J209" s="114">
        <f t="shared" si="9"/>
        <v>1.8600000000000014</v>
      </c>
      <c r="K209" s="114">
        <f t="shared" si="10"/>
        <v>1.8600000000000014</v>
      </c>
      <c r="L209" s="115">
        <f t="shared" si="23"/>
        <v>0</v>
      </c>
      <c r="M209" s="38"/>
      <c r="N209" s="38"/>
      <c r="O209" s="38"/>
      <c r="P209" s="38"/>
    </row>
    <row r="210" spans="1:16" s="8" customFormat="1" ht="15" customHeight="1">
      <c r="A210" s="114">
        <f t="shared" si="0"/>
        <v>0.37000000000000016</v>
      </c>
      <c r="B210" s="114">
        <f t="shared" si="1"/>
        <v>0.37000000000000016</v>
      </c>
      <c r="C210" s="115">
        <f t="shared" si="20"/>
        <v>0</v>
      </c>
      <c r="D210" s="114">
        <f t="shared" si="3"/>
        <v>0.87000000000000055</v>
      </c>
      <c r="E210" s="114">
        <f t="shared" si="4"/>
        <v>0.87000000000000055</v>
      </c>
      <c r="F210" s="115">
        <f t="shared" si="21"/>
        <v>0</v>
      </c>
      <c r="G210" s="114">
        <f t="shared" si="6"/>
        <v>1.370000000000001</v>
      </c>
      <c r="H210" s="114">
        <f t="shared" si="7"/>
        <v>1.370000000000001</v>
      </c>
      <c r="I210" s="115">
        <f t="shared" si="22"/>
        <v>0</v>
      </c>
      <c r="J210" s="114">
        <f t="shared" si="9"/>
        <v>1.8700000000000014</v>
      </c>
      <c r="K210" s="114">
        <f t="shared" si="10"/>
        <v>1.8700000000000014</v>
      </c>
      <c r="L210" s="115">
        <f t="shared" si="23"/>
        <v>0</v>
      </c>
      <c r="M210" s="38"/>
      <c r="N210" s="38"/>
      <c r="O210" s="38"/>
      <c r="P210" s="38"/>
    </row>
    <row r="211" spans="1:16" s="8" customFormat="1" ht="15" customHeight="1">
      <c r="A211" s="114">
        <f t="shared" si="0"/>
        <v>0.38000000000000017</v>
      </c>
      <c r="B211" s="114">
        <f t="shared" si="1"/>
        <v>0.38000000000000017</v>
      </c>
      <c r="C211" s="115">
        <f t="shared" si="20"/>
        <v>0</v>
      </c>
      <c r="D211" s="114">
        <f t="shared" si="3"/>
        <v>0.88000000000000056</v>
      </c>
      <c r="E211" s="114">
        <f t="shared" si="4"/>
        <v>0.88000000000000056</v>
      </c>
      <c r="F211" s="115">
        <f t="shared" si="21"/>
        <v>0</v>
      </c>
      <c r="G211" s="114">
        <f t="shared" si="6"/>
        <v>1.380000000000001</v>
      </c>
      <c r="H211" s="114">
        <f t="shared" si="7"/>
        <v>1.380000000000001</v>
      </c>
      <c r="I211" s="115">
        <f t="shared" si="22"/>
        <v>0</v>
      </c>
      <c r="J211" s="114">
        <f t="shared" si="9"/>
        <v>1.8800000000000014</v>
      </c>
      <c r="K211" s="114">
        <f t="shared" si="10"/>
        <v>1.8800000000000014</v>
      </c>
      <c r="L211" s="115">
        <f t="shared" si="23"/>
        <v>0</v>
      </c>
      <c r="M211" s="38"/>
      <c r="N211" s="38"/>
      <c r="O211" s="38"/>
      <c r="P211" s="38"/>
    </row>
    <row r="212" spans="1:16" s="8" customFormat="1" ht="15" customHeight="1">
      <c r="A212" s="114">
        <f t="shared" si="0"/>
        <v>0.39000000000000018</v>
      </c>
      <c r="B212" s="114">
        <f t="shared" si="1"/>
        <v>0.39000000000000018</v>
      </c>
      <c r="C212" s="115">
        <f t="shared" si="20"/>
        <v>0</v>
      </c>
      <c r="D212" s="114">
        <f t="shared" si="3"/>
        <v>0.89000000000000057</v>
      </c>
      <c r="E212" s="114">
        <f t="shared" si="4"/>
        <v>0.89000000000000057</v>
      </c>
      <c r="F212" s="115">
        <f t="shared" si="21"/>
        <v>0</v>
      </c>
      <c r="G212" s="114">
        <f t="shared" si="6"/>
        <v>1.390000000000001</v>
      </c>
      <c r="H212" s="114">
        <f t="shared" si="7"/>
        <v>1.390000000000001</v>
      </c>
      <c r="I212" s="115">
        <f t="shared" si="22"/>
        <v>0</v>
      </c>
      <c r="J212" s="114">
        <f t="shared" si="9"/>
        <v>1.8900000000000015</v>
      </c>
      <c r="K212" s="114">
        <f t="shared" si="10"/>
        <v>1.8900000000000015</v>
      </c>
      <c r="L212" s="115">
        <f t="shared" si="23"/>
        <v>0</v>
      </c>
      <c r="M212" s="38"/>
      <c r="N212" s="38"/>
      <c r="O212" s="38"/>
      <c r="P212" s="38"/>
    </row>
    <row r="213" spans="1:16" s="8" customFormat="1" ht="15" customHeight="1">
      <c r="A213" s="114">
        <f t="shared" si="0"/>
        <v>0.40000000000000019</v>
      </c>
      <c r="B213" s="114">
        <f t="shared" si="1"/>
        <v>0.40000000000000019</v>
      </c>
      <c r="C213" s="115">
        <f t="shared" si="20"/>
        <v>0</v>
      </c>
      <c r="D213" s="114">
        <f t="shared" si="3"/>
        <v>0.90000000000000058</v>
      </c>
      <c r="E213" s="114">
        <f t="shared" si="4"/>
        <v>0.90000000000000058</v>
      </c>
      <c r="F213" s="115">
        <f t="shared" si="21"/>
        <v>0</v>
      </c>
      <c r="G213" s="114">
        <f t="shared" si="6"/>
        <v>1.400000000000001</v>
      </c>
      <c r="H213" s="114">
        <f t="shared" si="7"/>
        <v>1.400000000000001</v>
      </c>
      <c r="I213" s="115">
        <f t="shared" si="22"/>
        <v>0</v>
      </c>
      <c r="J213" s="114">
        <f t="shared" si="9"/>
        <v>1.9000000000000015</v>
      </c>
      <c r="K213" s="114">
        <f t="shared" si="10"/>
        <v>1.9000000000000015</v>
      </c>
      <c r="L213" s="115">
        <f t="shared" si="23"/>
        <v>0</v>
      </c>
      <c r="M213" s="38"/>
      <c r="N213" s="38"/>
      <c r="O213" s="38"/>
      <c r="P213" s="38"/>
    </row>
    <row r="214" spans="1:16" s="8" customFormat="1" ht="15" customHeight="1">
      <c r="A214" s="114">
        <f t="shared" si="0"/>
        <v>0.4100000000000002</v>
      </c>
      <c r="B214" s="114">
        <f t="shared" si="1"/>
        <v>0.4100000000000002</v>
      </c>
      <c r="C214" s="115">
        <f t="shared" si="20"/>
        <v>0</v>
      </c>
      <c r="D214" s="114">
        <f t="shared" si="3"/>
        <v>0.91000000000000059</v>
      </c>
      <c r="E214" s="114">
        <f t="shared" si="4"/>
        <v>0.91000000000000059</v>
      </c>
      <c r="F214" s="115">
        <f t="shared" si="21"/>
        <v>0</v>
      </c>
      <c r="G214" s="114">
        <f t="shared" si="6"/>
        <v>1.410000000000001</v>
      </c>
      <c r="H214" s="114">
        <f t="shared" si="7"/>
        <v>1.410000000000001</v>
      </c>
      <c r="I214" s="115">
        <f t="shared" si="22"/>
        <v>0</v>
      </c>
      <c r="J214" s="114">
        <f t="shared" si="9"/>
        <v>1.9100000000000015</v>
      </c>
      <c r="K214" s="114">
        <f t="shared" si="10"/>
        <v>1.9100000000000015</v>
      </c>
      <c r="L214" s="115">
        <f t="shared" si="23"/>
        <v>0</v>
      </c>
      <c r="M214" s="38"/>
      <c r="N214" s="38"/>
      <c r="O214" s="38"/>
      <c r="P214" s="38"/>
    </row>
    <row r="215" spans="1:16" s="8" customFormat="1" ht="15" customHeight="1">
      <c r="A215" s="114">
        <f t="shared" si="0"/>
        <v>0.42000000000000021</v>
      </c>
      <c r="B215" s="114">
        <f t="shared" si="1"/>
        <v>0.42000000000000021</v>
      </c>
      <c r="C215" s="115">
        <f>+C214+$N$70/10</f>
        <v>0</v>
      </c>
      <c r="D215" s="114">
        <f t="shared" si="3"/>
        <v>0.9200000000000006</v>
      </c>
      <c r="E215" s="114">
        <f t="shared" si="4"/>
        <v>0.9200000000000006</v>
      </c>
      <c r="F215" s="115">
        <f>+F214+$N$75/10</f>
        <v>0</v>
      </c>
      <c r="G215" s="114">
        <f t="shared" si="6"/>
        <v>1.420000000000001</v>
      </c>
      <c r="H215" s="114">
        <f t="shared" si="7"/>
        <v>1.420000000000001</v>
      </c>
      <c r="I215" s="115">
        <f>+I214+$N$80/10</f>
        <v>0</v>
      </c>
      <c r="J215" s="114">
        <f t="shared" si="9"/>
        <v>1.9200000000000015</v>
      </c>
      <c r="K215" s="114">
        <f t="shared" si="10"/>
        <v>1.9200000000000015</v>
      </c>
      <c r="L215" s="115">
        <f>+L214+$N$85/10</f>
        <v>0</v>
      </c>
      <c r="M215" s="38"/>
      <c r="N215" s="38"/>
      <c r="O215" s="38"/>
      <c r="P215" s="38"/>
    </row>
    <row r="216" spans="1:16" s="8" customFormat="1" ht="15" customHeight="1">
      <c r="A216" s="114">
        <f t="shared" si="0"/>
        <v>0.43000000000000022</v>
      </c>
      <c r="B216" s="114">
        <f t="shared" si="1"/>
        <v>0.43000000000000022</v>
      </c>
      <c r="C216" s="115">
        <f t="shared" ref="C216:C223" si="24">+C215+$N$70/10</f>
        <v>0</v>
      </c>
      <c r="D216" s="114">
        <f t="shared" si="3"/>
        <v>0.9300000000000006</v>
      </c>
      <c r="E216" s="114">
        <f t="shared" si="4"/>
        <v>0.9300000000000006</v>
      </c>
      <c r="F216" s="115">
        <f t="shared" ref="F216:F223" si="25">+F215+$N$75/10</f>
        <v>0</v>
      </c>
      <c r="G216" s="114">
        <f t="shared" si="6"/>
        <v>1.430000000000001</v>
      </c>
      <c r="H216" s="114">
        <f t="shared" si="7"/>
        <v>1.430000000000001</v>
      </c>
      <c r="I216" s="115">
        <f t="shared" ref="I216:I223" si="26">+I215+$N$80/10</f>
        <v>0</v>
      </c>
      <c r="J216" s="114">
        <f t="shared" si="9"/>
        <v>1.9300000000000015</v>
      </c>
      <c r="K216" s="114">
        <f t="shared" si="10"/>
        <v>1.9300000000000015</v>
      </c>
      <c r="L216" s="115">
        <f t="shared" ref="L216:L223" si="27">+L215+$N$85/10</f>
        <v>0</v>
      </c>
      <c r="M216" s="38"/>
      <c r="N216" s="38"/>
      <c r="O216" s="38"/>
      <c r="P216" s="38"/>
    </row>
    <row r="217" spans="1:16" s="8" customFormat="1" ht="15" customHeight="1">
      <c r="A217" s="114">
        <f t="shared" si="0"/>
        <v>0.44000000000000022</v>
      </c>
      <c r="B217" s="114">
        <f t="shared" si="1"/>
        <v>0.44000000000000022</v>
      </c>
      <c r="C217" s="115">
        <f t="shared" si="24"/>
        <v>0</v>
      </c>
      <c r="D217" s="114">
        <f t="shared" si="3"/>
        <v>0.94000000000000061</v>
      </c>
      <c r="E217" s="114">
        <f t="shared" si="4"/>
        <v>0.94000000000000061</v>
      </c>
      <c r="F217" s="115">
        <f t="shared" si="25"/>
        <v>0</v>
      </c>
      <c r="G217" s="114">
        <f t="shared" si="6"/>
        <v>1.4400000000000011</v>
      </c>
      <c r="H217" s="114">
        <f t="shared" si="7"/>
        <v>1.4400000000000011</v>
      </c>
      <c r="I217" s="115">
        <f t="shared" si="26"/>
        <v>0</v>
      </c>
      <c r="J217" s="114">
        <f t="shared" si="9"/>
        <v>1.9400000000000015</v>
      </c>
      <c r="K217" s="114">
        <f t="shared" si="10"/>
        <v>1.9400000000000015</v>
      </c>
      <c r="L217" s="115">
        <f t="shared" si="27"/>
        <v>0</v>
      </c>
      <c r="M217" s="38"/>
      <c r="N217" s="38"/>
      <c r="O217" s="38"/>
      <c r="P217" s="38"/>
    </row>
    <row r="218" spans="1:16" s="8" customFormat="1" ht="15" customHeight="1">
      <c r="A218" s="114">
        <f t="shared" si="0"/>
        <v>0.45000000000000023</v>
      </c>
      <c r="B218" s="114">
        <f t="shared" si="1"/>
        <v>0.45000000000000023</v>
      </c>
      <c r="C218" s="115">
        <f t="shared" si="24"/>
        <v>0</v>
      </c>
      <c r="D218" s="114">
        <f t="shared" si="3"/>
        <v>0.95000000000000062</v>
      </c>
      <c r="E218" s="114">
        <f t="shared" si="4"/>
        <v>0.95000000000000062</v>
      </c>
      <c r="F218" s="115">
        <f t="shared" si="25"/>
        <v>0</v>
      </c>
      <c r="G218" s="114">
        <f t="shared" si="6"/>
        <v>1.4500000000000011</v>
      </c>
      <c r="H218" s="114">
        <f t="shared" si="7"/>
        <v>1.4500000000000011</v>
      </c>
      <c r="I218" s="115">
        <f t="shared" si="26"/>
        <v>0</v>
      </c>
      <c r="J218" s="114">
        <f t="shared" si="9"/>
        <v>1.9500000000000015</v>
      </c>
      <c r="K218" s="114">
        <f t="shared" si="10"/>
        <v>1.9500000000000015</v>
      </c>
      <c r="L218" s="115">
        <f t="shared" si="27"/>
        <v>0</v>
      </c>
      <c r="M218" s="38"/>
      <c r="N218" s="38"/>
      <c r="O218" s="38"/>
      <c r="P218" s="38"/>
    </row>
    <row r="219" spans="1:16" s="8" customFormat="1" ht="15" customHeight="1">
      <c r="A219" s="114">
        <f t="shared" si="0"/>
        <v>0.46000000000000024</v>
      </c>
      <c r="B219" s="114">
        <f t="shared" si="1"/>
        <v>0.46000000000000024</v>
      </c>
      <c r="C219" s="115">
        <f t="shared" si="24"/>
        <v>0</v>
      </c>
      <c r="D219" s="114">
        <f t="shared" si="3"/>
        <v>0.96000000000000063</v>
      </c>
      <c r="E219" s="114">
        <f t="shared" si="4"/>
        <v>0.96000000000000063</v>
      </c>
      <c r="F219" s="115">
        <f t="shared" si="25"/>
        <v>0</v>
      </c>
      <c r="G219" s="114">
        <f t="shared" si="6"/>
        <v>1.4600000000000011</v>
      </c>
      <c r="H219" s="114">
        <f t="shared" si="7"/>
        <v>1.4600000000000011</v>
      </c>
      <c r="I219" s="115">
        <f t="shared" si="26"/>
        <v>0</v>
      </c>
      <c r="J219" s="114">
        <f t="shared" si="9"/>
        <v>1.9600000000000015</v>
      </c>
      <c r="K219" s="114">
        <f t="shared" si="10"/>
        <v>1.9600000000000015</v>
      </c>
      <c r="L219" s="115">
        <f t="shared" si="27"/>
        <v>0</v>
      </c>
      <c r="M219" s="38"/>
      <c r="N219" s="38"/>
      <c r="O219" s="38"/>
      <c r="P219" s="38"/>
    </row>
    <row r="220" spans="1:16" s="8" customFormat="1" ht="15" customHeight="1">
      <c r="A220" s="114">
        <f t="shared" si="0"/>
        <v>0.47000000000000025</v>
      </c>
      <c r="B220" s="114">
        <f t="shared" si="1"/>
        <v>0.47000000000000025</v>
      </c>
      <c r="C220" s="115">
        <f t="shared" si="24"/>
        <v>0</v>
      </c>
      <c r="D220" s="114">
        <f t="shared" si="3"/>
        <v>0.97000000000000064</v>
      </c>
      <c r="E220" s="114">
        <f t="shared" si="4"/>
        <v>0.97000000000000064</v>
      </c>
      <c r="F220" s="115">
        <f t="shared" si="25"/>
        <v>0</v>
      </c>
      <c r="G220" s="114">
        <f t="shared" si="6"/>
        <v>1.4700000000000011</v>
      </c>
      <c r="H220" s="114">
        <f t="shared" si="7"/>
        <v>1.4700000000000011</v>
      </c>
      <c r="I220" s="115">
        <f t="shared" si="26"/>
        <v>0</v>
      </c>
      <c r="J220" s="114">
        <f t="shared" si="9"/>
        <v>1.9700000000000015</v>
      </c>
      <c r="K220" s="114">
        <f t="shared" si="10"/>
        <v>1.9700000000000015</v>
      </c>
      <c r="L220" s="115">
        <f t="shared" si="27"/>
        <v>0</v>
      </c>
      <c r="M220" s="38"/>
      <c r="N220" s="38"/>
      <c r="O220" s="38"/>
      <c r="P220" s="38"/>
    </row>
    <row r="221" spans="1:16" s="8" customFormat="1" ht="15" customHeight="1">
      <c r="A221" s="114">
        <f t="shared" si="0"/>
        <v>0.48000000000000026</v>
      </c>
      <c r="B221" s="114">
        <f t="shared" si="1"/>
        <v>0.48000000000000026</v>
      </c>
      <c r="C221" s="115">
        <f t="shared" si="24"/>
        <v>0</v>
      </c>
      <c r="D221" s="114">
        <f t="shared" si="3"/>
        <v>0.98000000000000065</v>
      </c>
      <c r="E221" s="114">
        <f t="shared" si="4"/>
        <v>0.98000000000000065</v>
      </c>
      <c r="F221" s="115">
        <f t="shared" si="25"/>
        <v>0</v>
      </c>
      <c r="G221" s="114">
        <f t="shared" si="6"/>
        <v>1.4800000000000011</v>
      </c>
      <c r="H221" s="114">
        <f t="shared" si="7"/>
        <v>1.4800000000000011</v>
      </c>
      <c r="I221" s="115">
        <f t="shared" si="26"/>
        <v>0</v>
      </c>
      <c r="J221" s="114">
        <f t="shared" si="9"/>
        <v>1.9800000000000015</v>
      </c>
      <c r="K221" s="114">
        <f t="shared" si="10"/>
        <v>1.9800000000000015</v>
      </c>
      <c r="L221" s="115">
        <f t="shared" si="27"/>
        <v>0</v>
      </c>
      <c r="M221" s="38"/>
      <c r="N221" s="38"/>
      <c r="O221" s="38"/>
      <c r="P221" s="38"/>
    </row>
    <row r="222" spans="1:16" s="8" customFormat="1" ht="15" customHeight="1">
      <c r="A222" s="114">
        <f t="shared" si="0"/>
        <v>0.49000000000000027</v>
      </c>
      <c r="B222" s="114">
        <f t="shared" si="1"/>
        <v>0.49000000000000027</v>
      </c>
      <c r="C222" s="115">
        <f t="shared" si="24"/>
        <v>0</v>
      </c>
      <c r="D222" s="114">
        <f t="shared" si="3"/>
        <v>0.99000000000000066</v>
      </c>
      <c r="E222" s="114">
        <f t="shared" si="4"/>
        <v>0.99000000000000066</v>
      </c>
      <c r="F222" s="115">
        <f t="shared" si="25"/>
        <v>0</v>
      </c>
      <c r="G222" s="114">
        <f t="shared" si="6"/>
        <v>1.4900000000000011</v>
      </c>
      <c r="H222" s="114">
        <f t="shared" si="7"/>
        <v>1.4900000000000011</v>
      </c>
      <c r="I222" s="115">
        <f t="shared" si="26"/>
        <v>0</v>
      </c>
      <c r="J222" s="114">
        <f t="shared" si="9"/>
        <v>1.9900000000000015</v>
      </c>
      <c r="K222" s="114">
        <f t="shared" si="10"/>
        <v>1.9900000000000015</v>
      </c>
      <c r="L222" s="115">
        <f t="shared" si="27"/>
        <v>0</v>
      </c>
      <c r="M222" s="38"/>
      <c r="N222" s="38"/>
      <c r="O222" s="38"/>
      <c r="P222" s="38"/>
    </row>
    <row r="223" spans="1:16" s="8" customFormat="1" ht="15" customHeight="1">
      <c r="A223" s="114">
        <f t="shared" si="0"/>
        <v>0.50000000000000022</v>
      </c>
      <c r="B223" s="114">
        <f t="shared" si="1"/>
        <v>0.50000000000000022</v>
      </c>
      <c r="C223" s="115">
        <f t="shared" si="24"/>
        <v>0</v>
      </c>
      <c r="D223" s="114">
        <f t="shared" si="3"/>
        <v>1.0000000000000007</v>
      </c>
      <c r="E223" s="114">
        <f t="shared" si="4"/>
        <v>1.0000000000000007</v>
      </c>
      <c r="F223" s="115">
        <f t="shared" si="25"/>
        <v>0</v>
      </c>
      <c r="G223" s="114">
        <f t="shared" si="6"/>
        <v>1.5000000000000011</v>
      </c>
      <c r="H223" s="114">
        <f t="shared" si="7"/>
        <v>1.5000000000000011</v>
      </c>
      <c r="I223" s="115">
        <f t="shared" si="26"/>
        <v>0</v>
      </c>
      <c r="J223" s="114">
        <f t="shared" si="9"/>
        <v>2.0000000000000013</v>
      </c>
      <c r="K223" s="114">
        <f t="shared" si="10"/>
        <v>2.0000000000000013</v>
      </c>
      <c r="L223" s="115">
        <f t="shared" si="27"/>
        <v>0</v>
      </c>
      <c r="M223" s="38"/>
      <c r="N223" s="38"/>
      <c r="O223" s="38"/>
      <c r="P223" s="38"/>
    </row>
    <row r="224" spans="1:16" s="8" customFormat="1" ht="15" customHeight="1">
      <c r="A224" s="114"/>
      <c r="B224" s="114"/>
      <c r="C224" s="115"/>
      <c r="D224" s="114"/>
      <c r="E224" s="114"/>
      <c r="F224" s="115"/>
      <c r="G224" s="114"/>
      <c r="H224" s="114"/>
      <c r="I224" s="115"/>
      <c r="J224" s="114"/>
      <c r="K224" s="114"/>
      <c r="L224" s="115"/>
      <c r="M224" s="38"/>
      <c r="N224" s="38"/>
      <c r="O224" s="38"/>
      <c r="P224" s="38"/>
    </row>
    <row r="225" spans="1:16" s="8" customFormat="1" ht="15" customHeight="1">
      <c r="A225" s="127" t="s">
        <v>6</v>
      </c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38"/>
      <c r="N225" s="38"/>
      <c r="O225" s="38"/>
      <c r="P225" s="38"/>
    </row>
    <row r="226" spans="1:16" s="8" customFormat="1" ht="18" customHeight="1">
      <c r="A226" s="128" t="s">
        <v>10</v>
      </c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38"/>
      <c r="N226" s="38"/>
      <c r="O226" s="38"/>
      <c r="P226" s="38"/>
    </row>
    <row r="227" spans="1:16" s="8" customFormat="1" ht="20.100000000000001" customHeight="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38"/>
      <c r="N227" s="38"/>
      <c r="O227" s="38"/>
      <c r="P227" s="38"/>
    </row>
    <row r="228" spans="1:16" s="8" customFormat="1" ht="20.100000000000001" customHeight="1">
      <c r="A228" s="117" t="s">
        <v>0</v>
      </c>
      <c r="B228" s="117" t="s">
        <v>0</v>
      </c>
      <c r="C228" s="117" t="s">
        <v>8</v>
      </c>
      <c r="D228" s="117" t="s">
        <v>0</v>
      </c>
      <c r="E228" s="117" t="s">
        <v>0</v>
      </c>
      <c r="F228" s="117" t="s">
        <v>8</v>
      </c>
      <c r="G228" s="117" t="s">
        <v>0</v>
      </c>
      <c r="H228" s="117" t="s">
        <v>0</v>
      </c>
      <c r="I228" s="117" t="s">
        <v>8</v>
      </c>
      <c r="J228" s="117" t="s">
        <v>0</v>
      </c>
      <c r="K228" s="117" t="s">
        <v>0</v>
      </c>
      <c r="L228" s="117" t="s">
        <v>8</v>
      </c>
      <c r="M228" s="38"/>
      <c r="N228" s="38"/>
      <c r="O228" s="38"/>
      <c r="P228" s="38"/>
    </row>
    <row r="229" spans="1:16" s="8" customFormat="1" ht="20.100000000000001" customHeight="1">
      <c r="A229" s="117" t="s">
        <v>1</v>
      </c>
      <c r="B229" s="117" t="s">
        <v>2</v>
      </c>
      <c r="C229" s="117" t="s">
        <v>11</v>
      </c>
      <c r="D229" s="117" t="s">
        <v>1</v>
      </c>
      <c r="E229" s="117" t="s">
        <v>2</v>
      </c>
      <c r="F229" s="117" t="s">
        <v>11</v>
      </c>
      <c r="G229" s="117" t="s">
        <v>1</v>
      </c>
      <c r="H229" s="117" t="s">
        <v>2</v>
      </c>
      <c r="I229" s="117" t="s">
        <v>11</v>
      </c>
      <c r="J229" s="117" t="s">
        <v>1</v>
      </c>
      <c r="K229" s="117" t="s">
        <v>2</v>
      </c>
      <c r="L229" s="117" t="s">
        <v>11</v>
      </c>
      <c r="M229" s="38"/>
      <c r="N229" s="38"/>
      <c r="O229" s="38"/>
      <c r="P229" s="38"/>
    </row>
    <row r="230" spans="1:16" s="8" customFormat="1" ht="15" customHeight="1">
      <c r="A230" s="114">
        <f>+J223+0.01</f>
        <v>2.0100000000000011</v>
      </c>
      <c r="B230" s="114">
        <f>K223+0.01</f>
        <v>2.0100000000000011</v>
      </c>
      <c r="C230" s="115">
        <f>+L223+$N$86/10</f>
        <v>0</v>
      </c>
      <c r="D230" s="114">
        <f>+A279+0.01</f>
        <v>2.5099999999999905</v>
      </c>
      <c r="E230" s="114">
        <f>B279+0.01</f>
        <v>2.5099999999999905</v>
      </c>
      <c r="F230" s="115">
        <f>+C279+$N$87/10</f>
        <v>0</v>
      </c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>
        <f t="shared" ref="A231:A279" si="28">+A230+0.01</f>
        <v>2.0200000000000009</v>
      </c>
      <c r="B231" s="114">
        <f t="shared" ref="B231:B279" si="29">B230+0.01</f>
        <v>2.0200000000000009</v>
      </c>
      <c r="C231" s="115">
        <f>+C230+$N$87/10</f>
        <v>0</v>
      </c>
      <c r="D231" s="114">
        <f>+D230+0.01</f>
        <v>2.5199999999999902</v>
      </c>
      <c r="E231" s="114">
        <f>E230+0.01</f>
        <v>2.5199999999999902</v>
      </c>
      <c r="F231" s="115">
        <f>+F230+$N$88/10</f>
        <v>0</v>
      </c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>
        <f t="shared" si="28"/>
        <v>2.0300000000000007</v>
      </c>
      <c r="B232" s="114">
        <f t="shared" si="29"/>
        <v>2.0300000000000007</v>
      </c>
      <c r="C232" s="115">
        <f t="shared" ref="C232:C279" si="30">+C231+$N$87/10</f>
        <v>0</v>
      </c>
      <c r="D232" s="114">
        <f t="shared" ref="D232:D250" si="31">+D231+0.01</f>
        <v>2.52999999999999</v>
      </c>
      <c r="E232" s="114">
        <f t="shared" ref="E232:E250" si="32">E231+0.01</f>
        <v>2.52999999999999</v>
      </c>
      <c r="F232" s="115">
        <f t="shared" ref="F232:F240" si="33">+F231+$N$88/10</f>
        <v>0</v>
      </c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>
        <f t="shared" si="28"/>
        <v>2.0400000000000005</v>
      </c>
      <c r="B233" s="114">
        <f t="shared" si="29"/>
        <v>2.0400000000000005</v>
      </c>
      <c r="C233" s="115">
        <f t="shared" si="30"/>
        <v>0</v>
      </c>
      <c r="D233" s="114">
        <f t="shared" si="31"/>
        <v>2.5399999999999898</v>
      </c>
      <c r="E233" s="114">
        <f t="shared" si="32"/>
        <v>2.5399999999999898</v>
      </c>
      <c r="F233" s="115">
        <f t="shared" si="33"/>
        <v>0</v>
      </c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>
        <f t="shared" si="28"/>
        <v>2.0500000000000003</v>
      </c>
      <c r="B234" s="114">
        <f t="shared" si="29"/>
        <v>2.0500000000000003</v>
      </c>
      <c r="C234" s="115">
        <f t="shared" si="30"/>
        <v>0</v>
      </c>
      <c r="D234" s="114">
        <f t="shared" si="31"/>
        <v>2.5499999999999896</v>
      </c>
      <c r="E234" s="114">
        <f t="shared" si="32"/>
        <v>2.5499999999999896</v>
      </c>
      <c r="F234" s="115">
        <f t="shared" si="33"/>
        <v>0</v>
      </c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>
        <f t="shared" si="28"/>
        <v>2.06</v>
      </c>
      <c r="B235" s="114">
        <f t="shared" si="29"/>
        <v>2.06</v>
      </c>
      <c r="C235" s="115">
        <f t="shared" si="30"/>
        <v>0</v>
      </c>
      <c r="D235" s="114">
        <f t="shared" si="31"/>
        <v>2.5599999999999894</v>
      </c>
      <c r="E235" s="114">
        <f t="shared" si="32"/>
        <v>2.5599999999999894</v>
      </c>
      <c r="F235" s="115">
        <f t="shared" si="33"/>
        <v>0</v>
      </c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>
        <f t="shared" si="28"/>
        <v>2.0699999999999998</v>
      </c>
      <c r="B236" s="114">
        <f t="shared" si="29"/>
        <v>2.0699999999999998</v>
      </c>
      <c r="C236" s="115">
        <f t="shared" si="30"/>
        <v>0</v>
      </c>
      <c r="D236" s="114">
        <f t="shared" si="31"/>
        <v>2.5699999999999892</v>
      </c>
      <c r="E236" s="114">
        <f t="shared" si="32"/>
        <v>2.5699999999999892</v>
      </c>
      <c r="F236" s="115">
        <f t="shared" si="33"/>
        <v>0</v>
      </c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>
        <f t="shared" si="28"/>
        <v>2.0799999999999996</v>
      </c>
      <c r="B237" s="114">
        <f t="shared" si="29"/>
        <v>2.0799999999999996</v>
      </c>
      <c r="C237" s="115">
        <f t="shared" si="30"/>
        <v>0</v>
      </c>
      <c r="D237" s="114">
        <f t="shared" si="31"/>
        <v>2.579999999999989</v>
      </c>
      <c r="E237" s="114">
        <f t="shared" si="32"/>
        <v>2.579999999999989</v>
      </c>
      <c r="F237" s="115">
        <f t="shared" si="33"/>
        <v>0</v>
      </c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>
        <f t="shared" si="28"/>
        <v>2.0899999999999994</v>
      </c>
      <c r="B238" s="114">
        <f t="shared" si="29"/>
        <v>2.0899999999999994</v>
      </c>
      <c r="C238" s="115">
        <f t="shared" si="30"/>
        <v>0</v>
      </c>
      <c r="D238" s="114">
        <f t="shared" si="31"/>
        <v>2.5899999999999888</v>
      </c>
      <c r="E238" s="114">
        <f t="shared" si="32"/>
        <v>2.5899999999999888</v>
      </c>
      <c r="F238" s="115">
        <f t="shared" si="33"/>
        <v>0</v>
      </c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>
        <f t="shared" si="28"/>
        <v>2.0999999999999992</v>
      </c>
      <c r="B239" s="114">
        <f t="shared" si="29"/>
        <v>2.0999999999999992</v>
      </c>
      <c r="C239" s="115">
        <f t="shared" si="30"/>
        <v>0</v>
      </c>
      <c r="D239" s="114">
        <f t="shared" si="31"/>
        <v>2.5999999999999885</v>
      </c>
      <c r="E239" s="114">
        <f t="shared" si="32"/>
        <v>2.5999999999999885</v>
      </c>
      <c r="F239" s="115">
        <f t="shared" si="33"/>
        <v>0</v>
      </c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>
        <f t="shared" si="28"/>
        <v>2.109999999999999</v>
      </c>
      <c r="B240" s="114">
        <f t="shared" si="29"/>
        <v>2.109999999999999</v>
      </c>
      <c r="C240" s="115">
        <f t="shared" si="30"/>
        <v>0</v>
      </c>
      <c r="D240" s="114">
        <f t="shared" si="31"/>
        <v>2.6099999999999883</v>
      </c>
      <c r="E240" s="114">
        <f t="shared" si="32"/>
        <v>2.6099999999999883</v>
      </c>
      <c r="F240" s="115">
        <f t="shared" si="33"/>
        <v>0</v>
      </c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>
        <f t="shared" si="28"/>
        <v>2.1199999999999988</v>
      </c>
      <c r="B241" s="114">
        <f t="shared" si="29"/>
        <v>2.1199999999999988</v>
      </c>
      <c r="C241" s="115">
        <f t="shared" si="30"/>
        <v>0</v>
      </c>
      <c r="D241" s="114">
        <f t="shared" si="31"/>
        <v>2.6199999999999881</v>
      </c>
      <c r="E241" s="114">
        <f t="shared" si="32"/>
        <v>2.6199999999999881</v>
      </c>
      <c r="F241" s="115">
        <f>+F240+$N$89/10</f>
        <v>0</v>
      </c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>
        <f t="shared" si="28"/>
        <v>2.1299999999999986</v>
      </c>
      <c r="B242" s="114">
        <f t="shared" si="29"/>
        <v>2.1299999999999986</v>
      </c>
      <c r="C242" s="115">
        <f t="shared" si="30"/>
        <v>0</v>
      </c>
      <c r="D242" s="114">
        <f t="shared" si="31"/>
        <v>2.6299999999999879</v>
      </c>
      <c r="E242" s="114">
        <f t="shared" si="32"/>
        <v>2.6299999999999879</v>
      </c>
      <c r="F242" s="115">
        <f t="shared" ref="F242:F250" si="34">+F241+$N$89/10</f>
        <v>0</v>
      </c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>
        <f t="shared" si="28"/>
        <v>2.1399999999999983</v>
      </c>
      <c r="B243" s="114">
        <f t="shared" si="29"/>
        <v>2.1399999999999983</v>
      </c>
      <c r="C243" s="115">
        <f t="shared" si="30"/>
        <v>0</v>
      </c>
      <c r="D243" s="114">
        <f t="shared" si="31"/>
        <v>2.6399999999999877</v>
      </c>
      <c r="E243" s="114">
        <f t="shared" si="32"/>
        <v>2.6399999999999877</v>
      </c>
      <c r="F243" s="115">
        <f t="shared" si="34"/>
        <v>0</v>
      </c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>
        <f t="shared" si="28"/>
        <v>2.1499999999999981</v>
      </c>
      <c r="B244" s="114">
        <f t="shared" si="29"/>
        <v>2.1499999999999981</v>
      </c>
      <c r="C244" s="115">
        <f t="shared" si="30"/>
        <v>0</v>
      </c>
      <c r="D244" s="114">
        <f t="shared" si="31"/>
        <v>2.6499999999999875</v>
      </c>
      <c r="E244" s="114">
        <f t="shared" si="32"/>
        <v>2.6499999999999875</v>
      </c>
      <c r="F244" s="115">
        <f t="shared" si="34"/>
        <v>0</v>
      </c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>
        <f t="shared" si="28"/>
        <v>2.1599999999999979</v>
      </c>
      <c r="B245" s="114">
        <f t="shared" si="29"/>
        <v>2.1599999999999979</v>
      </c>
      <c r="C245" s="115">
        <f t="shared" si="30"/>
        <v>0</v>
      </c>
      <c r="D245" s="114">
        <f t="shared" si="31"/>
        <v>2.6599999999999873</v>
      </c>
      <c r="E245" s="114">
        <f t="shared" si="32"/>
        <v>2.6599999999999873</v>
      </c>
      <c r="F245" s="115">
        <f t="shared" si="34"/>
        <v>0</v>
      </c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>
        <f t="shared" si="28"/>
        <v>2.1699999999999977</v>
      </c>
      <c r="B246" s="114">
        <f t="shared" si="29"/>
        <v>2.1699999999999977</v>
      </c>
      <c r="C246" s="115">
        <f t="shared" si="30"/>
        <v>0</v>
      </c>
      <c r="D246" s="114">
        <f t="shared" si="31"/>
        <v>2.6699999999999871</v>
      </c>
      <c r="E246" s="114">
        <f t="shared" si="32"/>
        <v>2.6699999999999871</v>
      </c>
      <c r="F246" s="115">
        <f t="shared" si="34"/>
        <v>0</v>
      </c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>
        <f t="shared" si="28"/>
        <v>2.1799999999999975</v>
      </c>
      <c r="B247" s="114">
        <f t="shared" si="29"/>
        <v>2.1799999999999975</v>
      </c>
      <c r="C247" s="115">
        <f t="shared" si="30"/>
        <v>0</v>
      </c>
      <c r="D247" s="114">
        <f t="shared" si="31"/>
        <v>2.6799999999999868</v>
      </c>
      <c r="E247" s="114">
        <f t="shared" si="32"/>
        <v>2.6799999999999868</v>
      </c>
      <c r="F247" s="115">
        <f t="shared" si="34"/>
        <v>0</v>
      </c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>
        <f t="shared" si="28"/>
        <v>2.1899999999999973</v>
      </c>
      <c r="B248" s="114">
        <f t="shared" si="29"/>
        <v>2.1899999999999973</v>
      </c>
      <c r="C248" s="115">
        <f t="shared" si="30"/>
        <v>0</v>
      </c>
      <c r="D248" s="114">
        <f t="shared" si="31"/>
        <v>2.6899999999999866</v>
      </c>
      <c r="E248" s="114">
        <f t="shared" si="32"/>
        <v>2.6899999999999866</v>
      </c>
      <c r="F248" s="115">
        <f t="shared" si="34"/>
        <v>0</v>
      </c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>
        <f t="shared" si="28"/>
        <v>2.1999999999999971</v>
      </c>
      <c r="B249" s="114">
        <f t="shared" si="29"/>
        <v>2.1999999999999971</v>
      </c>
      <c r="C249" s="115">
        <f t="shared" si="30"/>
        <v>0</v>
      </c>
      <c r="D249" s="114">
        <f t="shared" si="31"/>
        <v>2.6999999999999864</v>
      </c>
      <c r="E249" s="114">
        <f t="shared" si="32"/>
        <v>2.6999999999999864</v>
      </c>
      <c r="F249" s="115">
        <f t="shared" si="34"/>
        <v>0</v>
      </c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>
        <f t="shared" si="28"/>
        <v>2.2099999999999969</v>
      </c>
      <c r="B250" s="114">
        <f t="shared" si="29"/>
        <v>2.2099999999999969</v>
      </c>
      <c r="C250" s="115">
        <f t="shared" si="30"/>
        <v>0</v>
      </c>
      <c r="D250" s="114">
        <f t="shared" si="31"/>
        <v>2.7099999999999862</v>
      </c>
      <c r="E250" s="114">
        <f t="shared" si="32"/>
        <v>2.7099999999999862</v>
      </c>
      <c r="F250" s="115">
        <f t="shared" si="34"/>
        <v>0</v>
      </c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>
        <f t="shared" si="28"/>
        <v>2.2199999999999966</v>
      </c>
      <c r="B251" s="114">
        <f t="shared" si="29"/>
        <v>2.2199999999999966</v>
      </c>
      <c r="C251" s="115">
        <f t="shared" si="30"/>
        <v>0</v>
      </c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>
        <f t="shared" si="28"/>
        <v>2.2299999999999964</v>
      </c>
      <c r="B252" s="114">
        <f t="shared" si="29"/>
        <v>2.2299999999999964</v>
      </c>
      <c r="C252" s="115">
        <f t="shared" si="30"/>
        <v>0</v>
      </c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>
        <f t="shared" si="28"/>
        <v>2.2399999999999962</v>
      </c>
      <c r="B253" s="114">
        <f t="shared" si="29"/>
        <v>2.2399999999999962</v>
      </c>
      <c r="C253" s="115">
        <f t="shared" si="30"/>
        <v>0</v>
      </c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>
        <f t="shared" si="28"/>
        <v>2.249999999999996</v>
      </c>
      <c r="B254" s="114">
        <f t="shared" si="29"/>
        <v>2.249999999999996</v>
      </c>
      <c r="C254" s="115">
        <f t="shared" si="30"/>
        <v>0</v>
      </c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>
        <f t="shared" si="28"/>
        <v>2.2599999999999958</v>
      </c>
      <c r="B255" s="114">
        <f t="shared" si="29"/>
        <v>2.2599999999999958</v>
      </c>
      <c r="C255" s="115">
        <f t="shared" si="30"/>
        <v>0</v>
      </c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>
        <f t="shared" si="28"/>
        <v>2.2699999999999956</v>
      </c>
      <c r="B256" s="114">
        <f t="shared" si="29"/>
        <v>2.2699999999999956</v>
      </c>
      <c r="C256" s="115">
        <f t="shared" si="30"/>
        <v>0</v>
      </c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>
        <f t="shared" si="28"/>
        <v>2.2799999999999954</v>
      </c>
      <c r="B257" s="114">
        <f t="shared" si="29"/>
        <v>2.2799999999999954</v>
      </c>
      <c r="C257" s="115">
        <f t="shared" si="30"/>
        <v>0</v>
      </c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>
        <f t="shared" si="28"/>
        <v>2.2899999999999952</v>
      </c>
      <c r="B258" s="114">
        <f t="shared" si="29"/>
        <v>2.2899999999999952</v>
      </c>
      <c r="C258" s="115">
        <f t="shared" si="30"/>
        <v>0</v>
      </c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>
        <f t="shared" si="28"/>
        <v>2.2999999999999949</v>
      </c>
      <c r="B259" s="114">
        <f t="shared" si="29"/>
        <v>2.2999999999999949</v>
      </c>
      <c r="C259" s="115">
        <f t="shared" si="30"/>
        <v>0</v>
      </c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>
        <f t="shared" si="28"/>
        <v>2.3099999999999947</v>
      </c>
      <c r="B260" s="114">
        <f t="shared" si="29"/>
        <v>2.3099999999999947</v>
      </c>
      <c r="C260" s="115">
        <f t="shared" si="30"/>
        <v>0</v>
      </c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>
        <f t="shared" si="28"/>
        <v>2.3199999999999945</v>
      </c>
      <c r="B261" s="114">
        <f t="shared" si="29"/>
        <v>2.3199999999999945</v>
      </c>
      <c r="C261" s="115">
        <f t="shared" si="30"/>
        <v>0</v>
      </c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>
        <f t="shared" si="28"/>
        <v>2.3299999999999943</v>
      </c>
      <c r="B262" s="114">
        <f t="shared" si="29"/>
        <v>2.3299999999999943</v>
      </c>
      <c r="C262" s="115">
        <f t="shared" si="30"/>
        <v>0</v>
      </c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>
        <f t="shared" si="28"/>
        <v>2.3399999999999941</v>
      </c>
      <c r="B263" s="114">
        <f t="shared" si="29"/>
        <v>2.3399999999999941</v>
      </c>
      <c r="C263" s="115">
        <f t="shared" si="30"/>
        <v>0</v>
      </c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>
        <f t="shared" si="28"/>
        <v>2.3499999999999939</v>
      </c>
      <c r="B264" s="114">
        <f t="shared" si="29"/>
        <v>2.3499999999999939</v>
      </c>
      <c r="C264" s="115">
        <f t="shared" si="30"/>
        <v>0</v>
      </c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>
        <f t="shared" si="28"/>
        <v>2.3599999999999937</v>
      </c>
      <c r="B265" s="114">
        <f t="shared" si="29"/>
        <v>2.3599999999999937</v>
      </c>
      <c r="C265" s="115">
        <f t="shared" si="30"/>
        <v>0</v>
      </c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>
        <f t="shared" si="28"/>
        <v>2.3699999999999934</v>
      </c>
      <c r="B266" s="114">
        <f t="shared" si="29"/>
        <v>2.3699999999999934</v>
      </c>
      <c r="C266" s="115">
        <f t="shared" si="30"/>
        <v>0</v>
      </c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>
        <f t="shared" si="28"/>
        <v>2.3799999999999932</v>
      </c>
      <c r="B267" s="114">
        <f t="shared" si="29"/>
        <v>2.3799999999999932</v>
      </c>
      <c r="C267" s="115">
        <f t="shared" si="30"/>
        <v>0</v>
      </c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>
        <f t="shared" si="28"/>
        <v>2.389999999999993</v>
      </c>
      <c r="B268" s="114">
        <f t="shared" si="29"/>
        <v>2.389999999999993</v>
      </c>
      <c r="C268" s="115">
        <f t="shared" si="30"/>
        <v>0</v>
      </c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>
        <f t="shared" si="28"/>
        <v>2.3999999999999928</v>
      </c>
      <c r="B269" s="114">
        <f t="shared" si="29"/>
        <v>2.3999999999999928</v>
      </c>
      <c r="C269" s="115">
        <f t="shared" si="30"/>
        <v>0</v>
      </c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>
        <f t="shared" si="28"/>
        <v>2.4099999999999926</v>
      </c>
      <c r="B270" s="114">
        <f t="shared" si="29"/>
        <v>2.4099999999999926</v>
      </c>
      <c r="C270" s="115">
        <f t="shared" si="30"/>
        <v>0</v>
      </c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>
        <f t="shared" si="28"/>
        <v>2.4199999999999924</v>
      </c>
      <c r="B271" s="114">
        <f t="shared" si="29"/>
        <v>2.4199999999999924</v>
      </c>
      <c r="C271" s="115">
        <f t="shared" si="30"/>
        <v>0</v>
      </c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>
        <f t="shared" si="28"/>
        <v>2.4299999999999922</v>
      </c>
      <c r="B272" s="114">
        <f t="shared" si="29"/>
        <v>2.4299999999999922</v>
      </c>
      <c r="C272" s="115">
        <f t="shared" si="30"/>
        <v>0</v>
      </c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>
        <f t="shared" si="28"/>
        <v>2.439999999999992</v>
      </c>
      <c r="B273" s="114">
        <f t="shared" si="29"/>
        <v>2.439999999999992</v>
      </c>
      <c r="C273" s="115">
        <f t="shared" si="30"/>
        <v>0</v>
      </c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>
        <f t="shared" si="28"/>
        <v>2.4499999999999917</v>
      </c>
      <c r="B274" s="114">
        <f t="shared" si="29"/>
        <v>2.4499999999999917</v>
      </c>
      <c r="C274" s="115">
        <f t="shared" si="30"/>
        <v>0</v>
      </c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>
        <f t="shared" si="28"/>
        <v>2.4599999999999915</v>
      </c>
      <c r="B275" s="114">
        <f t="shared" si="29"/>
        <v>2.4599999999999915</v>
      </c>
      <c r="C275" s="115">
        <f t="shared" si="30"/>
        <v>0</v>
      </c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>
        <f t="shared" si="28"/>
        <v>2.4699999999999913</v>
      </c>
      <c r="B276" s="114">
        <f t="shared" si="29"/>
        <v>2.4699999999999913</v>
      </c>
      <c r="C276" s="115">
        <f t="shared" si="30"/>
        <v>0</v>
      </c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>
        <f t="shared" si="28"/>
        <v>2.4799999999999911</v>
      </c>
      <c r="B277" s="114">
        <f t="shared" si="29"/>
        <v>2.4799999999999911</v>
      </c>
      <c r="C277" s="115">
        <f t="shared" si="30"/>
        <v>0</v>
      </c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>
        <f t="shared" si="28"/>
        <v>2.4899999999999909</v>
      </c>
      <c r="B278" s="114">
        <f t="shared" si="29"/>
        <v>2.4899999999999909</v>
      </c>
      <c r="C278" s="115">
        <f t="shared" si="30"/>
        <v>0</v>
      </c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>
        <f t="shared" si="28"/>
        <v>2.4999999999999907</v>
      </c>
      <c r="B279" s="114">
        <f t="shared" si="29"/>
        <v>2.4999999999999907</v>
      </c>
      <c r="C279" s="115">
        <f t="shared" si="30"/>
        <v>0</v>
      </c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8"/>
      <c r="N280" s="38"/>
      <c r="O280" s="38"/>
      <c r="P280" s="38"/>
    </row>
    <row r="281" spans="1:16" s="8" customFormat="1" ht="1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8"/>
      <c r="N281" s="38"/>
      <c r="O281" s="38"/>
      <c r="P281" s="38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M325" s="38"/>
      <c r="N325" s="38"/>
      <c r="O325" s="38"/>
      <c r="P325" s="38"/>
    </row>
    <row r="326" spans="1:16" s="8" customFormat="1" ht="18.75">
      <c r="M326" s="38"/>
      <c r="N326" s="38"/>
      <c r="O326" s="38"/>
      <c r="P326" s="38"/>
    </row>
    <row r="327" spans="1:16" s="8" customFormat="1" ht="18.75">
      <c r="M327" s="38"/>
      <c r="N327" s="38"/>
      <c r="O327" s="38"/>
      <c r="P327" s="38"/>
    </row>
    <row r="328" spans="1:16" s="8" customFormat="1" ht="18.75">
      <c r="M328" s="38"/>
      <c r="N328" s="38"/>
      <c r="O328" s="38"/>
      <c r="P328" s="38"/>
    </row>
    <row r="329" spans="1:16" s="8" customFormat="1" ht="18.75">
      <c r="M329" s="38"/>
      <c r="N329" s="38"/>
      <c r="O329" s="38"/>
      <c r="P329" s="38"/>
    </row>
    <row r="330" spans="1:16" s="8" customFormat="1" ht="18.75">
      <c r="M330" s="38"/>
      <c r="N330" s="38"/>
      <c r="O330" s="38"/>
      <c r="P330" s="38"/>
    </row>
    <row r="331" spans="1:16" s="8" customFormat="1" ht="18.75">
      <c r="M331" s="38"/>
      <c r="N331" s="38"/>
      <c r="O331" s="38"/>
      <c r="P331" s="38"/>
    </row>
    <row r="332" spans="1:16" s="8" customFormat="1" ht="18.75">
      <c r="M332" s="38"/>
      <c r="N332" s="38"/>
      <c r="O332" s="38"/>
      <c r="P332" s="38"/>
    </row>
    <row r="333" spans="1:16" s="8" customFormat="1" ht="18.75">
      <c r="M333" s="38"/>
      <c r="N333" s="38"/>
      <c r="O333" s="38"/>
      <c r="P333" s="38"/>
    </row>
    <row r="334" spans="1:16" s="8" customFormat="1" ht="18.75">
      <c r="M334" s="38"/>
      <c r="N334" s="38"/>
      <c r="O334" s="38"/>
      <c r="P334" s="38"/>
    </row>
    <row r="335" spans="1:16" s="8" customFormat="1" ht="18.75">
      <c r="M335" s="38"/>
      <c r="N335" s="38"/>
      <c r="O335" s="38"/>
      <c r="P335" s="38"/>
    </row>
    <row r="336" spans="1:16" s="8" customFormat="1" ht="18.75">
      <c r="M336" s="38"/>
      <c r="N336" s="38"/>
      <c r="O336" s="38"/>
      <c r="P336" s="38"/>
    </row>
    <row r="337" spans="13:16" s="8" customFormat="1" ht="18.75">
      <c r="M337" s="38"/>
      <c r="N337" s="38"/>
      <c r="O337" s="38"/>
      <c r="P337" s="38"/>
    </row>
    <row r="338" spans="13:16" s="8" customFormat="1" ht="18.75">
      <c r="M338" s="38"/>
      <c r="N338" s="38"/>
      <c r="O338" s="38"/>
      <c r="P338" s="38"/>
    </row>
    <row r="339" spans="13:16" s="8" customFormat="1" ht="18.75">
      <c r="M339" s="38"/>
      <c r="N339" s="38"/>
      <c r="O339" s="38"/>
      <c r="P339" s="38"/>
    </row>
    <row r="340" spans="13:16" s="8" customFormat="1" ht="18.75">
      <c r="M340" s="38"/>
      <c r="N340" s="38"/>
      <c r="O340" s="38"/>
      <c r="P340" s="38"/>
    </row>
    <row r="341" spans="13:16" s="8" customFormat="1" ht="18.75">
      <c r="M341" s="38"/>
      <c r="N341" s="38"/>
      <c r="O341" s="38"/>
      <c r="P341" s="38"/>
    </row>
    <row r="342" spans="13:16" s="8" customFormat="1" ht="18.75">
      <c r="M342" s="38"/>
      <c r="N342" s="38"/>
      <c r="O342" s="38"/>
      <c r="P342" s="38"/>
    </row>
    <row r="343" spans="13:16" s="8" customFormat="1" ht="18.75">
      <c r="M343" s="38"/>
      <c r="N343" s="38"/>
      <c r="O343" s="38"/>
      <c r="P343" s="38"/>
    </row>
    <row r="344" spans="13:16" s="8" customFormat="1" ht="18.75">
      <c r="M344" s="38"/>
      <c r="N344" s="38"/>
      <c r="O344" s="38"/>
      <c r="P344" s="38"/>
    </row>
    <row r="345" spans="13:16" s="8" customFormat="1" ht="18.75">
      <c r="M345" s="38"/>
      <c r="N345" s="38"/>
      <c r="O345" s="38"/>
      <c r="P345" s="38"/>
    </row>
    <row r="346" spans="13:16" s="8" customFormat="1" ht="18.75">
      <c r="M346" s="38"/>
      <c r="N346" s="38"/>
      <c r="O346" s="38"/>
      <c r="P346" s="38"/>
    </row>
    <row r="347" spans="13:16" s="8" customFormat="1" ht="18.75">
      <c r="M347" s="38"/>
      <c r="N347" s="38"/>
      <c r="O347" s="38"/>
      <c r="P347" s="38"/>
    </row>
    <row r="348" spans="13:16" s="8" customFormat="1" ht="18.75">
      <c r="M348" s="38"/>
      <c r="N348" s="38"/>
      <c r="O348" s="38"/>
      <c r="P348" s="38"/>
    </row>
    <row r="349" spans="13:16" s="8" customFormat="1" ht="18.75">
      <c r="M349" s="38"/>
      <c r="N349" s="38"/>
      <c r="O349" s="38"/>
      <c r="P349" s="38"/>
    </row>
    <row r="350" spans="13:16" s="8" customFormat="1" ht="18.75">
      <c r="M350" s="38"/>
      <c r="N350" s="38"/>
      <c r="O350" s="38"/>
      <c r="P350" s="38"/>
    </row>
    <row r="351" spans="13:16" s="8" customFormat="1" ht="18.75">
      <c r="M351" s="38"/>
      <c r="N351" s="38"/>
      <c r="O351" s="38"/>
      <c r="P351" s="38"/>
    </row>
    <row r="352" spans="13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2020-05-01T07:15:33Z</dcterms:modified>
</cp:coreProperties>
</file>