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activeTab="1"/>
  </bookViews>
  <sheets>
    <sheet name="P.21 R.1" sheetId="1" r:id="rId1"/>
    <sheet name="P.21 R.2" sheetId="2" r:id="rId2"/>
  </sheets>
  <definedNames/>
  <calcPr fullCalcOnLoad="1"/>
</workbook>
</file>

<file path=xl/sharedStrings.xml><?xml version="1.0" encoding="utf-8"?>
<sst xmlns="http://schemas.openxmlformats.org/spreadsheetml/2006/main" count="58" uniqueCount="11">
  <si>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</si>
  <si>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</si>
  <si>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</si>
  <si>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</si>
  <si>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</si>
  <si>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</si>
  <si>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</si>
  <si>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</si>
  <si>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color indexed="10"/>
        <rFont val="AngsanaUPC"/>
        <family val="1"/>
      </rPr>
      <t xml:space="preserve"> P.20</t>
    </r>
    <r>
      <rPr>
        <sz val="16"/>
        <rFont val="AngsanaUPC"/>
        <family val="1"/>
      </rPr>
      <t xml:space="preserve"> แม่น้ำปิง  อ.เชียงดาว  จ.เชียงใหม่ </t>
    </r>
    <r>
      <rPr>
        <sz val="16"/>
        <color indexed="12"/>
        <rFont val="AngsanaUPC"/>
        <family val="1"/>
      </rPr>
      <t>( 20 พ.ค.2565)</t>
    </r>
  </si>
  <si>
    <t>R.1( 1 Apr 2021 - 12 Nov 2021 ) (25 Mar 2022 - 31 Mar 2022)</t>
  </si>
  <si>
    <t>R.2( 13 Nov  2021 - 24 Mar 2022 )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</si>
</sst>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8" fillId="33" borderId="0" xfId="0" applyNumberFormat="1" applyFont="1" applyFill="1" applyAlignment="1">
      <alignment horizontal="center"/>
    </xf>
    <xf numFmtId="203" fontId="8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203" fontId="8" fillId="0" borderId="0" xfId="0" applyNumberFormat="1" applyFont="1" applyAlignment="1">
      <alignment horizontal="center"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24"/>
  <sheetViews>
    <sheetView zoomScalePageLayoutView="0" workbookViewId="0" topLeftCell="A1">
      <selection activeCell="R7" sqref="R7:R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379.9</v>
      </c>
      <c r="Q1" s="3"/>
      <c r="R1" s="3"/>
      <c r="S1" s="3"/>
      <c r="T1" s="3"/>
    </row>
    <row r="2" spans="1:20" ht="21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3"/>
      <c r="P2" s="43"/>
      <c r="Q2" s="3"/>
      <c r="R2" s="3"/>
      <c r="S2" s="3"/>
      <c r="T2" s="3"/>
    </row>
    <row r="3" spans="1:20" ht="21" customHeight="1">
      <c r="A3" s="37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3"/>
      <c r="P4" s="3"/>
      <c r="Q4" s="3"/>
      <c r="R4" s="39"/>
      <c r="S4" s="3"/>
      <c r="T4" s="3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/>
      <c r="N5" s="3"/>
      <c r="O5" s="3"/>
      <c r="P5" s="33" t="s">
        <v>6</v>
      </c>
      <c r="Q5" s="3"/>
      <c r="R5" s="3"/>
      <c r="S5" s="3"/>
      <c r="T5" s="3"/>
    </row>
    <row r="6" spans="1:20" ht="16.5" customHeight="1">
      <c r="A6" s="7">
        <v>379.8</v>
      </c>
      <c r="B6" s="8">
        <f>A6-P1</f>
        <v>-0.0999999999999659</v>
      </c>
      <c r="C6" s="9">
        <v>0</v>
      </c>
      <c r="D6" s="10">
        <f>+A55+0.01</f>
        <v>380.29999999999956</v>
      </c>
      <c r="E6" s="11">
        <f>B55+0.01</f>
        <v>0.40000000000003433</v>
      </c>
      <c r="F6" s="12">
        <f>+C55+$N$10/10</f>
        <v>1.8000000000000012</v>
      </c>
      <c r="G6" s="7">
        <f>+D55+0.01</f>
        <v>380.7999999999991</v>
      </c>
      <c r="H6" s="8">
        <f>E55+0.01</f>
        <v>0.9000000000000348</v>
      </c>
      <c r="I6" s="9"/>
      <c r="J6" s="10">
        <f>+G55+0.01</f>
        <v>381.29999999999865</v>
      </c>
      <c r="K6" s="11">
        <f>H55+0.01</f>
        <v>1.4000000000000352</v>
      </c>
      <c r="L6" s="12"/>
      <c r="M6" s="34">
        <v>379.8</v>
      </c>
      <c r="N6" s="3">
        <v>0.1</v>
      </c>
      <c r="O6" s="3"/>
      <c r="P6" s="31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379.81</v>
      </c>
      <c r="B7" s="14">
        <f aca="true" t="shared" si="1" ref="B7:B38">B6+0.01</f>
        <v>-0.0899999999999659</v>
      </c>
      <c r="C7" s="15">
        <f aca="true" t="shared" si="2" ref="C7:C16">+C6+$N$6/10</f>
        <v>0.01</v>
      </c>
      <c r="D7" s="13">
        <f aca="true" t="shared" si="3" ref="D7:D38">+D6+0.01</f>
        <v>380.30999999999955</v>
      </c>
      <c r="E7" s="14">
        <f aca="true" t="shared" si="4" ref="E7:E38">E6+0.01</f>
        <v>0.41000000000003434</v>
      </c>
      <c r="F7" s="15">
        <f aca="true" t="shared" si="5" ref="F7:F16">+F6+$N$11/10</f>
        <v>2.0200000000000014</v>
      </c>
      <c r="G7" s="13">
        <f aca="true" t="shared" si="6" ref="G7:G38">+G6+0.01</f>
        <v>380.8099999999991</v>
      </c>
      <c r="H7" s="14">
        <f aca="true" t="shared" si="7" ref="H7:H38">H6+0.01</f>
        <v>0.9100000000000348</v>
      </c>
      <c r="I7" s="15"/>
      <c r="J7" s="13">
        <f aca="true" t="shared" si="8" ref="J7:J38">+J6+0.01</f>
        <v>381.30999999999864</v>
      </c>
      <c r="K7" s="14">
        <f aca="true" t="shared" si="9" ref="K7:K38">K6+0.01</f>
        <v>1.4100000000000352</v>
      </c>
      <c r="L7" s="15"/>
      <c r="M7" s="34">
        <f>M6+0.1</f>
        <v>379.90000000000003</v>
      </c>
      <c r="N7" s="3">
        <v>0.1</v>
      </c>
      <c r="O7" s="3"/>
      <c r="P7" s="32">
        <f>N6+P6</f>
        <v>0.1</v>
      </c>
      <c r="Q7" s="3"/>
      <c r="R7" s="3"/>
      <c r="S7" s="3"/>
      <c r="T7" s="3"/>
    </row>
    <row r="8" spans="1:20" ht="16.5" customHeight="1">
      <c r="A8" s="13">
        <f t="shared" si="0"/>
        <v>379.82</v>
      </c>
      <c r="B8" s="14">
        <f t="shared" si="1"/>
        <v>-0.0799999999999659</v>
      </c>
      <c r="C8" s="15">
        <f t="shared" si="2"/>
        <v>0.02</v>
      </c>
      <c r="D8" s="13">
        <f t="shared" si="3"/>
        <v>380.31999999999954</v>
      </c>
      <c r="E8" s="14">
        <f t="shared" si="4"/>
        <v>0.42000000000003435</v>
      </c>
      <c r="F8" s="15">
        <f t="shared" si="5"/>
        <v>2.2400000000000015</v>
      </c>
      <c r="G8" s="13">
        <f t="shared" si="6"/>
        <v>380.8199999999991</v>
      </c>
      <c r="H8" s="14">
        <f t="shared" si="7"/>
        <v>0.9200000000000348</v>
      </c>
      <c r="I8" s="15"/>
      <c r="J8" s="13">
        <f t="shared" si="8"/>
        <v>381.31999999999863</v>
      </c>
      <c r="K8" s="14">
        <f t="shared" si="9"/>
        <v>1.4200000000000352</v>
      </c>
      <c r="L8" s="15"/>
      <c r="M8" s="34">
        <f aca="true" t="shared" si="10" ref="M8:M14">M7+0.1</f>
        <v>380.00000000000006</v>
      </c>
      <c r="N8" s="3">
        <v>0.2</v>
      </c>
      <c r="O8" s="3"/>
      <c r="P8" s="32">
        <f>N7+P7</f>
        <v>0.2</v>
      </c>
      <c r="Q8" s="3"/>
      <c r="R8" s="3"/>
      <c r="S8" s="3"/>
      <c r="T8" s="3"/>
    </row>
    <row r="9" spans="1:20" ht="16.5" customHeight="1">
      <c r="A9" s="13">
        <f t="shared" si="0"/>
        <v>379.83</v>
      </c>
      <c r="B9" s="14">
        <f t="shared" si="1"/>
        <v>-0.06999999999996591</v>
      </c>
      <c r="C9" s="15">
        <f t="shared" si="2"/>
        <v>0.03</v>
      </c>
      <c r="D9" s="13">
        <f t="shared" si="3"/>
        <v>380.32999999999953</v>
      </c>
      <c r="E9" s="14">
        <f t="shared" si="4"/>
        <v>0.43000000000003435</v>
      </c>
      <c r="F9" s="15">
        <f t="shared" si="5"/>
        <v>2.4600000000000017</v>
      </c>
      <c r="G9" s="13">
        <f t="shared" si="6"/>
        <v>380.8299999999991</v>
      </c>
      <c r="H9" s="14">
        <f t="shared" si="7"/>
        <v>0.9300000000000348</v>
      </c>
      <c r="I9" s="15"/>
      <c r="J9" s="13">
        <f t="shared" si="8"/>
        <v>381.3299999999986</v>
      </c>
      <c r="K9" s="14">
        <f t="shared" si="9"/>
        <v>1.4300000000000352</v>
      </c>
      <c r="L9" s="15"/>
      <c r="M9" s="34">
        <f t="shared" si="10"/>
        <v>380.1000000000001</v>
      </c>
      <c r="N9" s="3">
        <v>0.4</v>
      </c>
      <c r="O9" s="3"/>
      <c r="P9" s="32">
        <f aca="true" t="shared" si="11" ref="P9:P14">N8+P8</f>
        <v>0.4</v>
      </c>
      <c r="Q9" s="3"/>
      <c r="R9" s="3"/>
      <c r="S9" s="3"/>
      <c r="T9" s="3"/>
    </row>
    <row r="10" spans="1:20" ht="16.5" customHeight="1">
      <c r="A10" s="13">
        <f t="shared" si="0"/>
        <v>379.84</v>
      </c>
      <c r="B10" s="14">
        <f t="shared" si="1"/>
        <v>-0.05999999999996591</v>
      </c>
      <c r="C10" s="15">
        <f t="shared" si="2"/>
        <v>0.04</v>
      </c>
      <c r="D10" s="13">
        <f t="shared" si="3"/>
        <v>380.3399999999995</v>
      </c>
      <c r="E10" s="14">
        <f t="shared" si="4"/>
        <v>0.44000000000003436</v>
      </c>
      <c r="F10" s="15">
        <f t="shared" si="5"/>
        <v>2.680000000000002</v>
      </c>
      <c r="G10" s="13">
        <f t="shared" si="6"/>
        <v>380.83999999999907</v>
      </c>
      <c r="H10" s="14">
        <f t="shared" si="7"/>
        <v>0.9400000000000348</v>
      </c>
      <c r="I10" s="15"/>
      <c r="J10" s="13">
        <f t="shared" si="8"/>
        <v>381.3399999999986</v>
      </c>
      <c r="K10" s="14">
        <f t="shared" si="9"/>
        <v>1.4400000000000353</v>
      </c>
      <c r="L10" s="15"/>
      <c r="M10" s="34">
        <f t="shared" si="10"/>
        <v>380.2000000000001</v>
      </c>
      <c r="N10" s="3">
        <v>1</v>
      </c>
      <c r="O10" s="3"/>
      <c r="P10" s="32">
        <f t="shared" si="11"/>
        <v>0.8</v>
      </c>
      <c r="Q10" s="3"/>
      <c r="R10" s="3"/>
      <c r="S10" s="3"/>
      <c r="T10" s="3"/>
    </row>
    <row r="11" spans="1:20" ht="16.5" customHeight="1">
      <c r="A11" s="13">
        <f t="shared" si="0"/>
        <v>379.84999999999997</v>
      </c>
      <c r="B11" s="14">
        <f t="shared" si="1"/>
        <v>-0.049999999999965905</v>
      </c>
      <c r="C11" s="15">
        <f t="shared" si="2"/>
        <v>0.05</v>
      </c>
      <c r="D11" s="13">
        <f t="shared" si="3"/>
        <v>380.3499999999995</v>
      </c>
      <c r="E11" s="14">
        <f t="shared" si="4"/>
        <v>0.4500000000000344</v>
      </c>
      <c r="F11" s="15">
        <f t="shared" si="5"/>
        <v>2.900000000000002</v>
      </c>
      <c r="G11" s="13">
        <f t="shared" si="6"/>
        <v>380.84999999999906</v>
      </c>
      <c r="H11" s="14">
        <f t="shared" si="7"/>
        <v>0.9500000000000348</v>
      </c>
      <c r="I11" s="15"/>
      <c r="J11" s="13">
        <f t="shared" si="8"/>
        <v>381.3499999999986</v>
      </c>
      <c r="K11" s="14">
        <f t="shared" si="9"/>
        <v>1.4500000000000353</v>
      </c>
      <c r="L11" s="15"/>
      <c r="M11" s="34">
        <f t="shared" si="10"/>
        <v>380.3000000000001</v>
      </c>
      <c r="N11" s="3">
        <v>2.2</v>
      </c>
      <c r="O11" s="3"/>
      <c r="P11" s="32">
        <f t="shared" si="11"/>
        <v>1.8</v>
      </c>
      <c r="Q11" s="3"/>
      <c r="R11" s="3"/>
      <c r="S11" s="3"/>
      <c r="T11" s="3"/>
    </row>
    <row r="12" spans="1:20" ht="16.5" customHeight="1">
      <c r="A12" s="13">
        <f t="shared" si="0"/>
        <v>379.85999999999996</v>
      </c>
      <c r="B12" s="14">
        <f t="shared" si="1"/>
        <v>-0.0399999999999659</v>
      </c>
      <c r="C12" s="15">
        <f t="shared" si="2"/>
        <v>0.060000000000000005</v>
      </c>
      <c r="D12" s="13">
        <f t="shared" si="3"/>
        <v>380.3599999999995</v>
      </c>
      <c r="E12" s="14">
        <f t="shared" si="4"/>
        <v>0.4600000000000344</v>
      </c>
      <c r="F12" s="15">
        <f t="shared" si="5"/>
        <v>3.1200000000000023</v>
      </c>
      <c r="G12" s="13">
        <f t="shared" si="6"/>
        <v>380.85999999999905</v>
      </c>
      <c r="H12" s="14">
        <f t="shared" si="7"/>
        <v>0.9600000000000348</v>
      </c>
      <c r="I12" s="15"/>
      <c r="J12" s="13">
        <f t="shared" si="8"/>
        <v>381.3599999999986</v>
      </c>
      <c r="K12" s="14">
        <f t="shared" si="9"/>
        <v>1.4600000000000353</v>
      </c>
      <c r="L12" s="15"/>
      <c r="M12" s="34">
        <f t="shared" si="10"/>
        <v>380.40000000000015</v>
      </c>
      <c r="N12" s="3">
        <v>4.5</v>
      </c>
      <c r="O12" s="3"/>
      <c r="P12" s="32">
        <f t="shared" si="11"/>
        <v>4</v>
      </c>
      <c r="Q12" s="3"/>
      <c r="R12" s="3"/>
      <c r="S12" s="3"/>
      <c r="T12" s="3"/>
    </row>
    <row r="13" spans="1:20" ht="16.5" customHeight="1">
      <c r="A13" s="13">
        <f t="shared" si="0"/>
        <v>379.86999999999995</v>
      </c>
      <c r="B13" s="14">
        <f t="shared" si="1"/>
        <v>-0.0299999999999659</v>
      </c>
      <c r="C13" s="15">
        <f t="shared" si="2"/>
        <v>0.07</v>
      </c>
      <c r="D13" s="13">
        <f t="shared" si="3"/>
        <v>380.3699999999995</v>
      </c>
      <c r="E13" s="14">
        <f t="shared" si="4"/>
        <v>0.4700000000000344</v>
      </c>
      <c r="F13" s="15">
        <f t="shared" si="5"/>
        <v>3.3400000000000025</v>
      </c>
      <c r="G13" s="13">
        <f t="shared" si="6"/>
        <v>380.86999999999904</v>
      </c>
      <c r="H13" s="14">
        <f t="shared" si="7"/>
        <v>0.9700000000000348</v>
      </c>
      <c r="I13" s="15"/>
      <c r="J13" s="13">
        <f t="shared" si="8"/>
        <v>381.3699999999986</v>
      </c>
      <c r="K13" s="14">
        <f t="shared" si="9"/>
        <v>1.4700000000000353</v>
      </c>
      <c r="L13" s="15"/>
      <c r="M13" s="34">
        <f t="shared" si="10"/>
        <v>380.50000000000017</v>
      </c>
      <c r="N13" s="3">
        <v>15.5</v>
      </c>
      <c r="O13" s="3"/>
      <c r="P13" s="32">
        <f t="shared" si="11"/>
        <v>8.5</v>
      </c>
      <c r="Q13" s="3"/>
      <c r="R13" s="3"/>
      <c r="S13" s="3"/>
      <c r="T13" s="3"/>
    </row>
    <row r="14" spans="1:20" ht="16.5" customHeight="1">
      <c r="A14" s="13">
        <f t="shared" si="0"/>
        <v>379.87999999999994</v>
      </c>
      <c r="B14" s="14">
        <f t="shared" si="1"/>
        <v>-0.0199999999999659</v>
      </c>
      <c r="C14" s="15">
        <f t="shared" si="2"/>
        <v>0.08</v>
      </c>
      <c r="D14" s="13">
        <f t="shared" si="3"/>
        <v>380.3799999999995</v>
      </c>
      <c r="E14" s="14">
        <f t="shared" si="4"/>
        <v>0.4800000000000344</v>
      </c>
      <c r="F14" s="15">
        <f t="shared" si="5"/>
        <v>3.5600000000000027</v>
      </c>
      <c r="G14" s="13">
        <f t="shared" si="6"/>
        <v>380.87999999999903</v>
      </c>
      <c r="H14" s="14">
        <f t="shared" si="7"/>
        <v>0.9800000000000348</v>
      </c>
      <c r="I14" s="15"/>
      <c r="J14" s="13">
        <f t="shared" si="8"/>
        <v>381.3799999999986</v>
      </c>
      <c r="K14" s="14">
        <f t="shared" si="9"/>
        <v>1.4800000000000353</v>
      </c>
      <c r="L14" s="15"/>
      <c r="M14" s="34">
        <f t="shared" si="10"/>
        <v>380.6000000000002</v>
      </c>
      <c r="N14" s="3"/>
      <c r="O14" s="3"/>
      <c r="P14" s="32">
        <f t="shared" si="11"/>
        <v>24</v>
      </c>
      <c r="Q14" s="3"/>
      <c r="R14" s="3"/>
      <c r="S14" s="3"/>
      <c r="T14" s="3"/>
    </row>
    <row r="15" spans="1:20" ht="16.5" customHeight="1">
      <c r="A15" s="13">
        <f t="shared" si="0"/>
        <v>379.88999999999993</v>
      </c>
      <c r="B15" s="14">
        <f t="shared" si="1"/>
        <v>-0.009999999999965899</v>
      </c>
      <c r="C15" s="15">
        <f t="shared" si="2"/>
        <v>0.09</v>
      </c>
      <c r="D15" s="13">
        <f t="shared" si="3"/>
        <v>380.3899999999995</v>
      </c>
      <c r="E15" s="14">
        <f t="shared" si="4"/>
        <v>0.4900000000000344</v>
      </c>
      <c r="F15" s="15">
        <f t="shared" si="5"/>
        <v>3.780000000000003</v>
      </c>
      <c r="G15" s="13">
        <f t="shared" si="6"/>
        <v>380.889999999999</v>
      </c>
      <c r="H15" s="14">
        <f t="shared" si="7"/>
        <v>0.9900000000000349</v>
      </c>
      <c r="I15" s="15"/>
      <c r="J15" s="13">
        <f t="shared" si="8"/>
        <v>381.38999999999857</v>
      </c>
      <c r="K15" s="14">
        <f t="shared" si="9"/>
        <v>1.4900000000000353</v>
      </c>
      <c r="L15" s="15"/>
      <c r="M15" s="34"/>
      <c r="N15" s="3"/>
      <c r="O15" s="3"/>
      <c r="P15" s="32"/>
      <c r="Q15" s="3"/>
      <c r="R15" s="3"/>
      <c r="S15" s="3"/>
      <c r="T15" s="3"/>
    </row>
    <row r="16" spans="1:20" ht="16.5" customHeight="1">
      <c r="A16" s="16">
        <f t="shared" si="0"/>
        <v>379.8999999999999</v>
      </c>
      <c r="B16" s="17">
        <f t="shared" si="1"/>
        <v>3.4101194090752074E-14</v>
      </c>
      <c r="C16" s="18">
        <f t="shared" si="2"/>
        <v>0.09999999999999999</v>
      </c>
      <c r="D16" s="16">
        <f t="shared" si="3"/>
        <v>380.39999999999947</v>
      </c>
      <c r="E16" s="17">
        <f t="shared" si="4"/>
        <v>0.5000000000000344</v>
      </c>
      <c r="F16" s="18">
        <f t="shared" si="5"/>
        <v>4.000000000000003</v>
      </c>
      <c r="G16" s="16">
        <f t="shared" si="6"/>
        <v>380.899999999999</v>
      </c>
      <c r="H16" s="17">
        <f t="shared" si="7"/>
        <v>1.0000000000000349</v>
      </c>
      <c r="I16" s="18"/>
      <c r="J16" s="16">
        <f t="shared" si="8"/>
        <v>381.39999999999856</v>
      </c>
      <c r="K16" s="17">
        <f t="shared" si="9"/>
        <v>1.5000000000000353</v>
      </c>
      <c r="L16" s="18"/>
      <c r="M16" s="34"/>
      <c r="N16" s="3"/>
      <c r="O16" s="3"/>
      <c r="P16" s="32"/>
      <c r="Q16" s="3"/>
      <c r="R16" s="3"/>
      <c r="S16" s="3"/>
      <c r="T16" s="3"/>
    </row>
    <row r="17" spans="1:20" ht="16.5" customHeight="1">
      <c r="A17" s="19">
        <f t="shared" si="0"/>
        <v>379.9099999999999</v>
      </c>
      <c r="B17" s="20">
        <f t="shared" si="1"/>
        <v>0.010000000000034101</v>
      </c>
      <c r="C17" s="21">
        <f aca="true" t="shared" si="12" ref="C17:C26">+C16+$N$7/10</f>
        <v>0.10999999999999999</v>
      </c>
      <c r="D17" s="19">
        <f t="shared" si="3"/>
        <v>380.40999999999946</v>
      </c>
      <c r="E17" s="20">
        <f t="shared" si="4"/>
        <v>0.5100000000000344</v>
      </c>
      <c r="F17" s="21">
        <f aca="true" t="shared" si="13" ref="F17:F26">+F16+$N$12/10</f>
        <v>4.450000000000003</v>
      </c>
      <c r="G17" s="19">
        <f t="shared" si="6"/>
        <v>380.909999999999</v>
      </c>
      <c r="H17" s="20">
        <f t="shared" si="7"/>
        <v>1.0100000000000349</v>
      </c>
      <c r="I17" s="21"/>
      <c r="J17" s="19">
        <f t="shared" si="8"/>
        <v>381.40999999999855</v>
      </c>
      <c r="K17" s="20">
        <f t="shared" si="9"/>
        <v>1.5100000000000353</v>
      </c>
      <c r="L17" s="21"/>
      <c r="M17" s="34"/>
      <c r="N17" s="3"/>
      <c r="O17" s="3"/>
      <c r="P17" s="32"/>
      <c r="Q17" s="3"/>
      <c r="R17" s="3"/>
      <c r="S17" s="3"/>
      <c r="T17" s="3"/>
    </row>
    <row r="18" spans="1:20" ht="16.5" customHeight="1">
      <c r="A18" s="13">
        <f t="shared" si="0"/>
        <v>379.9199999999999</v>
      </c>
      <c r="B18" s="14">
        <f t="shared" si="1"/>
        <v>0.0200000000000341</v>
      </c>
      <c r="C18" s="15">
        <f t="shared" si="12"/>
        <v>0.11999999999999998</v>
      </c>
      <c r="D18" s="13">
        <f t="shared" si="3"/>
        <v>380.41999999999945</v>
      </c>
      <c r="E18" s="14">
        <f t="shared" si="4"/>
        <v>0.5200000000000344</v>
      </c>
      <c r="F18" s="15">
        <f t="shared" si="13"/>
        <v>4.900000000000003</v>
      </c>
      <c r="G18" s="13">
        <f t="shared" si="6"/>
        <v>380.919999999999</v>
      </c>
      <c r="H18" s="14">
        <f t="shared" si="7"/>
        <v>1.0200000000000349</v>
      </c>
      <c r="I18" s="15"/>
      <c r="J18" s="13">
        <f t="shared" si="8"/>
        <v>381.41999999999854</v>
      </c>
      <c r="K18" s="14">
        <f t="shared" si="9"/>
        <v>1.5200000000000353</v>
      </c>
      <c r="L18" s="15"/>
      <c r="M18" s="34"/>
      <c r="N18" s="3"/>
      <c r="O18" s="3"/>
      <c r="P18" s="32"/>
      <c r="Q18" s="3"/>
      <c r="R18" s="3"/>
      <c r="S18" s="3"/>
      <c r="T18" s="3"/>
    </row>
    <row r="19" spans="1:20" ht="16.5" customHeight="1">
      <c r="A19" s="13">
        <f t="shared" si="0"/>
        <v>379.9299999999999</v>
      </c>
      <c r="B19" s="14">
        <f t="shared" si="1"/>
        <v>0.030000000000034104</v>
      </c>
      <c r="C19" s="15">
        <f t="shared" si="12"/>
        <v>0.12999999999999998</v>
      </c>
      <c r="D19" s="13">
        <f t="shared" si="3"/>
        <v>380.42999999999944</v>
      </c>
      <c r="E19" s="14">
        <f t="shared" si="4"/>
        <v>0.5300000000000344</v>
      </c>
      <c r="F19" s="15">
        <f t="shared" si="13"/>
        <v>5.350000000000003</v>
      </c>
      <c r="G19" s="13">
        <f t="shared" si="6"/>
        <v>380.929999999999</v>
      </c>
      <c r="H19" s="14">
        <f t="shared" si="7"/>
        <v>1.0300000000000349</v>
      </c>
      <c r="I19" s="15"/>
      <c r="J19" s="13">
        <f t="shared" si="8"/>
        <v>381.42999999999853</v>
      </c>
      <c r="K19" s="14">
        <f t="shared" si="9"/>
        <v>1.5300000000000353</v>
      </c>
      <c r="L19" s="15"/>
      <c r="M19" s="34"/>
      <c r="N19" s="3"/>
      <c r="O19" s="3"/>
      <c r="P19" s="32"/>
      <c r="Q19" s="3"/>
      <c r="R19" s="3"/>
      <c r="S19" s="3"/>
      <c r="T19" s="3"/>
    </row>
    <row r="20" spans="1:20" ht="16.5" customHeight="1">
      <c r="A20" s="13">
        <f t="shared" si="0"/>
        <v>379.9399999999999</v>
      </c>
      <c r="B20" s="14">
        <f t="shared" si="1"/>
        <v>0.040000000000034105</v>
      </c>
      <c r="C20" s="15">
        <f t="shared" si="12"/>
        <v>0.13999999999999999</v>
      </c>
      <c r="D20" s="13">
        <f t="shared" si="3"/>
        <v>380.43999999999943</v>
      </c>
      <c r="E20" s="14">
        <f t="shared" si="4"/>
        <v>0.5400000000000345</v>
      </c>
      <c r="F20" s="15">
        <f t="shared" si="13"/>
        <v>5.800000000000003</v>
      </c>
      <c r="G20" s="13">
        <f t="shared" si="6"/>
        <v>380.939999999999</v>
      </c>
      <c r="H20" s="14">
        <f t="shared" si="7"/>
        <v>1.040000000000035</v>
      </c>
      <c r="I20" s="15"/>
      <c r="J20" s="13">
        <f t="shared" si="8"/>
        <v>381.4399999999985</v>
      </c>
      <c r="K20" s="14">
        <f t="shared" si="9"/>
        <v>1.5400000000000353</v>
      </c>
      <c r="L20" s="15"/>
      <c r="M20" s="34"/>
      <c r="N20" s="3"/>
      <c r="O20" s="3"/>
      <c r="P20" s="32"/>
      <c r="Q20" s="3"/>
      <c r="R20" s="3"/>
      <c r="S20" s="3"/>
      <c r="T20" s="3"/>
    </row>
    <row r="21" spans="1:20" ht="16.5" customHeight="1">
      <c r="A21" s="13">
        <f t="shared" si="0"/>
        <v>379.9499999999999</v>
      </c>
      <c r="B21" s="14">
        <f t="shared" si="1"/>
        <v>0.05000000000003411</v>
      </c>
      <c r="C21" s="15">
        <f t="shared" si="12"/>
        <v>0.15</v>
      </c>
      <c r="D21" s="13">
        <f t="shared" si="3"/>
        <v>380.4499999999994</v>
      </c>
      <c r="E21" s="14">
        <f t="shared" si="4"/>
        <v>0.5500000000000345</v>
      </c>
      <c r="F21" s="15">
        <f t="shared" si="13"/>
        <v>6.2500000000000036</v>
      </c>
      <c r="G21" s="13">
        <f t="shared" si="6"/>
        <v>380.94999999999897</v>
      </c>
      <c r="H21" s="14">
        <f t="shared" si="7"/>
        <v>1.050000000000035</v>
      </c>
      <c r="I21" s="15"/>
      <c r="J21" s="13">
        <f t="shared" si="8"/>
        <v>381.4499999999985</v>
      </c>
      <c r="K21" s="14">
        <f t="shared" si="9"/>
        <v>1.5500000000000353</v>
      </c>
      <c r="L21" s="15"/>
      <c r="M21" s="34"/>
      <c r="N21" s="3"/>
      <c r="O21" s="3"/>
      <c r="P21" s="32"/>
      <c r="Q21" s="3"/>
      <c r="R21" s="3"/>
      <c r="S21" s="3"/>
      <c r="T21" s="3"/>
    </row>
    <row r="22" spans="1:20" ht="16.5" customHeight="1">
      <c r="A22" s="13">
        <f t="shared" si="0"/>
        <v>379.95999999999987</v>
      </c>
      <c r="B22" s="14">
        <f t="shared" si="1"/>
        <v>0.06000000000003411</v>
      </c>
      <c r="C22" s="15">
        <f t="shared" si="12"/>
        <v>0.16</v>
      </c>
      <c r="D22" s="13">
        <f t="shared" si="3"/>
        <v>380.4599999999994</v>
      </c>
      <c r="E22" s="14">
        <f t="shared" si="4"/>
        <v>0.5600000000000345</v>
      </c>
      <c r="F22" s="15">
        <f t="shared" si="13"/>
        <v>6.700000000000004</v>
      </c>
      <c r="G22" s="13">
        <f t="shared" si="6"/>
        <v>380.95999999999896</v>
      </c>
      <c r="H22" s="14">
        <f t="shared" si="7"/>
        <v>1.060000000000035</v>
      </c>
      <c r="I22" s="15"/>
      <c r="J22" s="13">
        <f t="shared" si="8"/>
        <v>381.4599999999985</v>
      </c>
      <c r="K22" s="14">
        <f t="shared" si="9"/>
        <v>1.5600000000000354</v>
      </c>
      <c r="L22" s="15"/>
      <c r="M22" s="34"/>
      <c r="N22" s="3"/>
      <c r="O22" s="3"/>
      <c r="P22" s="32"/>
      <c r="Q22" s="3"/>
      <c r="R22" s="3"/>
      <c r="S22" s="3"/>
      <c r="T22" s="3"/>
    </row>
    <row r="23" spans="1:20" ht="16.5" customHeight="1">
      <c r="A23" s="13">
        <f t="shared" si="0"/>
        <v>379.96999999999986</v>
      </c>
      <c r="B23" s="14">
        <f t="shared" si="1"/>
        <v>0.0700000000000341</v>
      </c>
      <c r="C23" s="15">
        <f t="shared" si="12"/>
        <v>0.17</v>
      </c>
      <c r="D23" s="13">
        <f t="shared" si="3"/>
        <v>380.4699999999994</v>
      </c>
      <c r="E23" s="14">
        <f t="shared" si="4"/>
        <v>0.5700000000000345</v>
      </c>
      <c r="F23" s="15">
        <f t="shared" si="13"/>
        <v>7.150000000000004</v>
      </c>
      <c r="G23" s="13">
        <f t="shared" si="6"/>
        <v>380.96999999999895</v>
      </c>
      <c r="H23" s="14">
        <f t="shared" si="7"/>
        <v>1.070000000000035</v>
      </c>
      <c r="I23" s="15"/>
      <c r="J23" s="13">
        <f t="shared" si="8"/>
        <v>381.4699999999985</v>
      </c>
      <c r="K23" s="14">
        <f t="shared" si="9"/>
        <v>1.5700000000000354</v>
      </c>
      <c r="L23" s="15"/>
      <c r="M23" s="34"/>
      <c r="N23" s="3"/>
      <c r="O23" s="3"/>
      <c r="P23" s="32"/>
      <c r="Q23" s="3"/>
      <c r="R23" s="3"/>
      <c r="S23" s="3"/>
      <c r="T23" s="3"/>
    </row>
    <row r="24" spans="1:20" ht="16.5" customHeight="1">
      <c r="A24" s="13">
        <f t="shared" si="0"/>
        <v>379.97999999999985</v>
      </c>
      <c r="B24" s="14">
        <f t="shared" si="1"/>
        <v>0.0800000000000341</v>
      </c>
      <c r="C24" s="15">
        <f t="shared" si="12"/>
        <v>0.18000000000000002</v>
      </c>
      <c r="D24" s="13">
        <f t="shared" si="3"/>
        <v>380.4799999999994</v>
      </c>
      <c r="E24" s="14">
        <f t="shared" si="4"/>
        <v>0.5800000000000345</v>
      </c>
      <c r="F24" s="15">
        <f t="shared" si="13"/>
        <v>7.600000000000004</v>
      </c>
      <c r="G24" s="13">
        <f t="shared" si="6"/>
        <v>380.97999999999894</v>
      </c>
      <c r="H24" s="14">
        <f t="shared" si="7"/>
        <v>1.080000000000035</v>
      </c>
      <c r="I24" s="15"/>
      <c r="J24" s="13">
        <f t="shared" si="8"/>
        <v>381.4799999999985</v>
      </c>
      <c r="K24" s="14">
        <f t="shared" si="9"/>
        <v>1.5800000000000354</v>
      </c>
      <c r="L24" s="15"/>
      <c r="M24" s="34"/>
      <c r="N24" s="3"/>
      <c r="O24" s="3"/>
      <c r="P24" s="32"/>
      <c r="Q24" s="3"/>
      <c r="R24" s="3"/>
      <c r="S24" s="3"/>
      <c r="T24" s="3"/>
    </row>
    <row r="25" spans="1:20" ht="16.5" customHeight="1">
      <c r="A25" s="13">
        <f t="shared" si="0"/>
        <v>379.98999999999984</v>
      </c>
      <c r="B25" s="14">
        <f t="shared" si="1"/>
        <v>0.0900000000000341</v>
      </c>
      <c r="C25" s="15">
        <f t="shared" si="12"/>
        <v>0.19000000000000003</v>
      </c>
      <c r="D25" s="13">
        <f t="shared" si="3"/>
        <v>380.4899999999994</v>
      </c>
      <c r="E25" s="14">
        <f t="shared" si="4"/>
        <v>0.5900000000000345</v>
      </c>
      <c r="F25" s="15">
        <f t="shared" si="13"/>
        <v>8.050000000000004</v>
      </c>
      <c r="G25" s="13">
        <f t="shared" si="6"/>
        <v>380.98999999999893</v>
      </c>
      <c r="H25" s="14">
        <f t="shared" si="7"/>
        <v>1.090000000000035</v>
      </c>
      <c r="I25" s="15"/>
      <c r="J25" s="13">
        <f t="shared" si="8"/>
        <v>381.4899999999985</v>
      </c>
      <c r="K25" s="14">
        <f t="shared" si="9"/>
        <v>1.5900000000000354</v>
      </c>
      <c r="L25" s="15"/>
      <c r="M25" s="34"/>
      <c r="N25" s="3"/>
      <c r="O25" s="3"/>
      <c r="P25" s="32"/>
      <c r="Q25" s="3"/>
      <c r="R25" s="3"/>
      <c r="S25" s="3"/>
      <c r="T25" s="3"/>
    </row>
    <row r="26" spans="1:20" ht="16.5" customHeight="1">
      <c r="A26" s="16">
        <f t="shared" si="0"/>
        <v>379.99999999999983</v>
      </c>
      <c r="B26" s="17">
        <f t="shared" si="1"/>
        <v>0.10000000000003409</v>
      </c>
      <c r="C26" s="18">
        <f t="shared" si="12"/>
        <v>0.20000000000000004</v>
      </c>
      <c r="D26" s="22">
        <f t="shared" si="3"/>
        <v>380.4999999999994</v>
      </c>
      <c r="E26" s="23">
        <f t="shared" si="4"/>
        <v>0.6000000000000345</v>
      </c>
      <c r="F26" s="24">
        <f t="shared" si="13"/>
        <v>8.500000000000004</v>
      </c>
      <c r="G26" s="16">
        <f t="shared" si="6"/>
        <v>380.9999999999989</v>
      </c>
      <c r="H26" s="17">
        <f t="shared" si="7"/>
        <v>1.100000000000035</v>
      </c>
      <c r="I26" s="18"/>
      <c r="J26" s="22">
        <f t="shared" si="8"/>
        <v>381.49999999999847</v>
      </c>
      <c r="K26" s="23">
        <f t="shared" si="9"/>
        <v>1.6000000000000354</v>
      </c>
      <c r="L26" s="24"/>
      <c r="M26" s="34"/>
      <c r="N26" s="3"/>
      <c r="O26" s="3"/>
      <c r="P26" s="32"/>
      <c r="Q26" s="3"/>
      <c r="R26" s="3"/>
      <c r="S26" s="3"/>
      <c r="T26" s="3"/>
    </row>
    <row r="27" spans="1:20" ht="16.5" customHeight="1">
      <c r="A27" s="19">
        <f t="shared" si="0"/>
        <v>380.0099999999998</v>
      </c>
      <c r="B27" s="20">
        <f t="shared" si="1"/>
        <v>0.11000000000003408</v>
      </c>
      <c r="C27" s="21">
        <f aca="true" t="shared" si="14" ref="C27:C36">+C26+$N$8/10</f>
        <v>0.22000000000000003</v>
      </c>
      <c r="D27" s="19">
        <f t="shared" si="3"/>
        <v>380.50999999999937</v>
      </c>
      <c r="E27" s="20">
        <f t="shared" si="4"/>
        <v>0.6100000000000345</v>
      </c>
      <c r="F27" s="21">
        <f aca="true" t="shared" si="15" ref="F27:F36">+F26+$N$13/10</f>
        <v>10.050000000000004</v>
      </c>
      <c r="G27" s="19">
        <f t="shared" si="6"/>
        <v>381.0099999999989</v>
      </c>
      <c r="H27" s="20">
        <f t="shared" si="7"/>
        <v>1.110000000000035</v>
      </c>
      <c r="I27" s="21"/>
      <c r="J27" s="19">
        <f t="shared" si="8"/>
        <v>381.50999999999846</v>
      </c>
      <c r="K27" s="20">
        <f t="shared" si="9"/>
        <v>1.6100000000000354</v>
      </c>
      <c r="L27" s="21"/>
      <c r="M27" s="34"/>
      <c r="N27" s="3"/>
      <c r="O27" s="3"/>
      <c r="P27" s="32"/>
      <c r="Q27" s="3"/>
      <c r="R27" s="3"/>
      <c r="S27" s="3"/>
      <c r="T27" s="3"/>
    </row>
    <row r="28" spans="1:20" ht="16.5" customHeight="1">
      <c r="A28" s="13">
        <f t="shared" si="0"/>
        <v>380.0199999999998</v>
      </c>
      <c r="B28" s="14">
        <f t="shared" si="1"/>
        <v>0.12000000000003408</v>
      </c>
      <c r="C28" s="15">
        <f t="shared" si="14"/>
        <v>0.24000000000000002</v>
      </c>
      <c r="D28" s="13">
        <f t="shared" si="3"/>
        <v>380.51999999999936</v>
      </c>
      <c r="E28" s="14">
        <f t="shared" si="4"/>
        <v>0.6200000000000345</v>
      </c>
      <c r="F28" s="15">
        <f t="shared" si="15"/>
        <v>11.600000000000005</v>
      </c>
      <c r="G28" s="13">
        <f t="shared" si="6"/>
        <v>381.0199999999989</v>
      </c>
      <c r="H28" s="14">
        <f t="shared" si="7"/>
        <v>1.120000000000035</v>
      </c>
      <c r="I28" s="15"/>
      <c r="J28" s="13">
        <f t="shared" si="8"/>
        <v>381.51999999999845</v>
      </c>
      <c r="K28" s="14">
        <f t="shared" si="9"/>
        <v>1.6200000000000354</v>
      </c>
      <c r="L28" s="15"/>
      <c r="M28" s="34"/>
      <c r="N28" s="3"/>
      <c r="O28" s="3"/>
      <c r="P28" s="32"/>
      <c r="Q28" s="3"/>
      <c r="R28" s="3"/>
      <c r="S28" s="3"/>
      <c r="T28" s="3"/>
    </row>
    <row r="29" spans="1:20" ht="16.5" customHeight="1">
      <c r="A29" s="13">
        <f t="shared" si="0"/>
        <v>380.0299999999998</v>
      </c>
      <c r="B29" s="14">
        <f t="shared" si="1"/>
        <v>0.1300000000000341</v>
      </c>
      <c r="C29" s="15">
        <f t="shared" si="14"/>
        <v>0.26</v>
      </c>
      <c r="D29" s="13">
        <f t="shared" si="3"/>
        <v>380.52999999999935</v>
      </c>
      <c r="E29" s="14">
        <f t="shared" si="4"/>
        <v>0.6300000000000345</v>
      </c>
      <c r="F29" s="15">
        <f t="shared" si="15"/>
        <v>13.150000000000006</v>
      </c>
      <c r="G29" s="13">
        <f t="shared" si="6"/>
        <v>381.0299999999989</v>
      </c>
      <c r="H29" s="14">
        <f t="shared" si="7"/>
        <v>1.130000000000035</v>
      </c>
      <c r="I29" s="15"/>
      <c r="J29" s="13">
        <f t="shared" si="8"/>
        <v>381.52999999999844</v>
      </c>
      <c r="K29" s="14">
        <f t="shared" si="9"/>
        <v>1.6300000000000354</v>
      </c>
      <c r="L29" s="15"/>
      <c r="M29" s="34"/>
      <c r="N29" s="3"/>
      <c r="O29" s="3"/>
      <c r="P29" s="32"/>
      <c r="Q29" s="3"/>
      <c r="R29" s="3"/>
      <c r="S29" s="3"/>
      <c r="T29" s="3"/>
    </row>
    <row r="30" spans="1:20" ht="16.5" customHeight="1">
      <c r="A30" s="13">
        <f t="shared" si="0"/>
        <v>380.0399999999998</v>
      </c>
      <c r="B30" s="14">
        <f t="shared" si="1"/>
        <v>0.1400000000000341</v>
      </c>
      <c r="C30" s="15">
        <f t="shared" si="14"/>
        <v>0.28</v>
      </c>
      <c r="D30" s="13">
        <f t="shared" si="3"/>
        <v>380.53999999999934</v>
      </c>
      <c r="E30" s="14">
        <f t="shared" si="4"/>
        <v>0.6400000000000345</v>
      </c>
      <c r="F30" s="15">
        <f t="shared" si="15"/>
        <v>14.700000000000006</v>
      </c>
      <c r="G30" s="13">
        <f t="shared" si="6"/>
        <v>381.0399999999989</v>
      </c>
      <c r="H30" s="14">
        <f t="shared" si="7"/>
        <v>1.140000000000035</v>
      </c>
      <c r="I30" s="15"/>
      <c r="J30" s="13">
        <f t="shared" si="8"/>
        <v>381.53999999999843</v>
      </c>
      <c r="K30" s="14">
        <f t="shared" si="9"/>
        <v>1.6400000000000354</v>
      </c>
      <c r="L30" s="15"/>
      <c r="M30" s="34"/>
      <c r="N30" s="3"/>
      <c r="O30" s="3"/>
      <c r="P30" s="32"/>
      <c r="Q30" s="3"/>
      <c r="R30" s="3"/>
      <c r="S30" s="3"/>
      <c r="T30" s="3"/>
    </row>
    <row r="31" spans="1:20" ht="16.5" customHeight="1">
      <c r="A31" s="13">
        <f t="shared" si="0"/>
        <v>380.0499999999998</v>
      </c>
      <c r="B31" s="14">
        <f t="shared" si="1"/>
        <v>0.1500000000000341</v>
      </c>
      <c r="C31" s="15">
        <f t="shared" si="14"/>
        <v>0.30000000000000004</v>
      </c>
      <c r="D31" s="13">
        <f t="shared" si="3"/>
        <v>380.54999999999933</v>
      </c>
      <c r="E31" s="14">
        <f t="shared" si="4"/>
        <v>0.6500000000000346</v>
      </c>
      <c r="F31" s="15">
        <f t="shared" si="15"/>
        <v>16.250000000000007</v>
      </c>
      <c r="G31" s="13">
        <f t="shared" si="6"/>
        <v>381.0499999999989</v>
      </c>
      <c r="H31" s="14">
        <f t="shared" si="7"/>
        <v>1.150000000000035</v>
      </c>
      <c r="I31" s="15"/>
      <c r="J31" s="13">
        <f t="shared" si="8"/>
        <v>381.5499999999984</v>
      </c>
      <c r="K31" s="14">
        <f t="shared" si="9"/>
        <v>1.6500000000000354</v>
      </c>
      <c r="L31" s="15"/>
      <c r="M31" s="34"/>
      <c r="N31" s="3"/>
      <c r="O31" s="36"/>
      <c r="P31" s="32"/>
      <c r="Q31" s="3"/>
      <c r="R31" s="3"/>
      <c r="S31" s="3"/>
      <c r="T31" s="3"/>
    </row>
    <row r="32" spans="1:20" ht="16.5" customHeight="1">
      <c r="A32" s="13">
        <f t="shared" si="0"/>
        <v>380.0599999999998</v>
      </c>
      <c r="B32" s="14">
        <f t="shared" si="1"/>
        <v>0.16000000000003411</v>
      </c>
      <c r="C32" s="15">
        <f t="shared" si="14"/>
        <v>0.32000000000000006</v>
      </c>
      <c r="D32" s="13">
        <f t="shared" si="3"/>
        <v>380.5599999999993</v>
      </c>
      <c r="E32" s="14">
        <f t="shared" si="4"/>
        <v>0.6600000000000346</v>
      </c>
      <c r="F32" s="15">
        <f t="shared" si="15"/>
        <v>17.800000000000008</v>
      </c>
      <c r="G32" s="13">
        <f t="shared" si="6"/>
        <v>381.05999999999887</v>
      </c>
      <c r="H32" s="14">
        <f t="shared" si="7"/>
        <v>1.160000000000035</v>
      </c>
      <c r="I32" s="15"/>
      <c r="J32" s="13">
        <f t="shared" si="8"/>
        <v>381.5599999999984</v>
      </c>
      <c r="K32" s="14">
        <f t="shared" si="9"/>
        <v>1.6600000000000354</v>
      </c>
      <c r="L32" s="15"/>
      <c r="M32" s="34"/>
      <c r="N32" s="3"/>
      <c r="O32" s="36"/>
      <c r="P32" s="32"/>
      <c r="Q32" s="3"/>
      <c r="R32" s="3"/>
      <c r="S32" s="3"/>
      <c r="T32" s="3"/>
    </row>
    <row r="33" spans="1:20" ht="16.5" customHeight="1">
      <c r="A33" s="13">
        <f t="shared" si="0"/>
        <v>380.06999999999977</v>
      </c>
      <c r="B33" s="14">
        <f t="shared" si="1"/>
        <v>0.17000000000003412</v>
      </c>
      <c r="C33" s="15">
        <f t="shared" si="14"/>
        <v>0.3400000000000001</v>
      </c>
      <c r="D33" s="13">
        <f t="shared" si="3"/>
        <v>380.5699999999993</v>
      </c>
      <c r="E33" s="14">
        <f t="shared" si="4"/>
        <v>0.6700000000000346</v>
      </c>
      <c r="F33" s="15">
        <f t="shared" si="15"/>
        <v>19.35000000000001</v>
      </c>
      <c r="G33" s="13">
        <f t="shared" si="6"/>
        <v>381.06999999999886</v>
      </c>
      <c r="H33" s="14">
        <f t="shared" si="7"/>
        <v>1.170000000000035</v>
      </c>
      <c r="I33" s="15"/>
      <c r="J33" s="13">
        <f t="shared" si="8"/>
        <v>381.5699999999984</v>
      </c>
      <c r="K33" s="14">
        <f t="shared" si="9"/>
        <v>1.6700000000000355</v>
      </c>
      <c r="L33" s="15"/>
      <c r="M33" s="34"/>
      <c r="N33" s="3"/>
      <c r="O33" s="36"/>
      <c r="P33" s="32"/>
      <c r="Q33" s="3"/>
      <c r="R33" s="3"/>
      <c r="S33" s="3"/>
      <c r="T33" s="3"/>
    </row>
    <row r="34" spans="1:20" ht="16.5" customHeight="1">
      <c r="A34" s="13">
        <f t="shared" si="0"/>
        <v>380.07999999999976</v>
      </c>
      <c r="B34" s="14">
        <f t="shared" si="1"/>
        <v>0.18000000000003413</v>
      </c>
      <c r="C34" s="15">
        <f t="shared" si="14"/>
        <v>0.3600000000000001</v>
      </c>
      <c r="D34" s="13">
        <f t="shared" si="3"/>
        <v>380.5799999999993</v>
      </c>
      <c r="E34" s="14">
        <f t="shared" si="4"/>
        <v>0.6800000000000346</v>
      </c>
      <c r="F34" s="15">
        <f t="shared" si="15"/>
        <v>20.90000000000001</v>
      </c>
      <c r="G34" s="13">
        <f t="shared" si="6"/>
        <v>381.07999999999885</v>
      </c>
      <c r="H34" s="14">
        <f t="shared" si="7"/>
        <v>1.180000000000035</v>
      </c>
      <c r="I34" s="15"/>
      <c r="J34" s="13">
        <f t="shared" si="8"/>
        <v>381.5799999999984</v>
      </c>
      <c r="K34" s="14">
        <f t="shared" si="9"/>
        <v>1.6800000000000355</v>
      </c>
      <c r="L34" s="15"/>
      <c r="M34" s="34"/>
      <c r="N34" s="3"/>
      <c r="O34" s="36"/>
      <c r="P34" s="32"/>
      <c r="Q34" s="3"/>
      <c r="R34" s="3"/>
      <c r="S34" s="3"/>
      <c r="T34" s="3"/>
    </row>
    <row r="35" spans="1:20" ht="16.5" customHeight="1">
      <c r="A35" s="13">
        <f t="shared" si="0"/>
        <v>380.08999999999975</v>
      </c>
      <c r="B35" s="14">
        <f t="shared" si="1"/>
        <v>0.19000000000003414</v>
      </c>
      <c r="C35" s="15">
        <f t="shared" si="14"/>
        <v>0.3800000000000001</v>
      </c>
      <c r="D35" s="13">
        <f t="shared" si="3"/>
        <v>380.5899999999993</v>
      </c>
      <c r="E35" s="14">
        <f t="shared" si="4"/>
        <v>0.6900000000000346</v>
      </c>
      <c r="F35" s="15">
        <f t="shared" si="15"/>
        <v>22.45000000000001</v>
      </c>
      <c r="G35" s="13">
        <f t="shared" si="6"/>
        <v>381.08999999999884</v>
      </c>
      <c r="H35" s="14">
        <f t="shared" si="7"/>
        <v>1.190000000000035</v>
      </c>
      <c r="I35" s="15"/>
      <c r="J35" s="13">
        <f t="shared" si="8"/>
        <v>381.5899999999984</v>
      </c>
      <c r="K35" s="14">
        <f t="shared" si="9"/>
        <v>1.6900000000000355</v>
      </c>
      <c r="L35" s="15"/>
      <c r="M35" s="34"/>
      <c r="N35" s="36"/>
      <c r="O35" s="36"/>
      <c r="P35" s="32"/>
      <c r="Q35" s="3"/>
      <c r="R35" s="3"/>
      <c r="S35" s="3"/>
      <c r="T35" s="3"/>
    </row>
    <row r="36" spans="1:20" ht="16.5" customHeight="1">
      <c r="A36" s="16">
        <f t="shared" si="0"/>
        <v>380.09999999999974</v>
      </c>
      <c r="B36" s="17">
        <f t="shared" si="1"/>
        <v>0.20000000000003415</v>
      </c>
      <c r="C36" s="18">
        <f t="shared" si="14"/>
        <v>0.40000000000000013</v>
      </c>
      <c r="D36" s="16">
        <f t="shared" si="3"/>
        <v>380.5999999999993</v>
      </c>
      <c r="E36" s="17">
        <f t="shared" si="4"/>
        <v>0.7000000000000346</v>
      </c>
      <c r="F36" s="18">
        <f t="shared" si="15"/>
        <v>24.00000000000001</v>
      </c>
      <c r="G36" s="16">
        <f t="shared" si="6"/>
        <v>381.09999999999883</v>
      </c>
      <c r="H36" s="17">
        <f t="shared" si="7"/>
        <v>1.200000000000035</v>
      </c>
      <c r="I36" s="18"/>
      <c r="J36" s="16">
        <f t="shared" si="8"/>
        <v>381.5999999999984</v>
      </c>
      <c r="K36" s="17">
        <f t="shared" si="9"/>
        <v>1.7000000000000355</v>
      </c>
      <c r="L36" s="18"/>
      <c r="M36" s="34"/>
      <c r="N36" s="36"/>
      <c r="O36" s="36"/>
      <c r="P36" s="32"/>
      <c r="Q36" s="3"/>
      <c r="R36" s="3"/>
      <c r="S36" s="3"/>
      <c r="T36" s="3"/>
    </row>
    <row r="37" spans="1:20" ht="16.5" customHeight="1">
      <c r="A37" s="19">
        <f t="shared" si="0"/>
        <v>380.10999999999973</v>
      </c>
      <c r="B37" s="20">
        <f t="shared" si="1"/>
        <v>0.21000000000003416</v>
      </c>
      <c r="C37" s="21">
        <f aca="true" t="shared" si="16" ref="C37:C46">+C36+$N$9/10</f>
        <v>0.4400000000000001</v>
      </c>
      <c r="D37" s="19">
        <f t="shared" si="3"/>
        <v>380.6099999999993</v>
      </c>
      <c r="E37" s="20">
        <f t="shared" si="4"/>
        <v>0.7100000000000346</v>
      </c>
      <c r="F37" s="21"/>
      <c r="G37" s="19">
        <f t="shared" si="6"/>
        <v>381.1099999999988</v>
      </c>
      <c r="H37" s="20">
        <f t="shared" si="7"/>
        <v>1.210000000000035</v>
      </c>
      <c r="I37" s="21"/>
      <c r="J37" s="19">
        <f t="shared" si="8"/>
        <v>381.60999999999837</v>
      </c>
      <c r="K37" s="20">
        <f t="shared" si="9"/>
        <v>1.7100000000000355</v>
      </c>
      <c r="L37" s="21"/>
      <c r="M37" s="35"/>
      <c r="N37" s="36"/>
      <c r="O37" s="36"/>
      <c r="P37" s="35"/>
      <c r="Q37" s="3"/>
      <c r="R37" s="3"/>
      <c r="S37" s="3"/>
      <c r="T37" s="3"/>
    </row>
    <row r="38" spans="1:20" ht="16.5" customHeight="1">
      <c r="A38" s="13">
        <f t="shared" si="0"/>
        <v>380.1199999999997</v>
      </c>
      <c r="B38" s="14">
        <f t="shared" si="1"/>
        <v>0.22000000000003417</v>
      </c>
      <c r="C38" s="15">
        <f t="shared" si="16"/>
        <v>0.4800000000000001</v>
      </c>
      <c r="D38" s="13">
        <f t="shared" si="3"/>
        <v>380.61999999999927</v>
      </c>
      <c r="E38" s="14">
        <f t="shared" si="4"/>
        <v>0.7200000000000346</v>
      </c>
      <c r="F38" s="15"/>
      <c r="G38" s="13">
        <f t="shared" si="6"/>
        <v>381.1199999999988</v>
      </c>
      <c r="H38" s="14">
        <f t="shared" si="7"/>
        <v>1.220000000000035</v>
      </c>
      <c r="I38" s="15"/>
      <c r="J38" s="13">
        <f t="shared" si="8"/>
        <v>381.61999999999836</v>
      </c>
      <c r="K38" s="14">
        <f t="shared" si="9"/>
        <v>1.7200000000000355</v>
      </c>
      <c r="L38" s="15"/>
      <c r="M38" s="35"/>
      <c r="N38" s="36"/>
      <c r="O38" s="36"/>
      <c r="P38" s="35"/>
      <c r="Q38" s="3"/>
      <c r="R38" s="3"/>
      <c r="S38" s="3"/>
      <c r="T38" s="3"/>
    </row>
    <row r="39" spans="1:20" ht="16.5" customHeight="1">
      <c r="A39" s="13">
        <f aca="true" t="shared" si="17" ref="A39:A55">+A38+0.01</f>
        <v>380.1299999999997</v>
      </c>
      <c r="B39" s="14">
        <f aca="true" t="shared" si="18" ref="B39:B55">B38+0.01</f>
        <v>0.23000000000003418</v>
      </c>
      <c r="C39" s="15">
        <f t="shared" si="16"/>
        <v>0.5200000000000001</v>
      </c>
      <c r="D39" s="13">
        <f aca="true" t="shared" si="19" ref="D39:D55">+D38+0.01</f>
        <v>380.62999999999926</v>
      </c>
      <c r="E39" s="14">
        <f aca="true" t="shared" si="20" ref="E39:E55">E38+0.01</f>
        <v>0.7300000000000346</v>
      </c>
      <c r="F39" s="15"/>
      <c r="G39" s="13">
        <f aca="true" t="shared" si="21" ref="G39:G55">+G38+0.01</f>
        <v>381.1299999999988</v>
      </c>
      <c r="H39" s="14">
        <f aca="true" t="shared" si="22" ref="H39:H55">H38+0.01</f>
        <v>1.230000000000035</v>
      </c>
      <c r="I39" s="15"/>
      <c r="J39" s="13">
        <f aca="true" t="shared" si="23" ref="J39:J55">+J38+0.01</f>
        <v>381.62999999999835</v>
      </c>
      <c r="K39" s="14">
        <f aca="true" t="shared" si="24" ref="K39:K55">K38+0.01</f>
        <v>1.7300000000000355</v>
      </c>
      <c r="L39" s="15"/>
      <c r="M39" s="35"/>
      <c r="N39" s="36"/>
      <c r="O39" s="36"/>
      <c r="P39" s="35"/>
      <c r="Q39" s="3"/>
      <c r="R39" s="3"/>
      <c r="S39" s="3"/>
      <c r="T39" s="3"/>
    </row>
    <row r="40" spans="1:20" ht="16.5" customHeight="1">
      <c r="A40" s="13">
        <f t="shared" si="17"/>
        <v>380.1399999999997</v>
      </c>
      <c r="B40" s="14">
        <f t="shared" si="18"/>
        <v>0.24000000000003419</v>
      </c>
      <c r="C40" s="15">
        <f t="shared" si="16"/>
        <v>0.5600000000000002</v>
      </c>
      <c r="D40" s="13">
        <f t="shared" si="19"/>
        <v>380.63999999999925</v>
      </c>
      <c r="E40" s="14">
        <f t="shared" si="20"/>
        <v>0.7400000000000346</v>
      </c>
      <c r="F40" s="15"/>
      <c r="G40" s="13">
        <f t="shared" si="21"/>
        <v>381.1399999999988</v>
      </c>
      <c r="H40" s="14">
        <f t="shared" si="22"/>
        <v>1.240000000000035</v>
      </c>
      <c r="I40" s="15"/>
      <c r="J40" s="13">
        <f t="shared" si="23"/>
        <v>381.63999999999834</v>
      </c>
      <c r="K40" s="14">
        <f t="shared" si="24"/>
        <v>1.7400000000000355</v>
      </c>
      <c r="L40" s="15"/>
      <c r="M40" s="34"/>
      <c r="N40" s="38"/>
      <c r="O40" s="3"/>
      <c r="P40" s="35"/>
      <c r="Q40" s="3"/>
      <c r="R40" s="3"/>
      <c r="S40" s="3"/>
      <c r="T40" s="3"/>
    </row>
    <row r="41" spans="1:20" ht="16.5" customHeight="1">
      <c r="A41" s="13">
        <f t="shared" si="17"/>
        <v>380.1499999999997</v>
      </c>
      <c r="B41" s="14">
        <f t="shared" si="18"/>
        <v>0.2500000000000342</v>
      </c>
      <c r="C41" s="15">
        <f t="shared" si="16"/>
        <v>0.6000000000000002</v>
      </c>
      <c r="D41" s="13">
        <f t="shared" si="19"/>
        <v>380.64999999999924</v>
      </c>
      <c r="E41" s="14">
        <f t="shared" si="20"/>
        <v>0.7500000000000346</v>
      </c>
      <c r="F41" s="15"/>
      <c r="G41" s="13">
        <f t="shared" si="21"/>
        <v>381.1499999999988</v>
      </c>
      <c r="H41" s="14">
        <f t="shared" si="22"/>
        <v>1.250000000000035</v>
      </c>
      <c r="I41" s="15"/>
      <c r="J41" s="13">
        <f t="shared" si="23"/>
        <v>381.64999999999833</v>
      </c>
      <c r="K41" s="14">
        <f t="shared" si="24"/>
        <v>1.7500000000000355</v>
      </c>
      <c r="L41" s="15"/>
      <c r="M41" s="34"/>
      <c r="N41" s="38"/>
      <c r="O41" s="3"/>
      <c r="P41" s="35"/>
      <c r="Q41" s="3"/>
      <c r="R41" s="3"/>
      <c r="S41" s="3"/>
      <c r="T41" s="3"/>
    </row>
    <row r="42" spans="1:20" ht="16.5" customHeight="1">
      <c r="A42" s="13">
        <f t="shared" si="17"/>
        <v>380.1599999999997</v>
      </c>
      <c r="B42" s="14">
        <f t="shared" si="18"/>
        <v>0.2600000000000342</v>
      </c>
      <c r="C42" s="15">
        <f t="shared" si="16"/>
        <v>0.6400000000000002</v>
      </c>
      <c r="D42" s="13">
        <f t="shared" si="19"/>
        <v>380.65999999999923</v>
      </c>
      <c r="E42" s="14">
        <f t="shared" si="20"/>
        <v>0.7600000000000346</v>
      </c>
      <c r="F42" s="15"/>
      <c r="G42" s="13">
        <f t="shared" si="21"/>
        <v>381.1599999999988</v>
      </c>
      <c r="H42" s="14">
        <f t="shared" si="22"/>
        <v>1.260000000000035</v>
      </c>
      <c r="I42" s="15"/>
      <c r="J42" s="13">
        <f t="shared" si="23"/>
        <v>381.6599999999983</v>
      </c>
      <c r="K42" s="14">
        <f t="shared" si="24"/>
        <v>1.7600000000000355</v>
      </c>
      <c r="L42" s="15"/>
      <c r="M42" s="34"/>
      <c r="N42" s="38"/>
      <c r="O42" s="3"/>
      <c r="P42" s="35"/>
      <c r="Q42" s="3"/>
      <c r="R42" s="3"/>
      <c r="S42" s="3"/>
      <c r="T42" s="3"/>
    </row>
    <row r="43" spans="1:20" ht="16.5" customHeight="1">
      <c r="A43" s="13">
        <f t="shared" si="17"/>
        <v>380.1699999999997</v>
      </c>
      <c r="B43" s="14">
        <f t="shared" si="18"/>
        <v>0.2700000000000342</v>
      </c>
      <c r="C43" s="15">
        <f t="shared" si="16"/>
        <v>0.6800000000000003</v>
      </c>
      <c r="D43" s="13">
        <f t="shared" si="19"/>
        <v>380.6699999999992</v>
      </c>
      <c r="E43" s="14">
        <f t="shared" si="20"/>
        <v>0.7700000000000347</v>
      </c>
      <c r="F43" s="15"/>
      <c r="G43" s="13">
        <f t="shared" si="21"/>
        <v>381.16999999999877</v>
      </c>
      <c r="H43" s="14">
        <f t="shared" si="22"/>
        <v>1.270000000000035</v>
      </c>
      <c r="I43" s="15"/>
      <c r="J43" s="13">
        <f t="shared" si="23"/>
        <v>381.6699999999983</v>
      </c>
      <c r="K43" s="14">
        <f t="shared" si="24"/>
        <v>1.7700000000000355</v>
      </c>
      <c r="L43" s="15"/>
      <c r="M43" s="34"/>
      <c r="N43" s="3"/>
      <c r="O43" s="3"/>
      <c r="P43" s="35"/>
      <c r="Q43" s="3"/>
      <c r="R43" s="3"/>
      <c r="S43" s="3"/>
      <c r="T43" s="3"/>
    </row>
    <row r="44" spans="1:20" ht="16.5" customHeight="1">
      <c r="A44" s="13">
        <f t="shared" si="17"/>
        <v>380.17999999999967</v>
      </c>
      <c r="B44" s="14">
        <f t="shared" si="18"/>
        <v>0.2800000000000342</v>
      </c>
      <c r="C44" s="15">
        <f t="shared" si="16"/>
        <v>0.7200000000000003</v>
      </c>
      <c r="D44" s="13">
        <f t="shared" si="19"/>
        <v>380.6799999999992</v>
      </c>
      <c r="E44" s="14">
        <f t="shared" si="20"/>
        <v>0.7800000000000347</v>
      </c>
      <c r="F44" s="15"/>
      <c r="G44" s="13">
        <f t="shared" si="21"/>
        <v>381.17999999999876</v>
      </c>
      <c r="H44" s="14">
        <f t="shared" si="22"/>
        <v>1.280000000000035</v>
      </c>
      <c r="I44" s="15"/>
      <c r="J44" s="13">
        <f t="shared" si="23"/>
        <v>381.6799999999983</v>
      </c>
      <c r="K44" s="14">
        <f t="shared" si="24"/>
        <v>1.7800000000000356</v>
      </c>
      <c r="L44" s="15"/>
      <c r="M44" s="34"/>
      <c r="N44" s="3"/>
      <c r="O44" s="3"/>
      <c r="P44" s="35"/>
      <c r="Q44" s="3"/>
      <c r="R44" s="3"/>
      <c r="S44" s="3"/>
      <c r="T44" s="3"/>
    </row>
    <row r="45" spans="1:20" ht="16.5" customHeight="1">
      <c r="A45" s="13">
        <f t="shared" si="17"/>
        <v>380.18999999999966</v>
      </c>
      <c r="B45" s="14">
        <f t="shared" si="18"/>
        <v>0.29000000000003423</v>
      </c>
      <c r="C45" s="15">
        <f t="shared" si="16"/>
        <v>0.7600000000000003</v>
      </c>
      <c r="D45" s="13">
        <f t="shared" si="19"/>
        <v>380.6899999999992</v>
      </c>
      <c r="E45" s="14">
        <f t="shared" si="20"/>
        <v>0.7900000000000347</v>
      </c>
      <c r="F45" s="15"/>
      <c r="G45" s="13">
        <f t="shared" si="21"/>
        <v>381.18999999999875</v>
      </c>
      <c r="H45" s="14">
        <f t="shared" si="22"/>
        <v>1.2900000000000351</v>
      </c>
      <c r="I45" s="15"/>
      <c r="J45" s="13">
        <f t="shared" si="23"/>
        <v>381.6899999999983</v>
      </c>
      <c r="K45" s="14">
        <f t="shared" si="24"/>
        <v>1.7900000000000356</v>
      </c>
      <c r="L45" s="15"/>
      <c r="M45" s="34"/>
      <c r="N45" s="3"/>
      <c r="O45" s="3"/>
      <c r="P45" s="35"/>
      <c r="Q45" s="3"/>
      <c r="R45" s="3"/>
      <c r="S45" s="3"/>
      <c r="T45" s="3"/>
    </row>
    <row r="46" spans="1:20" ht="16.5" customHeight="1">
      <c r="A46" s="25">
        <f t="shared" si="17"/>
        <v>380.19999999999965</v>
      </c>
      <c r="B46" s="26">
        <f t="shared" si="18"/>
        <v>0.30000000000003424</v>
      </c>
      <c r="C46" s="27">
        <f t="shared" si="16"/>
        <v>0.8000000000000004</v>
      </c>
      <c r="D46" s="25">
        <f t="shared" si="19"/>
        <v>380.6999999999992</v>
      </c>
      <c r="E46" s="26">
        <f t="shared" si="20"/>
        <v>0.8000000000000347</v>
      </c>
      <c r="F46" s="27"/>
      <c r="G46" s="25">
        <f t="shared" si="21"/>
        <v>381.19999999999874</v>
      </c>
      <c r="H46" s="26">
        <f t="shared" si="22"/>
        <v>1.3000000000000351</v>
      </c>
      <c r="I46" s="27"/>
      <c r="J46" s="25">
        <f t="shared" si="23"/>
        <v>381.6999999999983</v>
      </c>
      <c r="K46" s="26">
        <f t="shared" si="24"/>
        <v>1.8000000000000356</v>
      </c>
      <c r="L46" s="27"/>
      <c r="M46" s="34"/>
      <c r="N46" s="3"/>
      <c r="O46" s="3"/>
      <c r="P46" s="35"/>
      <c r="Q46" s="3"/>
      <c r="R46" s="3"/>
      <c r="S46" s="3"/>
      <c r="T46" s="3"/>
    </row>
    <row r="47" spans="1:20" ht="16.5" customHeight="1">
      <c r="A47" s="10">
        <f t="shared" si="17"/>
        <v>380.20999999999964</v>
      </c>
      <c r="B47" s="11">
        <f t="shared" si="18"/>
        <v>0.31000000000003425</v>
      </c>
      <c r="C47" s="12">
        <f aca="true" t="shared" si="25" ref="C47:C55">+C46+$N$10/10</f>
        <v>0.9000000000000004</v>
      </c>
      <c r="D47" s="10">
        <f t="shared" si="19"/>
        <v>380.7099999999992</v>
      </c>
      <c r="E47" s="11">
        <f t="shared" si="20"/>
        <v>0.8100000000000347</v>
      </c>
      <c r="F47" s="12"/>
      <c r="G47" s="10">
        <f t="shared" si="21"/>
        <v>381.20999999999873</v>
      </c>
      <c r="H47" s="11">
        <f t="shared" si="22"/>
        <v>1.3100000000000351</v>
      </c>
      <c r="I47" s="12"/>
      <c r="J47" s="10">
        <f t="shared" si="23"/>
        <v>381.7099999999983</v>
      </c>
      <c r="K47" s="11">
        <f t="shared" si="24"/>
        <v>1.8100000000000356</v>
      </c>
      <c r="L47" s="12"/>
      <c r="M47" s="34"/>
      <c r="N47" s="3"/>
      <c r="O47" s="3"/>
      <c r="P47" s="35"/>
      <c r="Q47" s="3"/>
      <c r="R47" s="3"/>
      <c r="S47" s="3"/>
      <c r="T47" s="3"/>
    </row>
    <row r="48" spans="1:20" ht="16.5" customHeight="1">
      <c r="A48" s="13">
        <f t="shared" si="17"/>
        <v>380.21999999999963</v>
      </c>
      <c r="B48" s="14">
        <f t="shared" si="18"/>
        <v>0.32000000000003426</v>
      </c>
      <c r="C48" s="15">
        <f t="shared" si="25"/>
        <v>1.0000000000000004</v>
      </c>
      <c r="D48" s="13">
        <f t="shared" si="19"/>
        <v>380.7199999999992</v>
      </c>
      <c r="E48" s="14">
        <f t="shared" si="20"/>
        <v>0.8200000000000347</v>
      </c>
      <c r="F48" s="15"/>
      <c r="G48" s="13">
        <f t="shared" si="21"/>
        <v>381.2199999999987</v>
      </c>
      <c r="H48" s="14">
        <f t="shared" si="22"/>
        <v>1.3200000000000351</v>
      </c>
      <c r="I48" s="15"/>
      <c r="J48" s="13">
        <f t="shared" si="23"/>
        <v>381.71999999999827</v>
      </c>
      <c r="K48" s="14">
        <f t="shared" si="24"/>
        <v>1.8200000000000356</v>
      </c>
      <c r="L48" s="15"/>
      <c r="M48" s="34"/>
      <c r="N48" s="3"/>
      <c r="O48" s="3"/>
      <c r="P48" s="35"/>
      <c r="Q48" s="3"/>
      <c r="R48" s="3"/>
      <c r="S48" s="3"/>
      <c r="T48" s="3"/>
    </row>
    <row r="49" spans="1:20" ht="16.5" customHeight="1">
      <c r="A49" s="13">
        <f t="shared" si="17"/>
        <v>380.2299999999996</v>
      </c>
      <c r="B49" s="14">
        <f t="shared" si="18"/>
        <v>0.33000000000003427</v>
      </c>
      <c r="C49" s="15">
        <f t="shared" si="25"/>
        <v>1.1000000000000005</v>
      </c>
      <c r="D49" s="13">
        <f t="shared" si="19"/>
        <v>380.72999999999917</v>
      </c>
      <c r="E49" s="14">
        <f t="shared" si="20"/>
        <v>0.8300000000000347</v>
      </c>
      <c r="F49" s="15"/>
      <c r="G49" s="13">
        <f t="shared" si="21"/>
        <v>381.2299999999987</v>
      </c>
      <c r="H49" s="14">
        <f t="shared" si="22"/>
        <v>1.3300000000000352</v>
      </c>
      <c r="I49" s="15"/>
      <c r="J49" s="13">
        <f t="shared" si="23"/>
        <v>381.72999999999826</v>
      </c>
      <c r="K49" s="14">
        <f t="shared" si="24"/>
        <v>1.8300000000000356</v>
      </c>
      <c r="L49" s="15"/>
      <c r="M49" s="34"/>
      <c r="N49" s="3"/>
      <c r="O49" s="3"/>
      <c r="P49" s="36"/>
      <c r="Q49" s="3"/>
      <c r="R49" s="3"/>
      <c r="S49" s="3"/>
      <c r="T49" s="3"/>
    </row>
    <row r="50" spans="1:20" ht="16.5" customHeight="1">
      <c r="A50" s="13">
        <f t="shared" si="17"/>
        <v>380.2399999999996</v>
      </c>
      <c r="B50" s="14">
        <f t="shared" si="18"/>
        <v>0.3400000000000343</v>
      </c>
      <c r="C50" s="15">
        <f t="shared" si="25"/>
        <v>1.2000000000000006</v>
      </c>
      <c r="D50" s="13">
        <f t="shared" si="19"/>
        <v>380.73999999999916</v>
      </c>
      <c r="E50" s="14">
        <f t="shared" si="20"/>
        <v>0.8400000000000347</v>
      </c>
      <c r="F50" s="15"/>
      <c r="G50" s="13">
        <f t="shared" si="21"/>
        <v>381.2399999999987</v>
      </c>
      <c r="H50" s="14">
        <f t="shared" si="22"/>
        <v>1.3400000000000352</v>
      </c>
      <c r="I50" s="15"/>
      <c r="J50" s="13">
        <f t="shared" si="23"/>
        <v>381.73999999999825</v>
      </c>
      <c r="K50" s="14">
        <f t="shared" si="24"/>
        <v>1.8400000000000356</v>
      </c>
      <c r="L50" s="15"/>
      <c r="M50" s="34"/>
      <c r="N50" s="3"/>
      <c r="O50" s="3"/>
      <c r="P50" s="36"/>
      <c r="Q50" s="3"/>
      <c r="R50" s="3"/>
      <c r="S50" s="3"/>
      <c r="T50" s="3"/>
    </row>
    <row r="51" spans="1:20" ht="16.5" customHeight="1">
      <c r="A51" s="13">
        <f t="shared" si="17"/>
        <v>380.2499999999996</v>
      </c>
      <c r="B51" s="14">
        <f t="shared" si="18"/>
        <v>0.3500000000000343</v>
      </c>
      <c r="C51" s="15">
        <f t="shared" si="25"/>
        <v>1.3000000000000007</v>
      </c>
      <c r="D51" s="13">
        <f t="shared" si="19"/>
        <v>380.74999999999915</v>
      </c>
      <c r="E51" s="14">
        <f t="shared" si="20"/>
        <v>0.8500000000000347</v>
      </c>
      <c r="F51" s="15"/>
      <c r="G51" s="13">
        <f t="shared" si="21"/>
        <v>381.2499999999987</v>
      </c>
      <c r="H51" s="14">
        <f t="shared" si="22"/>
        <v>1.3500000000000352</v>
      </c>
      <c r="I51" s="15"/>
      <c r="J51" s="13">
        <f t="shared" si="23"/>
        <v>381.74999999999824</v>
      </c>
      <c r="K51" s="14">
        <f t="shared" si="24"/>
        <v>1.8500000000000356</v>
      </c>
      <c r="L51" s="15"/>
      <c r="M51" s="34"/>
      <c r="N51" s="3"/>
      <c r="O51" s="3"/>
      <c r="P51" s="36"/>
      <c r="Q51" s="3"/>
      <c r="R51" s="3"/>
      <c r="S51" s="3"/>
      <c r="T51" s="3"/>
    </row>
    <row r="52" spans="1:20" ht="16.5" customHeight="1">
      <c r="A52" s="13">
        <f t="shared" si="17"/>
        <v>380.2599999999996</v>
      </c>
      <c r="B52" s="14">
        <f t="shared" si="18"/>
        <v>0.3600000000000343</v>
      </c>
      <c r="C52" s="15">
        <f t="shared" si="25"/>
        <v>1.4000000000000008</v>
      </c>
      <c r="D52" s="13">
        <f t="shared" si="19"/>
        <v>380.75999999999914</v>
      </c>
      <c r="E52" s="14">
        <f t="shared" si="20"/>
        <v>0.8600000000000347</v>
      </c>
      <c r="F52" s="15"/>
      <c r="G52" s="13">
        <f t="shared" si="21"/>
        <v>381.2599999999987</v>
      </c>
      <c r="H52" s="14">
        <f t="shared" si="22"/>
        <v>1.3600000000000352</v>
      </c>
      <c r="I52" s="15"/>
      <c r="J52" s="13">
        <f t="shared" si="23"/>
        <v>381.75999999999823</v>
      </c>
      <c r="K52" s="14">
        <f t="shared" si="24"/>
        <v>1.8600000000000356</v>
      </c>
      <c r="L52" s="15"/>
      <c r="M52" s="34"/>
      <c r="N52" s="3"/>
      <c r="O52" s="3"/>
      <c r="P52" s="36"/>
      <c r="Q52" s="3"/>
      <c r="R52" s="3"/>
      <c r="S52" s="3"/>
      <c r="T52" s="3"/>
    </row>
    <row r="53" spans="1:20" ht="16.5" customHeight="1">
      <c r="A53" s="13">
        <f t="shared" si="17"/>
        <v>380.2699999999996</v>
      </c>
      <c r="B53" s="14">
        <f t="shared" si="18"/>
        <v>0.3700000000000343</v>
      </c>
      <c r="C53" s="15">
        <f t="shared" si="25"/>
        <v>1.5000000000000009</v>
      </c>
      <c r="D53" s="13">
        <f t="shared" si="19"/>
        <v>380.76999999999913</v>
      </c>
      <c r="E53" s="14">
        <f t="shared" si="20"/>
        <v>0.8700000000000347</v>
      </c>
      <c r="F53" s="15"/>
      <c r="G53" s="13">
        <f t="shared" si="21"/>
        <v>381.2699999999987</v>
      </c>
      <c r="H53" s="14">
        <f t="shared" si="22"/>
        <v>1.3700000000000352</v>
      </c>
      <c r="I53" s="15"/>
      <c r="J53" s="13">
        <f t="shared" si="23"/>
        <v>381.7699999999982</v>
      </c>
      <c r="K53" s="14">
        <f t="shared" si="24"/>
        <v>1.8700000000000356</v>
      </c>
      <c r="L53" s="15"/>
      <c r="M53" s="34"/>
      <c r="N53" s="3"/>
      <c r="O53" s="3"/>
      <c r="P53" s="36"/>
      <c r="Q53" s="3"/>
      <c r="R53" s="3"/>
      <c r="S53" s="3"/>
      <c r="T53" s="3"/>
    </row>
    <row r="54" spans="1:20" ht="16.5" customHeight="1">
      <c r="A54" s="13">
        <f t="shared" si="17"/>
        <v>380.2799999999996</v>
      </c>
      <c r="B54" s="14">
        <f t="shared" si="18"/>
        <v>0.3800000000000343</v>
      </c>
      <c r="C54" s="15">
        <f t="shared" si="25"/>
        <v>1.600000000000001</v>
      </c>
      <c r="D54" s="13">
        <f t="shared" si="19"/>
        <v>380.7799999999991</v>
      </c>
      <c r="E54" s="14">
        <f t="shared" si="20"/>
        <v>0.8800000000000348</v>
      </c>
      <c r="F54" s="15"/>
      <c r="G54" s="13">
        <f t="shared" si="21"/>
        <v>381.27999999999867</v>
      </c>
      <c r="H54" s="14">
        <f t="shared" si="22"/>
        <v>1.3800000000000352</v>
      </c>
      <c r="I54" s="15"/>
      <c r="J54" s="13">
        <f t="shared" si="23"/>
        <v>381.7799999999982</v>
      </c>
      <c r="K54" s="14">
        <f t="shared" si="24"/>
        <v>1.8800000000000356</v>
      </c>
      <c r="L54" s="15"/>
      <c r="M54" s="34"/>
      <c r="N54" s="3"/>
      <c r="O54" s="3"/>
      <c r="P54" s="36"/>
      <c r="Q54" s="3"/>
      <c r="R54" s="3"/>
      <c r="S54" s="3"/>
      <c r="T54" s="3"/>
    </row>
    <row r="55" spans="1:20" ht="16.5" customHeight="1">
      <c r="A55" s="16">
        <f t="shared" si="17"/>
        <v>380.28999999999957</v>
      </c>
      <c r="B55" s="17">
        <f t="shared" si="18"/>
        <v>0.3900000000000343</v>
      </c>
      <c r="C55" s="18">
        <f t="shared" si="25"/>
        <v>1.700000000000001</v>
      </c>
      <c r="D55" s="28">
        <f t="shared" si="19"/>
        <v>380.7899999999991</v>
      </c>
      <c r="E55" s="17">
        <f t="shared" si="20"/>
        <v>0.8900000000000348</v>
      </c>
      <c r="F55" s="29"/>
      <c r="G55" s="16">
        <f t="shared" si="21"/>
        <v>381.28999999999866</v>
      </c>
      <c r="H55" s="17">
        <f t="shared" si="22"/>
        <v>1.3900000000000352</v>
      </c>
      <c r="I55" s="18"/>
      <c r="J55" s="28">
        <f t="shared" si="23"/>
        <v>381.7899999999982</v>
      </c>
      <c r="K55" s="17">
        <f t="shared" si="24"/>
        <v>1.8900000000000357</v>
      </c>
      <c r="L55" s="18"/>
      <c r="M55" s="34"/>
      <c r="N55" s="3"/>
      <c r="O55" s="3"/>
      <c r="P55" s="36"/>
      <c r="Q55" s="3"/>
      <c r="R55" s="3"/>
      <c r="S55" s="3"/>
      <c r="T55" s="3"/>
    </row>
    <row r="56" spans="1:12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</row>
    <row r="57" spans="1:12" ht="22.5" customHeight="1">
      <c r="A57" s="37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</row>
    <row r="58" spans="1:12" ht="22.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22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6.5" customHeight="1">
      <c r="A60" s="41"/>
      <c r="B60" s="41"/>
      <c r="C60" s="42"/>
      <c r="D60" s="42"/>
      <c r="E60" s="42"/>
      <c r="F60" s="42"/>
      <c r="G60" s="41"/>
      <c r="H60" s="41"/>
      <c r="I60" s="42"/>
      <c r="J60" s="42"/>
      <c r="K60" s="42"/>
      <c r="L60" s="42"/>
    </row>
    <row r="61" spans="1:12" ht="16.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6.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6.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6.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6.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6.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6.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6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6.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6.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6.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6.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6.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6.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6.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6.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6.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6.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6.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6.5" customHeight="1">
      <c r="A80" s="42"/>
      <c r="B80" s="42"/>
      <c r="C80" s="42"/>
      <c r="D80" s="41"/>
      <c r="E80" s="41"/>
      <c r="F80" s="42"/>
      <c r="G80" s="42"/>
      <c r="H80" s="42"/>
      <c r="I80" s="42"/>
      <c r="J80" s="41"/>
      <c r="K80" s="41"/>
      <c r="L80" s="42"/>
    </row>
    <row r="81" spans="1:12" ht="16.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6.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6.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6.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6.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6.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6.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6.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6.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6.5" customHeight="1">
      <c r="A90" s="42"/>
      <c r="B90" s="42"/>
      <c r="C90" s="42"/>
      <c r="D90" s="42"/>
      <c r="E90" s="42"/>
      <c r="F90" s="42"/>
      <c r="G90" s="42"/>
      <c r="H90" s="42"/>
      <c r="I90" s="42"/>
      <c r="J90" s="41"/>
      <c r="K90" s="42"/>
      <c r="L90" s="42"/>
    </row>
    <row r="91" spans="1:12" ht="16.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6.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6.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6.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6.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6.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ht="16.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ht="16.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6.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ht="16.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1"/>
      <c r="K100" s="42"/>
      <c r="L100" s="42"/>
    </row>
    <row r="101" spans="1:12" ht="16.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ht="16.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ht="16.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1:12" ht="16.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ht="16.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ht="16.5" customHeight="1">
      <c r="A106" s="42"/>
      <c r="B106" s="42"/>
      <c r="C106" s="42"/>
      <c r="D106" s="41"/>
      <c r="E106" s="41"/>
      <c r="F106" s="42"/>
      <c r="G106" s="42"/>
      <c r="H106" s="42"/>
      <c r="I106" s="42"/>
      <c r="J106" s="42"/>
      <c r="K106" s="42"/>
      <c r="L106" s="42"/>
    </row>
    <row r="107" spans="1:12" ht="16.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ht="16.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ht="16.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ht="16.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1:12" ht="16.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1:12" ht="16.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1:12" ht="18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ht="18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1:12" ht="18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ht="18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ht="18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ht="18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ht="18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1:12" ht="18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1:12" ht="18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1:12" ht="18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1:12" ht="18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ht="18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</row>
  </sheetData>
  <sheetProtection/>
  <mergeCells count="1">
    <mergeCell ref="O2:P2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24"/>
  <sheetViews>
    <sheetView tabSelected="1" zoomScalePageLayoutView="0" workbookViewId="0" topLeftCell="A1">
      <selection activeCell="T14" sqref="T1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379.9</v>
      </c>
      <c r="Q1" s="3"/>
      <c r="R1" s="3"/>
      <c r="S1" s="3"/>
      <c r="T1" s="3"/>
    </row>
    <row r="2" spans="1:20" ht="21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3"/>
      <c r="P2" s="43"/>
      <c r="Q2" s="3"/>
      <c r="R2" s="3"/>
      <c r="S2" s="3"/>
      <c r="T2" s="3"/>
    </row>
    <row r="3" spans="1:20" ht="21" customHeight="1">
      <c r="A3" s="37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3"/>
      <c r="P4" s="3"/>
      <c r="Q4" s="3"/>
      <c r="R4" s="39"/>
      <c r="S4" s="3"/>
      <c r="T4" s="3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/>
      <c r="N5" s="3"/>
      <c r="O5" s="3"/>
      <c r="P5" s="33" t="s">
        <v>6</v>
      </c>
      <c r="Q5" s="3"/>
      <c r="R5" s="3"/>
      <c r="S5" s="3"/>
      <c r="T5" s="3"/>
    </row>
    <row r="6" spans="1:20" ht="16.5" customHeight="1">
      <c r="A6" s="7">
        <v>379.8</v>
      </c>
      <c r="B6" s="8">
        <f>A6-P1</f>
        <v>-0.0999999999999659</v>
      </c>
      <c r="C6" s="9">
        <v>0</v>
      </c>
      <c r="D6" s="10">
        <f>+A55+0.01</f>
        <v>380.29999999999956</v>
      </c>
      <c r="E6" s="11">
        <f>B55+0.01</f>
        <v>0.40000000000003433</v>
      </c>
      <c r="F6" s="12">
        <f>+C55+$N$10/10</f>
        <v>10.600000000000009</v>
      </c>
      <c r="G6" s="7">
        <f>+D55+0.01</f>
        <v>380.7999999999991</v>
      </c>
      <c r="H6" s="8">
        <f>E55+0.01</f>
        <v>0.9000000000000348</v>
      </c>
      <c r="I6" s="9"/>
      <c r="J6" s="10">
        <f>+G55+0.01</f>
        <v>381.29999999999865</v>
      </c>
      <c r="K6" s="11">
        <f>H55+0.01</f>
        <v>1.4000000000000352</v>
      </c>
      <c r="L6" s="12"/>
      <c r="M6" s="34">
        <v>379.8</v>
      </c>
      <c r="N6" s="3">
        <v>1.4</v>
      </c>
      <c r="O6" s="3"/>
      <c r="P6" s="31">
        <v>0</v>
      </c>
      <c r="Q6" s="3"/>
      <c r="R6" s="3"/>
      <c r="S6" s="3"/>
      <c r="T6" s="3"/>
    </row>
    <row r="7" spans="1:20" ht="16.5" customHeight="1">
      <c r="A7" s="13">
        <f aca="true" t="shared" si="0" ref="A7:A55">+A6+0.01</f>
        <v>379.81</v>
      </c>
      <c r="B7" s="14">
        <f aca="true" t="shared" si="1" ref="B7:B55">B6+0.01</f>
        <v>-0.0899999999999659</v>
      </c>
      <c r="C7" s="15">
        <f aca="true" t="shared" si="2" ref="C7:C16">+C6+$N$6/10</f>
        <v>0.13999999999999999</v>
      </c>
      <c r="D7" s="13">
        <f aca="true" t="shared" si="3" ref="D7:D55">+D6+0.01</f>
        <v>380.30999999999955</v>
      </c>
      <c r="E7" s="14">
        <f aca="true" t="shared" si="4" ref="E7:E55">E6+0.01</f>
        <v>0.41000000000003434</v>
      </c>
      <c r="F7" s="15">
        <f aca="true" t="shared" si="5" ref="F7:F16">+F6+$N$11/10</f>
        <v>10.990000000000009</v>
      </c>
      <c r="G7" s="13">
        <f aca="true" t="shared" si="6" ref="G7:G55">+G6+0.01</f>
        <v>380.8099999999991</v>
      </c>
      <c r="H7" s="14">
        <f aca="true" t="shared" si="7" ref="H7:H55">H6+0.01</f>
        <v>0.9100000000000348</v>
      </c>
      <c r="I7" s="15"/>
      <c r="J7" s="13">
        <f aca="true" t="shared" si="8" ref="J7:J55">+J6+0.01</f>
        <v>381.30999999999864</v>
      </c>
      <c r="K7" s="14">
        <f aca="true" t="shared" si="9" ref="K7:K55">K6+0.01</f>
        <v>1.4100000000000352</v>
      </c>
      <c r="L7" s="15"/>
      <c r="M7" s="34">
        <f>M6+0.1</f>
        <v>379.90000000000003</v>
      </c>
      <c r="N7" s="3">
        <v>1.8</v>
      </c>
      <c r="O7" s="3"/>
      <c r="P7" s="32">
        <f>N6+P6</f>
        <v>1.4</v>
      </c>
      <c r="Q7" s="3"/>
      <c r="R7" s="3"/>
      <c r="S7" s="3"/>
      <c r="T7" s="3"/>
    </row>
    <row r="8" spans="1:20" ht="16.5" customHeight="1">
      <c r="A8" s="13">
        <f t="shared" si="0"/>
        <v>379.82</v>
      </c>
      <c r="B8" s="14">
        <f t="shared" si="1"/>
        <v>-0.0799999999999659</v>
      </c>
      <c r="C8" s="15">
        <f t="shared" si="2"/>
        <v>0.27999999999999997</v>
      </c>
      <c r="D8" s="13">
        <f t="shared" si="3"/>
        <v>380.31999999999954</v>
      </c>
      <c r="E8" s="14">
        <f t="shared" si="4"/>
        <v>0.42000000000003435</v>
      </c>
      <c r="F8" s="15">
        <f t="shared" si="5"/>
        <v>11.38000000000001</v>
      </c>
      <c r="G8" s="13">
        <f t="shared" si="6"/>
        <v>380.8199999999991</v>
      </c>
      <c r="H8" s="14">
        <f t="shared" si="7"/>
        <v>0.9200000000000348</v>
      </c>
      <c r="I8" s="15"/>
      <c r="J8" s="13">
        <f t="shared" si="8"/>
        <v>381.31999999999863</v>
      </c>
      <c r="K8" s="14">
        <f t="shared" si="9"/>
        <v>1.4200000000000352</v>
      </c>
      <c r="L8" s="15"/>
      <c r="M8" s="34">
        <f aca="true" t="shared" si="10" ref="M8:M15">M7+0.1</f>
        <v>380.00000000000006</v>
      </c>
      <c r="N8" s="3">
        <v>1.9</v>
      </c>
      <c r="O8" s="3"/>
      <c r="P8" s="32">
        <f>N7+P7</f>
        <v>3.2</v>
      </c>
      <c r="Q8" s="3"/>
      <c r="R8" s="3"/>
      <c r="S8" s="3"/>
      <c r="T8" s="3"/>
    </row>
    <row r="9" spans="1:20" ht="16.5" customHeight="1">
      <c r="A9" s="13">
        <f t="shared" si="0"/>
        <v>379.83</v>
      </c>
      <c r="B9" s="14">
        <f t="shared" si="1"/>
        <v>-0.06999999999996591</v>
      </c>
      <c r="C9" s="15">
        <f t="shared" si="2"/>
        <v>0.41999999999999993</v>
      </c>
      <c r="D9" s="13">
        <f t="shared" si="3"/>
        <v>380.32999999999953</v>
      </c>
      <c r="E9" s="14">
        <f t="shared" si="4"/>
        <v>0.43000000000003435</v>
      </c>
      <c r="F9" s="15">
        <f t="shared" si="5"/>
        <v>11.77000000000001</v>
      </c>
      <c r="G9" s="13">
        <f t="shared" si="6"/>
        <v>380.8299999999991</v>
      </c>
      <c r="H9" s="14">
        <f t="shared" si="7"/>
        <v>0.9300000000000348</v>
      </c>
      <c r="I9" s="15"/>
      <c r="J9" s="13">
        <f t="shared" si="8"/>
        <v>381.3299999999986</v>
      </c>
      <c r="K9" s="14">
        <f t="shared" si="9"/>
        <v>1.4300000000000352</v>
      </c>
      <c r="L9" s="15"/>
      <c r="M9" s="34">
        <f t="shared" si="10"/>
        <v>380.1000000000001</v>
      </c>
      <c r="N9" s="3">
        <v>2.3</v>
      </c>
      <c r="O9" s="3"/>
      <c r="P9" s="32">
        <f aca="true" t="shared" si="11" ref="P9:P15">N8+P8</f>
        <v>5.1</v>
      </c>
      <c r="Q9" s="3"/>
      <c r="R9" s="3"/>
      <c r="S9" s="3"/>
      <c r="T9" s="3"/>
    </row>
    <row r="10" spans="1:20" ht="16.5" customHeight="1">
      <c r="A10" s="13">
        <f t="shared" si="0"/>
        <v>379.84</v>
      </c>
      <c r="B10" s="14">
        <f t="shared" si="1"/>
        <v>-0.05999999999996591</v>
      </c>
      <c r="C10" s="15">
        <f t="shared" si="2"/>
        <v>0.5599999999999999</v>
      </c>
      <c r="D10" s="13">
        <f t="shared" si="3"/>
        <v>380.3399999999995</v>
      </c>
      <c r="E10" s="14">
        <f t="shared" si="4"/>
        <v>0.44000000000003436</v>
      </c>
      <c r="F10" s="15">
        <f t="shared" si="5"/>
        <v>12.16000000000001</v>
      </c>
      <c r="G10" s="13">
        <f t="shared" si="6"/>
        <v>380.83999999999907</v>
      </c>
      <c r="H10" s="14">
        <f t="shared" si="7"/>
        <v>0.9400000000000348</v>
      </c>
      <c r="I10" s="15"/>
      <c r="J10" s="13">
        <f t="shared" si="8"/>
        <v>381.3399999999986</v>
      </c>
      <c r="K10" s="14">
        <f t="shared" si="9"/>
        <v>1.4400000000000353</v>
      </c>
      <c r="L10" s="15"/>
      <c r="M10" s="34">
        <f t="shared" si="10"/>
        <v>380.2000000000001</v>
      </c>
      <c r="N10" s="3">
        <v>3.2</v>
      </c>
      <c r="O10" s="3"/>
      <c r="P10" s="32">
        <f t="shared" si="11"/>
        <v>7.3999999999999995</v>
      </c>
      <c r="Q10" s="3"/>
      <c r="R10" s="3"/>
      <c r="S10" s="3"/>
      <c r="T10" s="3"/>
    </row>
    <row r="11" spans="1:20" ht="16.5" customHeight="1">
      <c r="A11" s="13">
        <f t="shared" si="0"/>
        <v>379.84999999999997</v>
      </c>
      <c r="B11" s="14">
        <f t="shared" si="1"/>
        <v>-0.049999999999965905</v>
      </c>
      <c r="C11" s="15">
        <f t="shared" si="2"/>
        <v>0.7</v>
      </c>
      <c r="D11" s="13">
        <f t="shared" si="3"/>
        <v>380.3499999999995</v>
      </c>
      <c r="E11" s="14">
        <f t="shared" si="4"/>
        <v>0.4500000000000344</v>
      </c>
      <c r="F11" s="15">
        <f t="shared" si="5"/>
        <v>12.550000000000011</v>
      </c>
      <c r="G11" s="13">
        <f t="shared" si="6"/>
        <v>380.84999999999906</v>
      </c>
      <c r="H11" s="14">
        <f t="shared" si="7"/>
        <v>0.9500000000000348</v>
      </c>
      <c r="I11" s="15"/>
      <c r="J11" s="13">
        <f t="shared" si="8"/>
        <v>381.3499999999986</v>
      </c>
      <c r="K11" s="14">
        <f t="shared" si="9"/>
        <v>1.4500000000000353</v>
      </c>
      <c r="L11" s="15"/>
      <c r="M11" s="34">
        <f t="shared" si="10"/>
        <v>380.3000000000001</v>
      </c>
      <c r="N11" s="3">
        <v>3.9</v>
      </c>
      <c r="O11" s="3"/>
      <c r="P11" s="32">
        <f t="shared" si="11"/>
        <v>10.6</v>
      </c>
      <c r="Q11" s="3"/>
      <c r="R11" s="3"/>
      <c r="S11" s="3"/>
      <c r="T11" s="3"/>
    </row>
    <row r="12" spans="1:20" ht="16.5" customHeight="1">
      <c r="A12" s="13">
        <f t="shared" si="0"/>
        <v>379.85999999999996</v>
      </c>
      <c r="B12" s="14">
        <f t="shared" si="1"/>
        <v>-0.0399999999999659</v>
      </c>
      <c r="C12" s="15">
        <f t="shared" si="2"/>
        <v>0.84</v>
      </c>
      <c r="D12" s="13">
        <f t="shared" si="3"/>
        <v>380.3599999999995</v>
      </c>
      <c r="E12" s="14">
        <f t="shared" si="4"/>
        <v>0.4600000000000344</v>
      </c>
      <c r="F12" s="15">
        <f t="shared" si="5"/>
        <v>12.940000000000012</v>
      </c>
      <c r="G12" s="13">
        <f t="shared" si="6"/>
        <v>380.85999999999905</v>
      </c>
      <c r="H12" s="14">
        <f t="shared" si="7"/>
        <v>0.9600000000000348</v>
      </c>
      <c r="I12" s="15"/>
      <c r="J12" s="13">
        <f t="shared" si="8"/>
        <v>381.3599999999986</v>
      </c>
      <c r="K12" s="14">
        <f t="shared" si="9"/>
        <v>1.4600000000000353</v>
      </c>
      <c r="L12" s="15"/>
      <c r="M12" s="34">
        <f t="shared" si="10"/>
        <v>380.40000000000015</v>
      </c>
      <c r="N12" s="3">
        <v>4.3</v>
      </c>
      <c r="O12" s="3"/>
      <c r="P12" s="32">
        <f t="shared" si="11"/>
        <v>14.5</v>
      </c>
      <c r="Q12" s="3"/>
      <c r="R12" s="3"/>
      <c r="S12" s="3"/>
      <c r="T12" s="3"/>
    </row>
    <row r="13" spans="1:20" ht="16.5" customHeight="1">
      <c r="A13" s="13">
        <f t="shared" si="0"/>
        <v>379.86999999999995</v>
      </c>
      <c r="B13" s="14">
        <f t="shared" si="1"/>
        <v>-0.0299999999999659</v>
      </c>
      <c r="C13" s="15">
        <f t="shared" si="2"/>
        <v>0.98</v>
      </c>
      <c r="D13" s="13">
        <f t="shared" si="3"/>
        <v>380.3699999999995</v>
      </c>
      <c r="E13" s="14">
        <f t="shared" si="4"/>
        <v>0.4700000000000344</v>
      </c>
      <c r="F13" s="15">
        <f t="shared" si="5"/>
        <v>13.330000000000013</v>
      </c>
      <c r="G13" s="13">
        <f t="shared" si="6"/>
        <v>380.86999999999904</v>
      </c>
      <c r="H13" s="14">
        <f t="shared" si="7"/>
        <v>0.9700000000000348</v>
      </c>
      <c r="I13" s="15"/>
      <c r="J13" s="13">
        <f t="shared" si="8"/>
        <v>381.3699999999986</v>
      </c>
      <c r="K13" s="14">
        <f t="shared" si="9"/>
        <v>1.4700000000000353</v>
      </c>
      <c r="L13" s="15"/>
      <c r="M13" s="34">
        <f t="shared" si="10"/>
        <v>380.50000000000017</v>
      </c>
      <c r="N13" s="3">
        <v>5.2</v>
      </c>
      <c r="O13" s="3"/>
      <c r="P13" s="32">
        <f t="shared" si="11"/>
        <v>18.8</v>
      </c>
      <c r="Q13" s="3"/>
      <c r="R13" s="3"/>
      <c r="S13" s="3"/>
      <c r="T13" s="3"/>
    </row>
    <row r="14" spans="1:20" ht="16.5" customHeight="1">
      <c r="A14" s="13">
        <f t="shared" si="0"/>
        <v>379.87999999999994</v>
      </c>
      <c r="B14" s="14">
        <f t="shared" si="1"/>
        <v>-0.0199999999999659</v>
      </c>
      <c r="C14" s="15">
        <f t="shared" si="2"/>
        <v>1.1199999999999999</v>
      </c>
      <c r="D14" s="13">
        <f t="shared" si="3"/>
        <v>380.3799999999995</v>
      </c>
      <c r="E14" s="14">
        <f t="shared" si="4"/>
        <v>0.4800000000000344</v>
      </c>
      <c r="F14" s="15">
        <f t="shared" si="5"/>
        <v>13.720000000000013</v>
      </c>
      <c r="G14" s="13">
        <f t="shared" si="6"/>
        <v>380.87999999999903</v>
      </c>
      <c r="H14" s="14">
        <f t="shared" si="7"/>
        <v>0.9800000000000348</v>
      </c>
      <c r="I14" s="15"/>
      <c r="J14" s="13">
        <f t="shared" si="8"/>
        <v>381.3799999999986</v>
      </c>
      <c r="K14" s="14">
        <f t="shared" si="9"/>
        <v>1.4800000000000353</v>
      </c>
      <c r="L14" s="15"/>
      <c r="M14" s="34">
        <f t="shared" si="10"/>
        <v>380.6000000000002</v>
      </c>
      <c r="N14" s="3">
        <v>6</v>
      </c>
      <c r="O14" s="3"/>
      <c r="P14" s="32">
        <f t="shared" si="11"/>
        <v>24</v>
      </c>
      <c r="Q14" s="3"/>
      <c r="R14" s="3"/>
      <c r="S14" s="3"/>
      <c r="T14" s="3"/>
    </row>
    <row r="15" spans="1:20" ht="16.5" customHeight="1">
      <c r="A15" s="13">
        <f t="shared" si="0"/>
        <v>379.88999999999993</v>
      </c>
      <c r="B15" s="14">
        <f t="shared" si="1"/>
        <v>-0.009999999999965899</v>
      </c>
      <c r="C15" s="15">
        <f t="shared" si="2"/>
        <v>1.2599999999999998</v>
      </c>
      <c r="D15" s="13">
        <f t="shared" si="3"/>
        <v>380.3899999999995</v>
      </c>
      <c r="E15" s="14">
        <f t="shared" si="4"/>
        <v>0.4900000000000344</v>
      </c>
      <c r="F15" s="15">
        <f t="shared" si="5"/>
        <v>14.110000000000014</v>
      </c>
      <c r="G15" s="13">
        <f t="shared" si="6"/>
        <v>380.889999999999</v>
      </c>
      <c r="H15" s="14">
        <f t="shared" si="7"/>
        <v>0.9900000000000349</v>
      </c>
      <c r="I15" s="15"/>
      <c r="J15" s="13">
        <f t="shared" si="8"/>
        <v>381.38999999999857</v>
      </c>
      <c r="K15" s="14">
        <f t="shared" si="9"/>
        <v>1.4900000000000353</v>
      </c>
      <c r="L15" s="15"/>
      <c r="M15" s="34">
        <f t="shared" si="10"/>
        <v>380.7000000000002</v>
      </c>
      <c r="N15" s="3"/>
      <c r="O15" s="3"/>
      <c r="P15" s="32">
        <f t="shared" si="11"/>
        <v>30</v>
      </c>
      <c r="Q15" s="3"/>
      <c r="R15" s="3"/>
      <c r="S15" s="3"/>
      <c r="T15" s="3"/>
    </row>
    <row r="16" spans="1:20" ht="16.5" customHeight="1">
      <c r="A16" s="16">
        <f t="shared" si="0"/>
        <v>379.8999999999999</v>
      </c>
      <c r="B16" s="17">
        <f t="shared" si="1"/>
        <v>3.4101194090752074E-14</v>
      </c>
      <c r="C16" s="18">
        <f t="shared" si="2"/>
        <v>1.3999999999999997</v>
      </c>
      <c r="D16" s="16">
        <f t="shared" si="3"/>
        <v>380.39999999999947</v>
      </c>
      <c r="E16" s="17">
        <f t="shared" si="4"/>
        <v>0.5000000000000344</v>
      </c>
      <c r="F16" s="18">
        <f t="shared" si="5"/>
        <v>14.500000000000014</v>
      </c>
      <c r="G16" s="16">
        <f t="shared" si="6"/>
        <v>380.899999999999</v>
      </c>
      <c r="H16" s="17">
        <f t="shared" si="7"/>
        <v>1.0000000000000349</v>
      </c>
      <c r="I16" s="18"/>
      <c r="J16" s="16">
        <f t="shared" si="8"/>
        <v>381.39999999999856</v>
      </c>
      <c r="K16" s="17">
        <f t="shared" si="9"/>
        <v>1.5000000000000353</v>
      </c>
      <c r="L16" s="18"/>
      <c r="M16" s="34"/>
      <c r="N16" s="3"/>
      <c r="O16" s="3"/>
      <c r="P16" s="32"/>
      <c r="Q16" s="3"/>
      <c r="R16" s="3"/>
      <c r="S16" s="3"/>
      <c r="T16" s="3"/>
    </row>
    <row r="17" spans="1:20" ht="16.5" customHeight="1">
      <c r="A17" s="19">
        <f t="shared" si="0"/>
        <v>379.9099999999999</v>
      </c>
      <c r="B17" s="20">
        <f t="shared" si="1"/>
        <v>0.010000000000034101</v>
      </c>
      <c r="C17" s="21">
        <f aca="true" t="shared" si="12" ref="C17:C26">+C16+$N$7/10</f>
        <v>1.5799999999999996</v>
      </c>
      <c r="D17" s="19">
        <f t="shared" si="3"/>
        <v>380.40999999999946</v>
      </c>
      <c r="E17" s="20">
        <f t="shared" si="4"/>
        <v>0.5100000000000344</v>
      </c>
      <c r="F17" s="21">
        <f aca="true" t="shared" si="13" ref="F17:F26">+F16+$N$12/10</f>
        <v>14.930000000000014</v>
      </c>
      <c r="G17" s="19">
        <f t="shared" si="6"/>
        <v>380.909999999999</v>
      </c>
      <c r="H17" s="20">
        <f t="shared" si="7"/>
        <v>1.0100000000000349</v>
      </c>
      <c r="I17" s="21"/>
      <c r="J17" s="19">
        <f t="shared" si="8"/>
        <v>381.40999999999855</v>
      </c>
      <c r="K17" s="20">
        <f t="shared" si="9"/>
        <v>1.5100000000000353</v>
      </c>
      <c r="L17" s="21"/>
      <c r="M17" s="34"/>
      <c r="N17" s="3"/>
      <c r="O17" s="3"/>
      <c r="P17" s="32"/>
      <c r="Q17" s="3"/>
      <c r="R17" s="3"/>
      <c r="S17" s="3"/>
      <c r="T17" s="3"/>
    </row>
    <row r="18" spans="1:20" ht="16.5" customHeight="1">
      <c r="A18" s="13">
        <f t="shared" si="0"/>
        <v>379.9199999999999</v>
      </c>
      <c r="B18" s="14">
        <f t="shared" si="1"/>
        <v>0.0200000000000341</v>
      </c>
      <c r="C18" s="15">
        <f t="shared" si="12"/>
        <v>1.7599999999999996</v>
      </c>
      <c r="D18" s="13">
        <f t="shared" si="3"/>
        <v>380.41999999999945</v>
      </c>
      <c r="E18" s="14">
        <f t="shared" si="4"/>
        <v>0.5200000000000344</v>
      </c>
      <c r="F18" s="15">
        <f t="shared" si="13"/>
        <v>15.360000000000014</v>
      </c>
      <c r="G18" s="13">
        <f t="shared" si="6"/>
        <v>380.919999999999</v>
      </c>
      <c r="H18" s="14">
        <f t="shared" si="7"/>
        <v>1.0200000000000349</v>
      </c>
      <c r="I18" s="15"/>
      <c r="J18" s="13">
        <f t="shared" si="8"/>
        <v>381.41999999999854</v>
      </c>
      <c r="K18" s="14">
        <f t="shared" si="9"/>
        <v>1.5200000000000353</v>
      </c>
      <c r="L18" s="15"/>
      <c r="M18" s="34"/>
      <c r="N18" s="3"/>
      <c r="O18" s="3"/>
      <c r="P18" s="32"/>
      <c r="Q18" s="3"/>
      <c r="R18" s="3"/>
      <c r="S18" s="3"/>
      <c r="T18" s="3"/>
    </row>
    <row r="19" spans="1:20" ht="16.5" customHeight="1">
      <c r="A19" s="13">
        <f t="shared" si="0"/>
        <v>379.9299999999999</v>
      </c>
      <c r="B19" s="14">
        <f t="shared" si="1"/>
        <v>0.030000000000034104</v>
      </c>
      <c r="C19" s="15">
        <f t="shared" si="12"/>
        <v>1.9399999999999995</v>
      </c>
      <c r="D19" s="13">
        <f t="shared" si="3"/>
        <v>380.42999999999944</v>
      </c>
      <c r="E19" s="14">
        <f t="shared" si="4"/>
        <v>0.5300000000000344</v>
      </c>
      <c r="F19" s="15">
        <f t="shared" si="13"/>
        <v>15.790000000000013</v>
      </c>
      <c r="G19" s="13">
        <f t="shared" si="6"/>
        <v>380.929999999999</v>
      </c>
      <c r="H19" s="14">
        <f t="shared" si="7"/>
        <v>1.0300000000000349</v>
      </c>
      <c r="I19" s="15"/>
      <c r="J19" s="13">
        <f t="shared" si="8"/>
        <v>381.42999999999853</v>
      </c>
      <c r="K19" s="14">
        <f t="shared" si="9"/>
        <v>1.5300000000000353</v>
      </c>
      <c r="L19" s="15"/>
      <c r="M19" s="34"/>
      <c r="N19" s="3"/>
      <c r="O19" s="3"/>
      <c r="P19" s="32"/>
      <c r="Q19" s="3"/>
      <c r="R19" s="3"/>
      <c r="S19" s="3"/>
      <c r="T19" s="3"/>
    </row>
    <row r="20" spans="1:20" ht="16.5" customHeight="1">
      <c r="A20" s="13">
        <f t="shared" si="0"/>
        <v>379.9399999999999</v>
      </c>
      <c r="B20" s="14">
        <f t="shared" si="1"/>
        <v>0.040000000000034105</v>
      </c>
      <c r="C20" s="15">
        <f t="shared" si="12"/>
        <v>2.1199999999999997</v>
      </c>
      <c r="D20" s="13">
        <f t="shared" si="3"/>
        <v>380.43999999999943</v>
      </c>
      <c r="E20" s="14">
        <f t="shared" si="4"/>
        <v>0.5400000000000345</v>
      </c>
      <c r="F20" s="15">
        <f t="shared" si="13"/>
        <v>16.220000000000013</v>
      </c>
      <c r="G20" s="13">
        <f t="shared" si="6"/>
        <v>380.939999999999</v>
      </c>
      <c r="H20" s="14">
        <f t="shared" si="7"/>
        <v>1.040000000000035</v>
      </c>
      <c r="I20" s="15"/>
      <c r="J20" s="13">
        <f t="shared" si="8"/>
        <v>381.4399999999985</v>
      </c>
      <c r="K20" s="14">
        <f t="shared" si="9"/>
        <v>1.5400000000000353</v>
      </c>
      <c r="L20" s="15"/>
      <c r="M20" s="34"/>
      <c r="N20" s="3"/>
      <c r="O20" s="3"/>
      <c r="P20" s="32"/>
      <c r="Q20" s="3"/>
      <c r="R20" s="3"/>
      <c r="S20" s="3"/>
      <c r="T20" s="3"/>
    </row>
    <row r="21" spans="1:20" ht="16.5" customHeight="1">
      <c r="A21" s="13">
        <f t="shared" si="0"/>
        <v>379.9499999999999</v>
      </c>
      <c r="B21" s="14">
        <f t="shared" si="1"/>
        <v>0.05000000000003411</v>
      </c>
      <c r="C21" s="15">
        <f t="shared" si="12"/>
        <v>2.3</v>
      </c>
      <c r="D21" s="13">
        <f t="shared" si="3"/>
        <v>380.4499999999994</v>
      </c>
      <c r="E21" s="14">
        <f t="shared" si="4"/>
        <v>0.5500000000000345</v>
      </c>
      <c r="F21" s="15">
        <f t="shared" si="13"/>
        <v>16.650000000000013</v>
      </c>
      <c r="G21" s="13">
        <f t="shared" si="6"/>
        <v>380.94999999999897</v>
      </c>
      <c r="H21" s="14">
        <f t="shared" si="7"/>
        <v>1.050000000000035</v>
      </c>
      <c r="I21" s="15"/>
      <c r="J21" s="13">
        <f t="shared" si="8"/>
        <v>381.4499999999985</v>
      </c>
      <c r="K21" s="14">
        <f t="shared" si="9"/>
        <v>1.5500000000000353</v>
      </c>
      <c r="L21" s="15"/>
      <c r="M21" s="34"/>
      <c r="N21" s="3"/>
      <c r="O21" s="3"/>
      <c r="P21" s="32"/>
      <c r="Q21" s="3"/>
      <c r="R21" s="3"/>
      <c r="S21" s="3"/>
      <c r="T21" s="3"/>
    </row>
    <row r="22" spans="1:20" ht="16.5" customHeight="1">
      <c r="A22" s="13">
        <f t="shared" si="0"/>
        <v>379.95999999999987</v>
      </c>
      <c r="B22" s="14">
        <f t="shared" si="1"/>
        <v>0.06000000000003411</v>
      </c>
      <c r="C22" s="15">
        <f t="shared" si="12"/>
        <v>2.48</v>
      </c>
      <c r="D22" s="13">
        <f t="shared" si="3"/>
        <v>380.4599999999994</v>
      </c>
      <c r="E22" s="14">
        <f t="shared" si="4"/>
        <v>0.5600000000000345</v>
      </c>
      <c r="F22" s="15">
        <f t="shared" si="13"/>
        <v>17.080000000000013</v>
      </c>
      <c r="G22" s="13">
        <f t="shared" si="6"/>
        <v>380.95999999999896</v>
      </c>
      <c r="H22" s="14">
        <f t="shared" si="7"/>
        <v>1.060000000000035</v>
      </c>
      <c r="I22" s="15"/>
      <c r="J22" s="13">
        <f t="shared" si="8"/>
        <v>381.4599999999985</v>
      </c>
      <c r="K22" s="14">
        <f t="shared" si="9"/>
        <v>1.5600000000000354</v>
      </c>
      <c r="L22" s="15"/>
      <c r="M22" s="34"/>
      <c r="N22" s="3"/>
      <c r="O22" s="3"/>
      <c r="P22" s="32"/>
      <c r="Q22" s="3"/>
      <c r="R22" s="3"/>
      <c r="S22" s="3"/>
      <c r="T22" s="3"/>
    </row>
    <row r="23" spans="1:20" ht="16.5" customHeight="1">
      <c r="A23" s="13">
        <f t="shared" si="0"/>
        <v>379.96999999999986</v>
      </c>
      <c r="B23" s="14">
        <f t="shared" si="1"/>
        <v>0.0700000000000341</v>
      </c>
      <c r="C23" s="15">
        <f t="shared" si="12"/>
        <v>2.66</v>
      </c>
      <c r="D23" s="13">
        <f t="shared" si="3"/>
        <v>380.4699999999994</v>
      </c>
      <c r="E23" s="14">
        <f t="shared" si="4"/>
        <v>0.5700000000000345</v>
      </c>
      <c r="F23" s="15">
        <f t="shared" si="13"/>
        <v>17.510000000000012</v>
      </c>
      <c r="G23" s="13">
        <f t="shared" si="6"/>
        <v>380.96999999999895</v>
      </c>
      <c r="H23" s="14">
        <f t="shared" si="7"/>
        <v>1.070000000000035</v>
      </c>
      <c r="I23" s="15"/>
      <c r="J23" s="13">
        <f t="shared" si="8"/>
        <v>381.4699999999985</v>
      </c>
      <c r="K23" s="14">
        <f t="shared" si="9"/>
        <v>1.5700000000000354</v>
      </c>
      <c r="L23" s="15"/>
      <c r="M23" s="34"/>
      <c r="N23" s="3"/>
      <c r="O23" s="3"/>
      <c r="P23" s="32"/>
      <c r="Q23" s="3"/>
      <c r="R23" s="3"/>
      <c r="S23" s="3"/>
      <c r="T23" s="3"/>
    </row>
    <row r="24" spans="1:20" ht="16.5" customHeight="1">
      <c r="A24" s="13">
        <f t="shared" si="0"/>
        <v>379.97999999999985</v>
      </c>
      <c r="B24" s="14">
        <f t="shared" si="1"/>
        <v>0.0800000000000341</v>
      </c>
      <c r="C24" s="15">
        <f t="shared" si="12"/>
        <v>2.8400000000000003</v>
      </c>
      <c r="D24" s="13">
        <f t="shared" si="3"/>
        <v>380.4799999999994</v>
      </c>
      <c r="E24" s="14">
        <f t="shared" si="4"/>
        <v>0.5800000000000345</v>
      </c>
      <c r="F24" s="15">
        <f t="shared" si="13"/>
        <v>17.940000000000012</v>
      </c>
      <c r="G24" s="13">
        <f t="shared" si="6"/>
        <v>380.97999999999894</v>
      </c>
      <c r="H24" s="14">
        <f t="shared" si="7"/>
        <v>1.080000000000035</v>
      </c>
      <c r="I24" s="15"/>
      <c r="J24" s="13">
        <f t="shared" si="8"/>
        <v>381.4799999999985</v>
      </c>
      <c r="K24" s="14">
        <f t="shared" si="9"/>
        <v>1.5800000000000354</v>
      </c>
      <c r="L24" s="15"/>
      <c r="M24" s="34"/>
      <c r="N24" s="3"/>
      <c r="O24" s="3"/>
      <c r="P24" s="32"/>
      <c r="Q24" s="3"/>
      <c r="R24" s="3"/>
      <c r="S24" s="3"/>
      <c r="T24" s="3"/>
    </row>
    <row r="25" spans="1:20" ht="16.5" customHeight="1">
      <c r="A25" s="13">
        <f t="shared" si="0"/>
        <v>379.98999999999984</v>
      </c>
      <c r="B25" s="14">
        <f t="shared" si="1"/>
        <v>0.0900000000000341</v>
      </c>
      <c r="C25" s="15">
        <f t="shared" si="12"/>
        <v>3.0200000000000005</v>
      </c>
      <c r="D25" s="13">
        <f t="shared" si="3"/>
        <v>380.4899999999994</v>
      </c>
      <c r="E25" s="14">
        <f t="shared" si="4"/>
        <v>0.5900000000000345</v>
      </c>
      <c r="F25" s="15">
        <f t="shared" si="13"/>
        <v>18.37000000000001</v>
      </c>
      <c r="G25" s="13">
        <f t="shared" si="6"/>
        <v>380.98999999999893</v>
      </c>
      <c r="H25" s="14">
        <f t="shared" si="7"/>
        <v>1.090000000000035</v>
      </c>
      <c r="I25" s="15"/>
      <c r="J25" s="13">
        <f t="shared" si="8"/>
        <v>381.4899999999985</v>
      </c>
      <c r="K25" s="14">
        <f t="shared" si="9"/>
        <v>1.5900000000000354</v>
      </c>
      <c r="L25" s="15"/>
      <c r="M25" s="34"/>
      <c r="N25" s="3"/>
      <c r="O25" s="3"/>
      <c r="P25" s="32"/>
      <c r="Q25" s="3"/>
      <c r="R25" s="3"/>
      <c r="S25" s="3"/>
      <c r="T25" s="3"/>
    </row>
    <row r="26" spans="1:20" ht="16.5" customHeight="1">
      <c r="A26" s="16">
        <f t="shared" si="0"/>
        <v>379.99999999999983</v>
      </c>
      <c r="B26" s="17">
        <f t="shared" si="1"/>
        <v>0.10000000000003409</v>
      </c>
      <c r="C26" s="18">
        <f t="shared" si="12"/>
        <v>3.2000000000000006</v>
      </c>
      <c r="D26" s="22">
        <f t="shared" si="3"/>
        <v>380.4999999999994</v>
      </c>
      <c r="E26" s="23">
        <f t="shared" si="4"/>
        <v>0.6000000000000345</v>
      </c>
      <c r="F26" s="24">
        <f t="shared" si="13"/>
        <v>18.80000000000001</v>
      </c>
      <c r="G26" s="16">
        <f t="shared" si="6"/>
        <v>380.9999999999989</v>
      </c>
      <c r="H26" s="17">
        <f t="shared" si="7"/>
        <v>1.100000000000035</v>
      </c>
      <c r="I26" s="18"/>
      <c r="J26" s="22">
        <f t="shared" si="8"/>
        <v>381.49999999999847</v>
      </c>
      <c r="K26" s="23">
        <f t="shared" si="9"/>
        <v>1.6000000000000354</v>
      </c>
      <c r="L26" s="24"/>
      <c r="M26" s="34"/>
      <c r="N26" s="3"/>
      <c r="O26" s="3"/>
      <c r="P26" s="32"/>
      <c r="Q26" s="3"/>
      <c r="R26" s="3"/>
      <c r="S26" s="3"/>
      <c r="T26" s="3"/>
    </row>
    <row r="27" spans="1:20" ht="16.5" customHeight="1">
      <c r="A27" s="19">
        <f t="shared" si="0"/>
        <v>380.0099999999998</v>
      </c>
      <c r="B27" s="20">
        <f t="shared" si="1"/>
        <v>0.11000000000003408</v>
      </c>
      <c r="C27" s="21">
        <f aca="true" t="shared" si="14" ref="C27:C36">+C26+$N$8/10</f>
        <v>3.3900000000000006</v>
      </c>
      <c r="D27" s="19">
        <f t="shared" si="3"/>
        <v>380.50999999999937</v>
      </c>
      <c r="E27" s="20">
        <f t="shared" si="4"/>
        <v>0.6100000000000345</v>
      </c>
      <c r="F27" s="21">
        <f aca="true" t="shared" si="15" ref="F27:F36">+F26+$N$13/10</f>
        <v>19.32000000000001</v>
      </c>
      <c r="G27" s="19">
        <f t="shared" si="6"/>
        <v>381.0099999999989</v>
      </c>
      <c r="H27" s="20">
        <f t="shared" si="7"/>
        <v>1.110000000000035</v>
      </c>
      <c r="I27" s="21"/>
      <c r="J27" s="19">
        <f t="shared" si="8"/>
        <v>381.50999999999846</v>
      </c>
      <c r="K27" s="20">
        <f t="shared" si="9"/>
        <v>1.6100000000000354</v>
      </c>
      <c r="L27" s="21"/>
      <c r="M27" s="34"/>
      <c r="N27" s="3"/>
      <c r="O27" s="3"/>
      <c r="P27" s="32"/>
      <c r="Q27" s="3"/>
      <c r="R27" s="3"/>
      <c r="S27" s="3"/>
      <c r="T27" s="3"/>
    </row>
    <row r="28" spans="1:20" ht="16.5" customHeight="1">
      <c r="A28" s="13">
        <f t="shared" si="0"/>
        <v>380.0199999999998</v>
      </c>
      <c r="B28" s="14">
        <f t="shared" si="1"/>
        <v>0.12000000000003408</v>
      </c>
      <c r="C28" s="15">
        <f t="shared" si="14"/>
        <v>3.5800000000000005</v>
      </c>
      <c r="D28" s="13">
        <f t="shared" si="3"/>
        <v>380.51999999999936</v>
      </c>
      <c r="E28" s="14">
        <f t="shared" si="4"/>
        <v>0.6200000000000345</v>
      </c>
      <c r="F28" s="15">
        <f t="shared" si="15"/>
        <v>19.84000000000001</v>
      </c>
      <c r="G28" s="13">
        <f t="shared" si="6"/>
        <v>381.0199999999989</v>
      </c>
      <c r="H28" s="14">
        <f t="shared" si="7"/>
        <v>1.120000000000035</v>
      </c>
      <c r="I28" s="15"/>
      <c r="J28" s="13">
        <f t="shared" si="8"/>
        <v>381.51999999999845</v>
      </c>
      <c r="K28" s="14">
        <f t="shared" si="9"/>
        <v>1.6200000000000354</v>
      </c>
      <c r="L28" s="15"/>
      <c r="M28" s="34"/>
      <c r="N28" s="3"/>
      <c r="O28" s="3"/>
      <c r="P28" s="32"/>
      <c r="Q28" s="3"/>
      <c r="R28" s="3"/>
      <c r="S28" s="3"/>
      <c r="T28" s="3"/>
    </row>
    <row r="29" spans="1:20" ht="16.5" customHeight="1">
      <c r="A29" s="13">
        <f t="shared" si="0"/>
        <v>380.0299999999998</v>
      </c>
      <c r="B29" s="14">
        <f t="shared" si="1"/>
        <v>0.1300000000000341</v>
      </c>
      <c r="C29" s="15">
        <f t="shared" si="14"/>
        <v>3.7700000000000005</v>
      </c>
      <c r="D29" s="13">
        <f t="shared" si="3"/>
        <v>380.52999999999935</v>
      </c>
      <c r="E29" s="14">
        <f t="shared" si="4"/>
        <v>0.6300000000000345</v>
      </c>
      <c r="F29" s="15">
        <f t="shared" si="15"/>
        <v>20.36000000000001</v>
      </c>
      <c r="G29" s="13">
        <f t="shared" si="6"/>
        <v>381.0299999999989</v>
      </c>
      <c r="H29" s="14">
        <f t="shared" si="7"/>
        <v>1.130000000000035</v>
      </c>
      <c r="I29" s="15"/>
      <c r="J29" s="13">
        <f t="shared" si="8"/>
        <v>381.52999999999844</v>
      </c>
      <c r="K29" s="14">
        <f t="shared" si="9"/>
        <v>1.6300000000000354</v>
      </c>
      <c r="L29" s="15"/>
      <c r="M29" s="34"/>
      <c r="N29" s="3"/>
      <c r="O29" s="3"/>
      <c r="P29" s="32"/>
      <c r="Q29" s="3"/>
      <c r="R29" s="3"/>
      <c r="S29" s="3"/>
      <c r="T29" s="3"/>
    </row>
    <row r="30" spans="1:20" ht="16.5" customHeight="1">
      <c r="A30" s="13">
        <f t="shared" si="0"/>
        <v>380.0399999999998</v>
      </c>
      <c r="B30" s="14">
        <f t="shared" si="1"/>
        <v>0.1400000000000341</v>
      </c>
      <c r="C30" s="15">
        <f t="shared" si="14"/>
        <v>3.9600000000000004</v>
      </c>
      <c r="D30" s="13">
        <f t="shared" si="3"/>
        <v>380.53999999999934</v>
      </c>
      <c r="E30" s="14">
        <f t="shared" si="4"/>
        <v>0.6400000000000345</v>
      </c>
      <c r="F30" s="15">
        <f t="shared" si="15"/>
        <v>20.88000000000001</v>
      </c>
      <c r="G30" s="13">
        <f t="shared" si="6"/>
        <v>381.0399999999989</v>
      </c>
      <c r="H30" s="14">
        <f t="shared" si="7"/>
        <v>1.140000000000035</v>
      </c>
      <c r="I30" s="15"/>
      <c r="J30" s="13">
        <f t="shared" si="8"/>
        <v>381.53999999999843</v>
      </c>
      <c r="K30" s="14">
        <f t="shared" si="9"/>
        <v>1.6400000000000354</v>
      </c>
      <c r="L30" s="15"/>
      <c r="M30" s="34"/>
      <c r="N30" s="3"/>
      <c r="O30" s="3"/>
      <c r="P30" s="32"/>
      <c r="Q30" s="3"/>
      <c r="R30" s="3"/>
      <c r="S30" s="3"/>
      <c r="T30" s="3"/>
    </row>
    <row r="31" spans="1:20" ht="16.5" customHeight="1">
      <c r="A31" s="13">
        <f t="shared" si="0"/>
        <v>380.0499999999998</v>
      </c>
      <c r="B31" s="14">
        <f t="shared" si="1"/>
        <v>0.1500000000000341</v>
      </c>
      <c r="C31" s="15">
        <f t="shared" si="14"/>
        <v>4.15</v>
      </c>
      <c r="D31" s="13">
        <f t="shared" si="3"/>
        <v>380.54999999999933</v>
      </c>
      <c r="E31" s="14">
        <f t="shared" si="4"/>
        <v>0.6500000000000346</v>
      </c>
      <c r="F31" s="15">
        <f t="shared" si="15"/>
        <v>21.40000000000001</v>
      </c>
      <c r="G31" s="13">
        <f t="shared" si="6"/>
        <v>381.0499999999989</v>
      </c>
      <c r="H31" s="14">
        <f t="shared" si="7"/>
        <v>1.150000000000035</v>
      </c>
      <c r="I31" s="15"/>
      <c r="J31" s="13">
        <f t="shared" si="8"/>
        <v>381.5499999999984</v>
      </c>
      <c r="K31" s="14">
        <f t="shared" si="9"/>
        <v>1.6500000000000354</v>
      </c>
      <c r="L31" s="15"/>
      <c r="M31" s="34"/>
      <c r="N31" s="3"/>
      <c r="O31" s="36"/>
      <c r="P31" s="32"/>
      <c r="Q31" s="3"/>
      <c r="R31" s="3"/>
      <c r="S31" s="3"/>
      <c r="T31" s="3"/>
    </row>
    <row r="32" spans="1:20" ht="16.5" customHeight="1">
      <c r="A32" s="13">
        <f t="shared" si="0"/>
        <v>380.0599999999998</v>
      </c>
      <c r="B32" s="14">
        <f t="shared" si="1"/>
        <v>0.16000000000003411</v>
      </c>
      <c r="C32" s="15">
        <f t="shared" si="14"/>
        <v>4.340000000000001</v>
      </c>
      <c r="D32" s="13">
        <f t="shared" si="3"/>
        <v>380.5599999999993</v>
      </c>
      <c r="E32" s="14">
        <f t="shared" si="4"/>
        <v>0.6600000000000346</v>
      </c>
      <c r="F32" s="15">
        <f t="shared" si="15"/>
        <v>21.92000000000001</v>
      </c>
      <c r="G32" s="13">
        <f t="shared" si="6"/>
        <v>381.05999999999887</v>
      </c>
      <c r="H32" s="14">
        <f t="shared" si="7"/>
        <v>1.160000000000035</v>
      </c>
      <c r="I32" s="15"/>
      <c r="J32" s="13">
        <f t="shared" si="8"/>
        <v>381.5599999999984</v>
      </c>
      <c r="K32" s="14">
        <f t="shared" si="9"/>
        <v>1.6600000000000354</v>
      </c>
      <c r="L32" s="15"/>
      <c r="M32" s="34"/>
      <c r="N32" s="3"/>
      <c r="O32" s="36"/>
      <c r="P32" s="32"/>
      <c r="Q32" s="3"/>
      <c r="R32" s="3"/>
      <c r="S32" s="3"/>
      <c r="T32" s="3"/>
    </row>
    <row r="33" spans="1:20" ht="16.5" customHeight="1">
      <c r="A33" s="13">
        <f t="shared" si="0"/>
        <v>380.06999999999977</v>
      </c>
      <c r="B33" s="14">
        <f t="shared" si="1"/>
        <v>0.17000000000003412</v>
      </c>
      <c r="C33" s="15">
        <f t="shared" si="14"/>
        <v>4.530000000000001</v>
      </c>
      <c r="D33" s="13">
        <f t="shared" si="3"/>
        <v>380.5699999999993</v>
      </c>
      <c r="E33" s="14">
        <f t="shared" si="4"/>
        <v>0.6700000000000346</v>
      </c>
      <c r="F33" s="15">
        <f t="shared" si="15"/>
        <v>22.44000000000001</v>
      </c>
      <c r="G33" s="13">
        <f t="shared" si="6"/>
        <v>381.06999999999886</v>
      </c>
      <c r="H33" s="14">
        <f t="shared" si="7"/>
        <v>1.170000000000035</v>
      </c>
      <c r="I33" s="15"/>
      <c r="J33" s="13">
        <f t="shared" si="8"/>
        <v>381.5699999999984</v>
      </c>
      <c r="K33" s="14">
        <f t="shared" si="9"/>
        <v>1.6700000000000355</v>
      </c>
      <c r="L33" s="15"/>
      <c r="M33" s="34"/>
      <c r="N33" s="3"/>
      <c r="O33" s="36"/>
      <c r="P33" s="32"/>
      <c r="Q33" s="3"/>
      <c r="R33" s="3"/>
      <c r="S33" s="3"/>
      <c r="T33" s="3"/>
    </row>
    <row r="34" spans="1:20" ht="16.5" customHeight="1">
      <c r="A34" s="13">
        <f t="shared" si="0"/>
        <v>380.07999999999976</v>
      </c>
      <c r="B34" s="14">
        <f t="shared" si="1"/>
        <v>0.18000000000003413</v>
      </c>
      <c r="C34" s="15">
        <f t="shared" si="14"/>
        <v>4.7200000000000015</v>
      </c>
      <c r="D34" s="13">
        <f t="shared" si="3"/>
        <v>380.5799999999993</v>
      </c>
      <c r="E34" s="14">
        <f t="shared" si="4"/>
        <v>0.6800000000000346</v>
      </c>
      <c r="F34" s="15">
        <f t="shared" si="15"/>
        <v>22.960000000000008</v>
      </c>
      <c r="G34" s="13">
        <f t="shared" si="6"/>
        <v>381.07999999999885</v>
      </c>
      <c r="H34" s="14">
        <f t="shared" si="7"/>
        <v>1.180000000000035</v>
      </c>
      <c r="I34" s="15"/>
      <c r="J34" s="13">
        <f t="shared" si="8"/>
        <v>381.5799999999984</v>
      </c>
      <c r="K34" s="14">
        <f t="shared" si="9"/>
        <v>1.6800000000000355</v>
      </c>
      <c r="L34" s="15"/>
      <c r="M34" s="34"/>
      <c r="N34" s="3"/>
      <c r="O34" s="36"/>
      <c r="P34" s="32"/>
      <c r="Q34" s="3"/>
      <c r="R34" s="3"/>
      <c r="S34" s="3"/>
      <c r="T34" s="3"/>
    </row>
    <row r="35" spans="1:20" ht="16.5" customHeight="1">
      <c r="A35" s="13">
        <f t="shared" si="0"/>
        <v>380.08999999999975</v>
      </c>
      <c r="B35" s="14">
        <f t="shared" si="1"/>
        <v>0.19000000000003414</v>
      </c>
      <c r="C35" s="15">
        <f t="shared" si="14"/>
        <v>4.910000000000002</v>
      </c>
      <c r="D35" s="13">
        <f t="shared" si="3"/>
        <v>380.5899999999993</v>
      </c>
      <c r="E35" s="14">
        <f t="shared" si="4"/>
        <v>0.6900000000000346</v>
      </c>
      <c r="F35" s="15">
        <f t="shared" si="15"/>
        <v>23.480000000000008</v>
      </c>
      <c r="G35" s="13">
        <f t="shared" si="6"/>
        <v>381.08999999999884</v>
      </c>
      <c r="H35" s="14">
        <f t="shared" si="7"/>
        <v>1.190000000000035</v>
      </c>
      <c r="I35" s="15"/>
      <c r="J35" s="13">
        <f t="shared" si="8"/>
        <v>381.5899999999984</v>
      </c>
      <c r="K35" s="14">
        <f t="shared" si="9"/>
        <v>1.6900000000000355</v>
      </c>
      <c r="L35" s="15"/>
      <c r="M35" s="34"/>
      <c r="N35" s="36"/>
      <c r="O35" s="36"/>
      <c r="P35" s="32"/>
      <c r="Q35" s="3"/>
      <c r="R35" s="3"/>
      <c r="S35" s="3"/>
      <c r="T35" s="3"/>
    </row>
    <row r="36" spans="1:20" ht="16.5" customHeight="1">
      <c r="A36" s="16">
        <f t="shared" si="0"/>
        <v>380.09999999999974</v>
      </c>
      <c r="B36" s="17">
        <f t="shared" si="1"/>
        <v>0.20000000000003415</v>
      </c>
      <c r="C36" s="18">
        <f t="shared" si="14"/>
        <v>5.100000000000002</v>
      </c>
      <c r="D36" s="16">
        <f t="shared" si="3"/>
        <v>380.5999999999993</v>
      </c>
      <c r="E36" s="17">
        <f t="shared" si="4"/>
        <v>0.7000000000000346</v>
      </c>
      <c r="F36" s="18">
        <f t="shared" si="15"/>
        <v>24.000000000000007</v>
      </c>
      <c r="G36" s="16">
        <f t="shared" si="6"/>
        <v>381.09999999999883</v>
      </c>
      <c r="H36" s="17">
        <f t="shared" si="7"/>
        <v>1.200000000000035</v>
      </c>
      <c r="I36" s="18"/>
      <c r="J36" s="16">
        <f t="shared" si="8"/>
        <v>381.5999999999984</v>
      </c>
      <c r="K36" s="17">
        <f t="shared" si="9"/>
        <v>1.7000000000000355</v>
      </c>
      <c r="L36" s="18"/>
      <c r="M36" s="34"/>
      <c r="N36" s="36"/>
      <c r="O36" s="36"/>
      <c r="P36" s="32"/>
      <c r="Q36" s="3"/>
      <c r="R36" s="3"/>
      <c r="S36" s="3"/>
      <c r="T36" s="3"/>
    </row>
    <row r="37" spans="1:20" ht="16.5" customHeight="1">
      <c r="A37" s="19">
        <f t="shared" si="0"/>
        <v>380.10999999999973</v>
      </c>
      <c r="B37" s="20">
        <f t="shared" si="1"/>
        <v>0.21000000000003416</v>
      </c>
      <c r="C37" s="21">
        <f aca="true" t="shared" si="16" ref="C37:C46">+C36+$N$9/10</f>
        <v>5.330000000000002</v>
      </c>
      <c r="D37" s="19">
        <f t="shared" si="3"/>
        <v>380.6099999999993</v>
      </c>
      <c r="E37" s="20">
        <f t="shared" si="4"/>
        <v>0.7100000000000346</v>
      </c>
      <c r="F37" s="21">
        <f aca="true" t="shared" si="17" ref="F37:F46">+F36+$N$14/10</f>
        <v>24.60000000000001</v>
      </c>
      <c r="G37" s="19">
        <f t="shared" si="6"/>
        <v>381.1099999999988</v>
      </c>
      <c r="H37" s="20">
        <f t="shared" si="7"/>
        <v>1.210000000000035</v>
      </c>
      <c r="I37" s="21"/>
      <c r="J37" s="19">
        <f t="shared" si="8"/>
        <v>381.60999999999837</v>
      </c>
      <c r="K37" s="20">
        <f t="shared" si="9"/>
        <v>1.7100000000000355</v>
      </c>
      <c r="L37" s="21"/>
      <c r="M37" s="35"/>
      <c r="N37" s="36"/>
      <c r="O37" s="36"/>
      <c r="P37" s="35"/>
      <c r="Q37" s="3"/>
      <c r="R37" s="3"/>
      <c r="S37" s="3"/>
      <c r="T37" s="3"/>
    </row>
    <row r="38" spans="1:20" ht="16.5" customHeight="1">
      <c r="A38" s="13">
        <f t="shared" si="0"/>
        <v>380.1199999999997</v>
      </c>
      <c r="B38" s="14">
        <f t="shared" si="1"/>
        <v>0.22000000000003417</v>
      </c>
      <c r="C38" s="15">
        <f t="shared" si="16"/>
        <v>5.560000000000002</v>
      </c>
      <c r="D38" s="13">
        <f t="shared" si="3"/>
        <v>380.61999999999927</v>
      </c>
      <c r="E38" s="14">
        <f t="shared" si="4"/>
        <v>0.7200000000000346</v>
      </c>
      <c r="F38" s="15">
        <f t="shared" si="17"/>
        <v>25.20000000000001</v>
      </c>
      <c r="G38" s="13">
        <f t="shared" si="6"/>
        <v>381.1199999999988</v>
      </c>
      <c r="H38" s="14">
        <f t="shared" si="7"/>
        <v>1.220000000000035</v>
      </c>
      <c r="I38" s="15"/>
      <c r="J38" s="13">
        <f t="shared" si="8"/>
        <v>381.61999999999836</v>
      </c>
      <c r="K38" s="14">
        <f t="shared" si="9"/>
        <v>1.7200000000000355</v>
      </c>
      <c r="L38" s="15"/>
      <c r="M38" s="35"/>
      <c r="N38" s="36"/>
      <c r="O38" s="36"/>
      <c r="P38" s="35"/>
      <c r="Q38" s="3"/>
      <c r="R38" s="3"/>
      <c r="S38" s="3"/>
      <c r="T38" s="3"/>
    </row>
    <row r="39" spans="1:20" ht="16.5" customHeight="1">
      <c r="A39" s="13">
        <f t="shared" si="0"/>
        <v>380.1299999999997</v>
      </c>
      <c r="B39" s="14">
        <f t="shared" si="1"/>
        <v>0.23000000000003418</v>
      </c>
      <c r="C39" s="15">
        <f t="shared" si="16"/>
        <v>5.790000000000003</v>
      </c>
      <c r="D39" s="13">
        <f t="shared" si="3"/>
        <v>380.62999999999926</v>
      </c>
      <c r="E39" s="14">
        <f t="shared" si="4"/>
        <v>0.7300000000000346</v>
      </c>
      <c r="F39" s="15">
        <f t="shared" si="17"/>
        <v>25.80000000000001</v>
      </c>
      <c r="G39" s="13">
        <f t="shared" si="6"/>
        <v>381.1299999999988</v>
      </c>
      <c r="H39" s="14">
        <f t="shared" si="7"/>
        <v>1.230000000000035</v>
      </c>
      <c r="I39" s="15"/>
      <c r="J39" s="13">
        <f t="shared" si="8"/>
        <v>381.62999999999835</v>
      </c>
      <c r="K39" s="14">
        <f t="shared" si="9"/>
        <v>1.7300000000000355</v>
      </c>
      <c r="L39" s="15"/>
      <c r="M39" s="35"/>
      <c r="N39" s="36"/>
      <c r="O39" s="36"/>
      <c r="P39" s="35"/>
      <c r="Q39" s="3"/>
      <c r="R39" s="3"/>
      <c r="S39" s="3"/>
      <c r="T39" s="3"/>
    </row>
    <row r="40" spans="1:20" ht="16.5" customHeight="1">
      <c r="A40" s="13">
        <f t="shared" si="0"/>
        <v>380.1399999999997</v>
      </c>
      <c r="B40" s="14">
        <f t="shared" si="1"/>
        <v>0.24000000000003419</v>
      </c>
      <c r="C40" s="15">
        <f t="shared" si="16"/>
        <v>6.020000000000003</v>
      </c>
      <c r="D40" s="13">
        <f t="shared" si="3"/>
        <v>380.63999999999925</v>
      </c>
      <c r="E40" s="14">
        <f t="shared" si="4"/>
        <v>0.7400000000000346</v>
      </c>
      <c r="F40" s="15">
        <f t="shared" si="17"/>
        <v>26.400000000000013</v>
      </c>
      <c r="G40" s="13">
        <f t="shared" si="6"/>
        <v>381.1399999999988</v>
      </c>
      <c r="H40" s="14">
        <f t="shared" si="7"/>
        <v>1.240000000000035</v>
      </c>
      <c r="I40" s="15"/>
      <c r="J40" s="13">
        <f t="shared" si="8"/>
        <v>381.63999999999834</v>
      </c>
      <c r="K40" s="14">
        <f t="shared" si="9"/>
        <v>1.7400000000000355</v>
      </c>
      <c r="L40" s="15"/>
      <c r="M40" s="34"/>
      <c r="N40" s="38"/>
      <c r="O40" s="3"/>
      <c r="P40" s="35"/>
      <c r="Q40" s="3"/>
      <c r="R40" s="3"/>
      <c r="S40" s="3"/>
      <c r="T40" s="3"/>
    </row>
    <row r="41" spans="1:20" ht="16.5" customHeight="1">
      <c r="A41" s="13">
        <f t="shared" si="0"/>
        <v>380.1499999999997</v>
      </c>
      <c r="B41" s="14">
        <f t="shared" si="1"/>
        <v>0.2500000000000342</v>
      </c>
      <c r="C41" s="15">
        <f t="shared" si="16"/>
        <v>6.2500000000000036</v>
      </c>
      <c r="D41" s="13">
        <f t="shared" si="3"/>
        <v>380.64999999999924</v>
      </c>
      <c r="E41" s="14">
        <f t="shared" si="4"/>
        <v>0.7500000000000346</v>
      </c>
      <c r="F41" s="15">
        <f t="shared" si="17"/>
        <v>27.000000000000014</v>
      </c>
      <c r="G41" s="13">
        <f t="shared" si="6"/>
        <v>381.1499999999988</v>
      </c>
      <c r="H41" s="14">
        <f t="shared" si="7"/>
        <v>1.250000000000035</v>
      </c>
      <c r="I41" s="15"/>
      <c r="J41" s="13">
        <f t="shared" si="8"/>
        <v>381.64999999999833</v>
      </c>
      <c r="K41" s="14">
        <f t="shared" si="9"/>
        <v>1.7500000000000355</v>
      </c>
      <c r="L41" s="15"/>
      <c r="M41" s="34"/>
      <c r="N41" s="38"/>
      <c r="O41" s="3"/>
      <c r="P41" s="35"/>
      <c r="Q41" s="3"/>
      <c r="R41" s="3"/>
      <c r="S41" s="3"/>
      <c r="T41" s="3"/>
    </row>
    <row r="42" spans="1:20" ht="16.5" customHeight="1">
      <c r="A42" s="13">
        <f t="shared" si="0"/>
        <v>380.1599999999997</v>
      </c>
      <c r="B42" s="14">
        <f t="shared" si="1"/>
        <v>0.2600000000000342</v>
      </c>
      <c r="C42" s="15">
        <f t="shared" si="16"/>
        <v>6.480000000000004</v>
      </c>
      <c r="D42" s="13">
        <f t="shared" si="3"/>
        <v>380.65999999999923</v>
      </c>
      <c r="E42" s="14">
        <f t="shared" si="4"/>
        <v>0.7600000000000346</v>
      </c>
      <c r="F42" s="15">
        <f t="shared" si="17"/>
        <v>27.600000000000016</v>
      </c>
      <c r="G42" s="13">
        <f t="shared" si="6"/>
        <v>381.1599999999988</v>
      </c>
      <c r="H42" s="14">
        <f t="shared" si="7"/>
        <v>1.260000000000035</v>
      </c>
      <c r="I42" s="15"/>
      <c r="J42" s="13">
        <f t="shared" si="8"/>
        <v>381.6599999999983</v>
      </c>
      <c r="K42" s="14">
        <f t="shared" si="9"/>
        <v>1.7600000000000355</v>
      </c>
      <c r="L42" s="15"/>
      <c r="M42" s="34"/>
      <c r="N42" s="38"/>
      <c r="O42" s="3"/>
      <c r="P42" s="35"/>
      <c r="Q42" s="3"/>
      <c r="R42" s="3"/>
      <c r="S42" s="3"/>
      <c r="T42" s="3"/>
    </row>
    <row r="43" spans="1:20" ht="16.5" customHeight="1">
      <c r="A43" s="13">
        <f t="shared" si="0"/>
        <v>380.1699999999997</v>
      </c>
      <c r="B43" s="14">
        <f t="shared" si="1"/>
        <v>0.2700000000000342</v>
      </c>
      <c r="C43" s="15">
        <f t="shared" si="16"/>
        <v>6.710000000000004</v>
      </c>
      <c r="D43" s="13">
        <f t="shared" si="3"/>
        <v>380.6699999999992</v>
      </c>
      <c r="E43" s="14">
        <f t="shared" si="4"/>
        <v>0.7700000000000347</v>
      </c>
      <c r="F43" s="15">
        <f t="shared" si="17"/>
        <v>28.200000000000017</v>
      </c>
      <c r="G43" s="13">
        <f t="shared" si="6"/>
        <v>381.16999999999877</v>
      </c>
      <c r="H43" s="14">
        <f t="shared" si="7"/>
        <v>1.270000000000035</v>
      </c>
      <c r="I43" s="15"/>
      <c r="J43" s="13">
        <f t="shared" si="8"/>
        <v>381.6699999999983</v>
      </c>
      <c r="K43" s="14">
        <f t="shared" si="9"/>
        <v>1.7700000000000355</v>
      </c>
      <c r="L43" s="15"/>
      <c r="M43" s="34"/>
      <c r="N43" s="3"/>
      <c r="O43" s="3"/>
      <c r="P43" s="35"/>
      <c r="Q43" s="3"/>
      <c r="R43" s="3"/>
      <c r="S43" s="3"/>
      <c r="T43" s="3"/>
    </row>
    <row r="44" spans="1:20" ht="16.5" customHeight="1">
      <c r="A44" s="13">
        <f t="shared" si="0"/>
        <v>380.17999999999967</v>
      </c>
      <c r="B44" s="14">
        <f t="shared" si="1"/>
        <v>0.2800000000000342</v>
      </c>
      <c r="C44" s="15">
        <f t="shared" si="16"/>
        <v>6.940000000000005</v>
      </c>
      <c r="D44" s="13">
        <f t="shared" si="3"/>
        <v>380.6799999999992</v>
      </c>
      <c r="E44" s="14">
        <f t="shared" si="4"/>
        <v>0.7800000000000347</v>
      </c>
      <c r="F44" s="15">
        <f t="shared" si="17"/>
        <v>28.80000000000002</v>
      </c>
      <c r="G44" s="13">
        <f t="shared" si="6"/>
        <v>381.17999999999876</v>
      </c>
      <c r="H44" s="14">
        <f t="shared" si="7"/>
        <v>1.280000000000035</v>
      </c>
      <c r="I44" s="15"/>
      <c r="J44" s="13">
        <f t="shared" si="8"/>
        <v>381.6799999999983</v>
      </c>
      <c r="K44" s="14">
        <f t="shared" si="9"/>
        <v>1.7800000000000356</v>
      </c>
      <c r="L44" s="15"/>
      <c r="M44" s="34"/>
      <c r="N44" s="3"/>
      <c r="O44" s="3"/>
      <c r="P44" s="35"/>
      <c r="Q44" s="3"/>
      <c r="R44" s="3"/>
      <c r="S44" s="3"/>
      <c r="T44" s="3"/>
    </row>
    <row r="45" spans="1:20" ht="16.5" customHeight="1">
      <c r="A45" s="13">
        <f t="shared" si="0"/>
        <v>380.18999999999966</v>
      </c>
      <c r="B45" s="14">
        <f t="shared" si="1"/>
        <v>0.29000000000003423</v>
      </c>
      <c r="C45" s="15">
        <f t="shared" si="16"/>
        <v>7.170000000000005</v>
      </c>
      <c r="D45" s="13">
        <f t="shared" si="3"/>
        <v>380.6899999999992</v>
      </c>
      <c r="E45" s="14">
        <f t="shared" si="4"/>
        <v>0.7900000000000347</v>
      </c>
      <c r="F45" s="15">
        <f t="shared" si="17"/>
        <v>29.40000000000002</v>
      </c>
      <c r="G45" s="13">
        <f t="shared" si="6"/>
        <v>381.18999999999875</v>
      </c>
      <c r="H45" s="14">
        <f t="shared" si="7"/>
        <v>1.2900000000000351</v>
      </c>
      <c r="I45" s="15"/>
      <c r="J45" s="13">
        <f t="shared" si="8"/>
        <v>381.6899999999983</v>
      </c>
      <c r="K45" s="14">
        <f t="shared" si="9"/>
        <v>1.7900000000000356</v>
      </c>
      <c r="L45" s="15"/>
      <c r="M45" s="34"/>
      <c r="N45" s="3"/>
      <c r="O45" s="3"/>
      <c r="P45" s="35"/>
      <c r="Q45" s="3"/>
      <c r="R45" s="3"/>
      <c r="S45" s="3"/>
      <c r="T45" s="3"/>
    </row>
    <row r="46" spans="1:20" ht="16.5" customHeight="1">
      <c r="A46" s="25">
        <f t="shared" si="0"/>
        <v>380.19999999999965</v>
      </c>
      <c r="B46" s="26">
        <f t="shared" si="1"/>
        <v>0.30000000000003424</v>
      </c>
      <c r="C46" s="27">
        <f t="shared" si="16"/>
        <v>7.400000000000006</v>
      </c>
      <c r="D46" s="25">
        <f t="shared" si="3"/>
        <v>380.6999999999992</v>
      </c>
      <c r="E46" s="26">
        <f t="shared" si="4"/>
        <v>0.8000000000000347</v>
      </c>
      <c r="F46" s="27">
        <f t="shared" si="17"/>
        <v>30.00000000000002</v>
      </c>
      <c r="G46" s="25">
        <f t="shared" si="6"/>
        <v>381.19999999999874</v>
      </c>
      <c r="H46" s="26">
        <f t="shared" si="7"/>
        <v>1.3000000000000351</v>
      </c>
      <c r="I46" s="27"/>
      <c r="J46" s="25">
        <f t="shared" si="8"/>
        <v>381.6999999999983</v>
      </c>
      <c r="K46" s="26">
        <f t="shared" si="9"/>
        <v>1.8000000000000356</v>
      </c>
      <c r="L46" s="27"/>
      <c r="M46" s="34"/>
      <c r="N46" s="3"/>
      <c r="O46" s="3"/>
      <c r="P46" s="35"/>
      <c r="Q46" s="3"/>
      <c r="R46" s="3"/>
      <c r="S46" s="3"/>
      <c r="T46" s="3"/>
    </row>
    <row r="47" spans="1:20" ht="16.5" customHeight="1">
      <c r="A47" s="10">
        <f t="shared" si="0"/>
        <v>380.20999999999964</v>
      </c>
      <c r="B47" s="11">
        <f t="shared" si="1"/>
        <v>0.31000000000003425</v>
      </c>
      <c r="C47" s="12">
        <f aca="true" t="shared" si="18" ref="C47:C55">+C46+$N$10/10</f>
        <v>7.720000000000006</v>
      </c>
      <c r="D47" s="10">
        <f t="shared" si="3"/>
        <v>380.7099999999992</v>
      </c>
      <c r="E47" s="11">
        <f t="shared" si="4"/>
        <v>0.8100000000000347</v>
      </c>
      <c r="F47" s="12"/>
      <c r="G47" s="10">
        <f t="shared" si="6"/>
        <v>381.20999999999873</v>
      </c>
      <c r="H47" s="11">
        <f t="shared" si="7"/>
        <v>1.3100000000000351</v>
      </c>
      <c r="I47" s="12"/>
      <c r="J47" s="10">
        <f t="shared" si="8"/>
        <v>381.7099999999983</v>
      </c>
      <c r="K47" s="11">
        <f t="shared" si="9"/>
        <v>1.8100000000000356</v>
      </c>
      <c r="L47" s="12"/>
      <c r="M47" s="34"/>
      <c r="N47" s="3"/>
      <c r="O47" s="3"/>
      <c r="P47" s="35"/>
      <c r="Q47" s="3"/>
      <c r="R47" s="3"/>
      <c r="S47" s="3"/>
      <c r="T47" s="3"/>
    </row>
    <row r="48" spans="1:20" ht="16.5" customHeight="1">
      <c r="A48" s="13">
        <f t="shared" si="0"/>
        <v>380.21999999999963</v>
      </c>
      <c r="B48" s="14">
        <f t="shared" si="1"/>
        <v>0.32000000000003426</v>
      </c>
      <c r="C48" s="15">
        <f t="shared" si="18"/>
        <v>8.040000000000006</v>
      </c>
      <c r="D48" s="13">
        <f t="shared" si="3"/>
        <v>380.7199999999992</v>
      </c>
      <c r="E48" s="14">
        <f t="shared" si="4"/>
        <v>0.8200000000000347</v>
      </c>
      <c r="F48" s="15"/>
      <c r="G48" s="13">
        <f t="shared" si="6"/>
        <v>381.2199999999987</v>
      </c>
      <c r="H48" s="14">
        <f t="shared" si="7"/>
        <v>1.3200000000000351</v>
      </c>
      <c r="I48" s="15"/>
      <c r="J48" s="13">
        <f t="shared" si="8"/>
        <v>381.71999999999827</v>
      </c>
      <c r="K48" s="14">
        <f t="shared" si="9"/>
        <v>1.8200000000000356</v>
      </c>
      <c r="L48" s="15"/>
      <c r="M48" s="34"/>
      <c r="N48" s="3"/>
      <c r="O48" s="3"/>
      <c r="P48" s="35"/>
      <c r="Q48" s="3"/>
      <c r="R48" s="3"/>
      <c r="S48" s="3"/>
      <c r="T48" s="3"/>
    </row>
    <row r="49" spans="1:20" ht="16.5" customHeight="1">
      <c r="A49" s="13">
        <f t="shared" si="0"/>
        <v>380.2299999999996</v>
      </c>
      <c r="B49" s="14">
        <f t="shared" si="1"/>
        <v>0.33000000000003427</v>
      </c>
      <c r="C49" s="15">
        <f t="shared" si="18"/>
        <v>8.360000000000007</v>
      </c>
      <c r="D49" s="13">
        <f t="shared" si="3"/>
        <v>380.72999999999917</v>
      </c>
      <c r="E49" s="14">
        <f t="shared" si="4"/>
        <v>0.8300000000000347</v>
      </c>
      <c r="F49" s="15"/>
      <c r="G49" s="13">
        <f t="shared" si="6"/>
        <v>381.2299999999987</v>
      </c>
      <c r="H49" s="14">
        <f t="shared" si="7"/>
        <v>1.3300000000000352</v>
      </c>
      <c r="I49" s="15"/>
      <c r="J49" s="13">
        <f t="shared" si="8"/>
        <v>381.72999999999826</v>
      </c>
      <c r="K49" s="14">
        <f t="shared" si="9"/>
        <v>1.8300000000000356</v>
      </c>
      <c r="L49" s="15"/>
      <c r="M49" s="34"/>
      <c r="N49" s="3"/>
      <c r="O49" s="3"/>
      <c r="P49" s="36"/>
      <c r="Q49" s="3"/>
      <c r="R49" s="3"/>
      <c r="S49" s="3"/>
      <c r="T49" s="3"/>
    </row>
    <row r="50" spans="1:20" ht="16.5" customHeight="1">
      <c r="A50" s="13">
        <f t="shared" si="0"/>
        <v>380.2399999999996</v>
      </c>
      <c r="B50" s="14">
        <f t="shared" si="1"/>
        <v>0.3400000000000343</v>
      </c>
      <c r="C50" s="15">
        <f t="shared" si="18"/>
        <v>8.680000000000007</v>
      </c>
      <c r="D50" s="13">
        <f t="shared" si="3"/>
        <v>380.73999999999916</v>
      </c>
      <c r="E50" s="14">
        <f t="shared" si="4"/>
        <v>0.8400000000000347</v>
      </c>
      <c r="F50" s="15"/>
      <c r="G50" s="13">
        <f t="shared" si="6"/>
        <v>381.2399999999987</v>
      </c>
      <c r="H50" s="14">
        <f t="shared" si="7"/>
        <v>1.3400000000000352</v>
      </c>
      <c r="I50" s="15"/>
      <c r="J50" s="13">
        <f t="shared" si="8"/>
        <v>381.73999999999825</v>
      </c>
      <c r="K50" s="14">
        <f t="shared" si="9"/>
        <v>1.8400000000000356</v>
      </c>
      <c r="L50" s="15"/>
      <c r="M50" s="34"/>
      <c r="N50" s="3"/>
      <c r="O50" s="3"/>
      <c r="P50" s="36"/>
      <c r="Q50" s="3"/>
      <c r="R50" s="3"/>
      <c r="S50" s="3"/>
      <c r="T50" s="3"/>
    </row>
    <row r="51" spans="1:20" ht="16.5" customHeight="1">
      <c r="A51" s="13">
        <f t="shared" si="0"/>
        <v>380.2499999999996</v>
      </c>
      <c r="B51" s="14">
        <f t="shared" si="1"/>
        <v>0.3500000000000343</v>
      </c>
      <c r="C51" s="15">
        <f t="shared" si="18"/>
        <v>9.000000000000007</v>
      </c>
      <c r="D51" s="13">
        <f t="shared" si="3"/>
        <v>380.74999999999915</v>
      </c>
      <c r="E51" s="14">
        <f t="shared" si="4"/>
        <v>0.8500000000000347</v>
      </c>
      <c r="F51" s="15"/>
      <c r="G51" s="13">
        <f t="shared" si="6"/>
        <v>381.2499999999987</v>
      </c>
      <c r="H51" s="14">
        <f t="shared" si="7"/>
        <v>1.3500000000000352</v>
      </c>
      <c r="I51" s="15"/>
      <c r="J51" s="13">
        <f t="shared" si="8"/>
        <v>381.74999999999824</v>
      </c>
      <c r="K51" s="14">
        <f t="shared" si="9"/>
        <v>1.8500000000000356</v>
      </c>
      <c r="L51" s="15"/>
      <c r="M51" s="34"/>
      <c r="N51" s="3"/>
      <c r="O51" s="3"/>
      <c r="P51" s="36"/>
      <c r="Q51" s="3"/>
      <c r="R51" s="3"/>
      <c r="S51" s="3"/>
      <c r="T51" s="3"/>
    </row>
    <row r="52" spans="1:20" ht="16.5" customHeight="1">
      <c r="A52" s="13">
        <f t="shared" si="0"/>
        <v>380.2599999999996</v>
      </c>
      <c r="B52" s="14">
        <f t="shared" si="1"/>
        <v>0.3600000000000343</v>
      </c>
      <c r="C52" s="15">
        <f t="shared" si="18"/>
        <v>9.320000000000007</v>
      </c>
      <c r="D52" s="13">
        <f t="shared" si="3"/>
        <v>380.75999999999914</v>
      </c>
      <c r="E52" s="14">
        <f t="shared" si="4"/>
        <v>0.8600000000000347</v>
      </c>
      <c r="F52" s="15"/>
      <c r="G52" s="13">
        <f t="shared" si="6"/>
        <v>381.2599999999987</v>
      </c>
      <c r="H52" s="14">
        <f t="shared" si="7"/>
        <v>1.3600000000000352</v>
      </c>
      <c r="I52" s="15"/>
      <c r="J52" s="13">
        <f t="shared" si="8"/>
        <v>381.75999999999823</v>
      </c>
      <c r="K52" s="14">
        <f t="shared" si="9"/>
        <v>1.8600000000000356</v>
      </c>
      <c r="L52" s="15"/>
      <c r="M52" s="34"/>
      <c r="N52" s="3"/>
      <c r="O52" s="3"/>
      <c r="P52" s="36"/>
      <c r="Q52" s="3"/>
      <c r="R52" s="3"/>
      <c r="S52" s="3"/>
      <c r="T52" s="3"/>
    </row>
    <row r="53" spans="1:20" ht="16.5" customHeight="1">
      <c r="A53" s="13">
        <f t="shared" si="0"/>
        <v>380.2699999999996</v>
      </c>
      <c r="B53" s="14">
        <f t="shared" si="1"/>
        <v>0.3700000000000343</v>
      </c>
      <c r="C53" s="15">
        <f t="shared" si="18"/>
        <v>9.640000000000008</v>
      </c>
      <c r="D53" s="13">
        <f t="shared" si="3"/>
        <v>380.76999999999913</v>
      </c>
      <c r="E53" s="14">
        <f t="shared" si="4"/>
        <v>0.8700000000000347</v>
      </c>
      <c r="F53" s="15"/>
      <c r="G53" s="13">
        <f t="shared" si="6"/>
        <v>381.2699999999987</v>
      </c>
      <c r="H53" s="14">
        <f t="shared" si="7"/>
        <v>1.3700000000000352</v>
      </c>
      <c r="I53" s="15"/>
      <c r="J53" s="13">
        <f t="shared" si="8"/>
        <v>381.7699999999982</v>
      </c>
      <c r="K53" s="14">
        <f t="shared" si="9"/>
        <v>1.8700000000000356</v>
      </c>
      <c r="L53" s="15"/>
      <c r="M53" s="34"/>
      <c r="N53" s="3"/>
      <c r="O53" s="3"/>
      <c r="P53" s="36"/>
      <c r="Q53" s="3"/>
      <c r="R53" s="3"/>
      <c r="S53" s="3"/>
      <c r="T53" s="3"/>
    </row>
    <row r="54" spans="1:20" ht="16.5" customHeight="1">
      <c r="A54" s="13">
        <f t="shared" si="0"/>
        <v>380.2799999999996</v>
      </c>
      <c r="B54" s="14">
        <f t="shared" si="1"/>
        <v>0.3800000000000343</v>
      </c>
      <c r="C54" s="15">
        <f t="shared" si="18"/>
        <v>9.960000000000008</v>
      </c>
      <c r="D54" s="13">
        <f t="shared" si="3"/>
        <v>380.7799999999991</v>
      </c>
      <c r="E54" s="14">
        <f t="shared" si="4"/>
        <v>0.8800000000000348</v>
      </c>
      <c r="F54" s="15"/>
      <c r="G54" s="13">
        <f t="shared" si="6"/>
        <v>381.27999999999867</v>
      </c>
      <c r="H54" s="14">
        <f t="shared" si="7"/>
        <v>1.3800000000000352</v>
      </c>
      <c r="I54" s="15"/>
      <c r="J54" s="13">
        <f t="shared" si="8"/>
        <v>381.7799999999982</v>
      </c>
      <c r="K54" s="14">
        <f t="shared" si="9"/>
        <v>1.8800000000000356</v>
      </c>
      <c r="L54" s="15"/>
      <c r="M54" s="34"/>
      <c r="N54" s="3"/>
      <c r="O54" s="3"/>
      <c r="P54" s="36"/>
      <c r="Q54" s="3"/>
      <c r="R54" s="3"/>
      <c r="S54" s="3"/>
      <c r="T54" s="3"/>
    </row>
    <row r="55" spans="1:20" ht="16.5" customHeight="1">
      <c r="A55" s="16">
        <f t="shared" si="0"/>
        <v>380.28999999999957</v>
      </c>
      <c r="B55" s="17">
        <f t="shared" si="1"/>
        <v>0.3900000000000343</v>
      </c>
      <c r="C55" s="18">
        <f t="shared" si="18"/>
        <v>10.280000000000008</v>
      </c>
      <c r="D55" s="28">
        <f t="shared" si="3"/>
        <v>380.7899999999991</v>
      </c>
      <c r="E55" s="17">
        <f t="shared" si="4"/>
        <v>0.8900000000000348</v>
      </c>
      <c r="F55" s="29"/>
      <c r="G55" s="16">
        <f t="shared" si="6"/>
        <v>381.28999999999866</v>
      </c>
      <c r="H55" s="17">
        <f t="shared" si="7"/>
        <v>1.3900000000000352</v>
      </c>
      <c r="I55" s="18"/>
      <c r="J55" s="28">
        <f t="shared" si="8"/>
        <v>381.7899999999982</v>
      </c>
      <c r="K55" s="17">
        <f t="shared" si="9"/>
        <v>1.8900000000000357</v>
      </c>
      <c r="L55" s="18"/>
      <c r="M55" s="34"/>
      <c r="N55" s="3"/>
      <c r="O55" s="3"/>
      <c r="P55" s="36"/>
      <c r="Q55" s="3"/>
      <c r="R55" s="3"/>
      <c r="S55" s="3"/>
      <c r="T55" s="3"/>
    </row>
    <row r="56" spans="1:12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</row>
    <row r="57" spans="1:12" ht="22.5" customHeight="1">
      <c r="A57" s="37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</row>
    <row r="58" spans="1:12" ht="22.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22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6.5" customHeight="1">
      <c r="A60" s="41"/>
      <c r="B60" s="41"/>
      <c r="C60" s="42"/>
      <c r="D60" s="42"/>
      <c r="E60" s="42"/>
      <c r="F60" s="42"/>
      <c r="G60" s="41"/>
      <c r="H60" s="41"/>
      <c r="I60" s="42"/>
      <c r="J60" s="42"/>
      <c r="K60" s="42"/>
      <c r="L60" s="42"/>
    </row>
    <row r="61" spans="1:12" ht="16.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6.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6.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6.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6.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6.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6.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6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6.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6.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6.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6.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6.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6.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6.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6.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6.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6.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6.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6.5" customHeight="1">
      <c r="A80" s="42"/>
      <c r="B80" s="42"/>
      <c r="C80" s="42"/>
      <c r="D80" s="41"/>
      <c r="E80" s="41"/>
      <c r="F80" s="42"/>
      <c r="G80" s="42"/>
      <c r="H80" s="42"/>
      <c r="I80" s="42"/>
      <c r="J80" s="41"/>
      <c r="K80" s="41"/>
      <c r="L80" s="42"/>
    </row>
    <row r="81" spans="1:12" ht="16.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6.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6.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6.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6.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6.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6.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6.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6.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6.5" customHeight="1">
      <c r="A90" s="42"/>
      <c r="B90" s="42"/>
      <c r="C90" s="42"/>
      <c r="D90" s="42"/>
      <c r="E90" s="42"/>
      <c r="F90" s="42"/>
      <c r="G90" s="42"/>
      <c r="H90" s="42"/>
      <c r="I90" s="42"/>
      <c r="J90" s="41"/>
      <c r="K90" s="42"/>
      <c r="L90" s="42"/>
    </row>
    <row r="91" spans="1:12" ht="16.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6.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6.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6.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6.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6.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ht="16.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ht="16.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6.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ht="16.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1"/>
      <c r="K100" s="42"/>
      <c r="L100" s="42"/>
    </row>
    <row r="101" spans="1:12" ht="16.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ht="16.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ht="16.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1:12" ht="16.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ht="16.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ht="16.5" customHeight="1">
      <c r="A106" s="42"/>
      <c r="B106" s="42"/>
      <c r="C106" s="42"/>
      <c r="D106" s="41"/>
      <c r="E106" s="41"/>
      <c r="F106" s="42"/>
      <c r="G106" s="42"/>
      <c r="H106" s="42"/>
      <c r="I106" s="42"/>
      <c r="J106" s="42"/>
      <c r="K106" s="42"/>
      <c r="L106" s="42"/>
    </row>
    <row r="107" spans="1:12" ht="16.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ht="16.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ht="16.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ht="16.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1:12" ht="16.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1:12" ht="16.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1:12" ht="18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ht="18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1:12" ht="18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ht="18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ht="18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ht="18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ht="18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1:12" ht="18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1:12" ht="18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1:12" ht="18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1:12" ht="18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ht="18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</row>
  </sheetData>
  <sheetProtection/>
  <mergeCells count="1">
    <mergeCell ref="O2:P2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2021-05-03T03:48:19Z</cp:lastPrinted>
  <dcterms:created xsi:type="dcterms:W3CDTF">2010-08-04T03:37:24Z</dcterms:created>
  <dcterms:modified xsi:type="dcterms:W3CDTF">2022-05-20T02:27:48Z</dcterms:modified>
  <cp:category/>
  <cp:version/>
  <cp:contentType/>
  <cp:contentStatus/>
</cp:coreProperties>
</file>