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<sst xmlns="http://schemas.openxmlformats.org/spreadsheetml/2006/main" count="49" uniqueCount="24">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</sst>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" fontId="25" fillId="0" borderId="8" xfId="0" applyNumberFormat="1" applyFont="1" applyBorder="1" applyAlignment="1">
      <alignment/>
    </xf>
    <xf numFmtId="2" fontId="25" fillId="0" borderId="7" xfId="0" applyNumberFormat="1" applyFont="1" applyBorder="1" applyAlignment="1">
      <alignment horizontal="right"/>
    </xf>
    <xf numFmtId="2" fontId="25" fillId="0" borderId="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23" fontId="1" fillId="0" borderId="0" xfId="0" applyNumberFormat="1" applyFont="1" applyAlignment="1" applyProtection="1">
      <alignment/>
      <protection/>
    </xf>
    <xf numFmtId="0" fontId="11" fillId="0" borderId="13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  <xf numFmtId="2" fontId="18" fillId="2" borderId="25" xfId="0" applyNumberFormat="1" applyFont="1" applyFill="1" applyBorder="1" applyAlignment="1">
      <alignment horizontal="center"/>
    </xf>
    <xf numFmtId="2" fontId="18" fillId="2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65386629"/>
        <c:axId val="51608750"/>
      </c:scatterChart>
      <c:valAx>
        <c:axId val="653866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608750"/>
        <c:crossesAt val="1"/>
        <c:crossBetween val="midCat"/>
        <c:dispUnits/>
        <c:majorUnit val="10"/>
      </c:valAx>
      <c:valAx>
        <c:axId val="5160875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386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COUNT(J41:J104)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AVERAGE(J41:J104)</f>
        <v>2.9664062500000097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22</v>
      </c>
      <c r="C5" s="64" t="s">
        <v>1</v>
      </c>
      <c r="D5" s="88" t="s">
        <v>22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(VAR(J41:J104))</f>
        <v>0.31228370535714634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1">I41</f>
        <v>2497</v>
      </c>
      <c r="B6" s="80">
        <f aca="true" t="shared" si="1" ref="B6:B30">J41</f>
        <v>2.8600000000000136</v>
      </c>
      <c r="C6" s="65">
        <v>2531</v>
      </c>
      <c r="D6" s="81">
        <v>2.829999999999984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STDEV(J41:J104)</f>
        <v>0.5588235010780652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80">
        <f t="shared" si="1"/>
        <v>2.62</v>
      </c>
      <c r="C7" s="65">
        <v>2532</v>
      </c>
      <c r="D7" s="81">
        <v>1.9499999999999886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80">
        <f t="shared" si="1"/>
        <v>2.990000000000009</v>
      </c>
      <c r="C8" s="65">
        <v>2533</v>
      </c>
      <c r="D8" s="81">
        <v>2.6999999999999886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80">
        <f t="shared" si="1"/>
        <v>2.740000000000009</v>
      </c>
      <c r="C9" s="65">
        <v>2534</v>
      </c>
      <c r="D9" s="81">
        <v>1.579999999999984</v>
      </c>
      <c r="E9" s="36"/>
      <c r="F9" s="36"/>
      <c r="U9" t="s">
        <v>16</v>
      </c>
      <c r="V9" s="14">
        <f>+B80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80">
        <f t="shared" si="1"/>
        <v>2.6399999999999864</v>
      </c>
      <c r="C10" s="65">
        <v>2535</v>
      </c>
      <c r="D10" s="81">
        <v>2.37</v>
      </c>
      <c r="E10" s="35"/>
      <c r="F10" s="7"/>
      <c r="U10" t="s">
        <v>17</v>
      </c>
      <c r="V10" s="14">
        <f>+B81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80">
        <f t="shared" si="1"/>
        <v>2.7900000000000205</v>
      </c>
      <c r="C11" s="65">
        <v>2536</v>
      </c>
      <c r="D11" s="81">
        <v>2.7700000000000387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80">
        <f t="shared" si="1"/>
        <v>2.590000000000032</v>
      </c>
      <c r="C12" s="65">
        <v>2537</v>
      </c>
      <c r="D12" s="81">
        <v>3.8000000000000114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80">
        <f t="shared" si="1"/>
        <v>2.6399999999999864</v>
      </c>
      <c r="C13" s="65">
        <v>2538</v>
      </c>
      <c r="D13" s="81">
        <v>3.3899999999999864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80">
        <f t="shared" si="1"/>
        <v>2.62</v>
      </c>
      <c r="C14" s="65">
        <v>2539</v>
      </c>
      <c r="D14" s="81">
        <v>2.759999999999991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80">
        <f t="shared" si="1"/>
        <v>2.660000000000025</v>
      </c>
      <c r="C15" s="65">
        <v>2540</v>
      </c>
      <c r="D15" s="81">
        <v>3.0300000000000296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80">
        <f t="shared" si="1"/>
        <v>2.6399999999999864</v>
      </c>
      <c r="C16" s="65">
        <v>2541</v>
      </c>
      <c r="D16" s="81">
        <v>2.94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80">
        <f t="shared" si="1"/>
        <v>2.730000000000018</v>
      </c>
      <c r="C17" s="65">
        <v>2542</v>
      </c>
      <c r="D17" s="81">
        <v>3.2200000000000273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80">
        <f t="shared" si="1"/>
        <v>2.650000000000034</v>
      </c>
      <c r="C18" s="65">
        <v>2543</v>
      </c>
      <c r="D18" s="81">
        <v>2.9600000000000364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80">
        <f t="shared" si="1"/>
        <v>2.7200000000000273</v>
      </c>
      <c r="C19" s="65">
        <v>2544</v>
      </c>
      <c r="D19" s="81">
        <v>3.7200000000000273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80">
        <f t="shared" si="1"/>
        <v>2.410000000000025</v>
      </c>
      <c r="C20" s="65">
        <v>2545</v>
      </c>
      <c r="D20" s="81">
        <v>4.28000000000003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80">
        <f t="shared" si="1"/>
        <v>2.7700000000000387</v>
      </c>
      <c r="C21" s="65">
        <v>2546</v>
      </c>
      <c r="D21" s="81">
        <v>3.2700000000000387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80">
        <f t="shared" si="1"/>
        <v>2.8600000000000136</v>
      </c>
      <c r="C22" s="65">
        <v>2547</v>
      </c>
      <c r="D22" s="81">
        <v>3.38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80">
        <f t="shared" si="1"/>
        <v>2.81</v>
      </c>
      <c r="C23" s="65">
        <v>2548</v>
      </c>
      <c r="D23" s="81">
        <v>4.240000000000009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80">
        <f t="shared" si="1"/>
        <v>2.7200000000000273</v>
      </c>
      <c r="C24" s="65">
        <v>2549</v>
      </c>
      <c r="D24" s="81">
        <v>4.75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80">
        <f t="shared" si="1"/>
        <v>2.980000000000018</v>
      </c>
      <c r="C25" s="65">
        <v>2550</v>
      </c>
      <c r="D25" s="81">
        <v>3.259999999999991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80">
        <f t="shared" si="1"/>
        <v>2.6399999999999864</v>
      </c>
      <c r="C26" s="65">
        <v>2551</v>
      </c>
      <c r="D26" s="81">
        <v>3.009999999999991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80">
        <f t="shared" si="1"/>
        <v>3.430000000000007</v>
      </c>
      <c r="C27" s="65">
        <v>2552</v>
      </c>
      <c r="D27" s="89">
        <v>3.32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80">
        <f t="shared" si="1"/>
        <v>2.900000000000034</v>
      </c>
      <c r="C28" s="65">
        <v>2553</v>
      </c>
      <c r="D28" s="89">
        <v>2.98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80">
        <f t="shared" si="1"/>
        <v>2.7100000000000364</v>
      </c>
      <c r="C29" s="93">
        <v>2554</v>
      </c>
      <c r="D29" s="94">
        <v>4.7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>
        <f t="shared" si="0"/>
        <v>2521</v>
      </c>
      <c r="B30" s="92">
        <f t="shared" si="1"/>
        <v>2.6100000000000136</v>
      </c>
      <c r="C30" s="93">
        <v>2555</v>
      </c>
      <c r="D30" s="94">
        <v>2.92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>
        <f t="shared" si="0"/>
        <v>2522</v>
      </c>
      <c r="B31" s="98">
        <v>2.680000000000007</v>
      </c>
      <c r="C31" s="93">
        <v>2556</v>
      </c>
      <c r="D31" s="94">
        <v>3.58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2527</v>
      </c>
      <c r="B32" s="80">
        <v>2.5300000000000296</v>
      </c>
      <c r="C32" s="93">
        <v>2557</v>
      </c>
      <c r="D32" s="89">
        <v>3.340000000000032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2528</v>
      </c>
      <c r="B33" s="80">
        <v>2.8000000000000114</v>
      </c>
      <c r="C33" s="93">
        <v>2558</v>
      </c>
      <c r="D33" s="94">
        <v>2.7</v>
      </c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2529</v>
      </c>
      <c r="B34" s="92">
        <v>2.7900000000000205</v>
      </c>
      <c r="C34" s="93">
        <v>2559</v>
      </c>
      <c r="D34" s="94">
        <v>2.76</v>
      </c>
      <c r="E34" s="99"/>
      <c r="F34" s="10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3">
        <v>2530</v>
      </c>
      <c r="B35" s="95">
        <v>2.990000000000009</v>
      </c>
      <c r="C35" s="96">
        <v>2560</v>
      </c>
      <c r="D35" s="97">
        <v>4.07</v>
      </c>
      <c r="E35" s="101"/>
      <c r="F35" s="10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90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21</v>
      </c>
      <c r="D38" s="78">
        <f aca="true" t="shared" si="3" ref="D38:O38">ROUND((((-LN(-LN(1-1/D37)))+$B$83*$B$84)/$B$83),2)</f>
        <v>2.88</v>
      </c>
      <c r="E38" s="78">
        <f t="shared" si="3"/>
        <v>3.13</v>
      </c>
      <c r="F38" s="78">
        <f t="shared" si="3"/>
        <v>3.29</v>
      </c>
      <c r="G38" s="78">
        <f t="shared" si="3"/>
        <v>3.41</v>
      </c>
      <c r="H38" s="78">
        <f t="shared" si="3"/>
        <v>3.51</v>
      </c>
      <c r="I38" s="78">
        <f t="shared" si="3"/>
        <v>3.77</v>
      </c>
      <c r="J38" s="78">
        <f t="shared" si="3"/>
        <v>4.11</v>
      </c>
      <c r="K38" s="78">
        <f t="shared" si="3"/>
        <v>4.21</v>
      </c>
      <c r="L38" s="78">
        <f t="shared" si="3"/>
        <v>4.55</v>
      </c>
      <c r="M38" s="79">
        <f t="shared" si="3"/>
        <v>4.88</v>
      </c>
      <c r="N38" s="79">
        <f t="shared" si="3"/>
        <v>5.2</v>
      </c>
      <c r="O38" s="79">
        <f t="shared" si="3"/>
        <v>5.64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6">
        <v>2497</v>
      </c>
      <c r="J41" s="84">
        <v>2.8600000000000136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2498</v>
      </c>
      <c r="J42" s="84">
        <v>2.62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2499</v>
      </c>
      <c r="J43" s="84">
        <v>2.990000000000009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2500</v>
      </c>
      <c r="J44" s="84">
        <v>2.740000000000009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2501</v>
      </c>
      <c r="J45" s="84">
        <v>2.6399999999999864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2502</v>
      </c>
      <c r="J46" s="84">
        <v>2.7900000000000205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2503</v>
      </c>
      <c r="J47" s="84">
        <v>2.590000000000032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2504</v>
      </c>
      <c r="J48" s="84">
        <v>2.6399999999999864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2505</v>
      </c>
      <c r="J49" s="84">
        <v>2.62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2506</v>
      </c>
      <c r="J50" s="84">
        <v>2.660000000000025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2507</v>
      </c>
      <c r="J51" s="84">
        <v>2.6399999999999864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2508</v>
      </c>
      <c r="J52" s="84">
        <v>2.730000000000018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2509</v>
      </c>
      <c r="J53" s="84">
        <v>2.650000000000034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2510</v>
      </c>
      <c r="J54" s="84">
        <v>2.7200000000000273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2511</v>
      </c>
      <c r="J55" s="84">
        <v>2.410000000000025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2512</v>
      </c>
      <c r="J56" s="84">
        <v>2.7700000000000387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2513</v>
      </c>
      <c r="J57" s="84">
        <v>2.8600000000000136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2514</v>
      </c>
      <c r="J58" s="84">
        <v>2.81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2515</v>
      </c>
      <c r="J59" s="84">
        <v>2.7200000000000273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2516</v>
      </c>
      <c r="J60" s="84">
        <v>2.980000000000018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2517</v>
      </c>
      <c r="J61" s="84">
        <v>2.6399999999999864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2518</v>
      </c>
      <c r="J62" s="84">
        <v>3.430000000000007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85">
        <v>2.900000000000034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2">
        <v>2520</v>
      </c>
      <c r="J64" s="86">
        <v>2.7100000000000364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2521</v>
      </c>
      <c r="J65" s="84">
        <v>2.6100000000000136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2522</v>
      </c>
      <c r="J66" s="84">
        <v>2.670000000000016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2523</v>
      </c>
      <c r="J67" s="84">
        <v>2.579999999999984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2524</v>
      </c>
      <c r="J68" s="84">
        <v>2.9600000000000364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2525</v>
      </c>
      <c r="J69" s="84">
        <v>2.5400000000000205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2526</v>
      </c>
      <c r="J70" s="84">
        <v>2.680000000000007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2527</v>
      </c>
      <c r="J71" s="84">
        <v>2.5300000000000296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2528</v>
      </c>
      <c r="J72" s="84">
        <v>2.8000000000000114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2529</v>
      </c>
      <c r="J73" s="84">
        <v>2.7900000000000205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2530</v>
      </c>
      <c r="J74" s="84">
        <v>2.990000000000009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2531</v>
      </c>
      <c r="J75" s="84">
        <v>2.829999999999984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2532</v>
      </c>
      <c r="J76" s="84">
        <v>1.9499999999999886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2533</v>
      </c>
      <c r="J77" s="84">
        <v>2.6999999999999886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6">
        <v>2534</v>
      </c>
      <c r="J78" s="84">
        <v>1.579999999999984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2535</v>
      </c>
      <c r="J79" s="84">
        <v>2.37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0.553241</v>
      </c>
      <c r="C80" s="27"/>
      <c r="D80" s="27"/>
      <c r="E80" s="27"/>
      <c r="I80" s="76">
        <v>2536</v>
      </c>
      <c r="J80" s="84">
        <v>2.7700000000000387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1.184398</v>
      </c>
      <c r="C81" s="27"/>
      <c r="D81" s="27"/>
      <c r="E81" s="27"/>
      <c r="I81" s="76">
        <v>2537</v>
      </c>
      <c r="J81" s="84">
        <v>3.8000000000000114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2538</v>
      </c>
      <c r="J82" s="84">
        <v>3.3899999999999864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2.1194491600927585</v>
      </c>
      <c r="C83" s="28"/>
      <c r="D83" s="28"/>
      <c r="E83" s="28"/>
      <c r="I83" s="76">
        <v>2539</v>
      </c>
      <c r="J83" s="84">
        <v>2.759999999999991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2.7053756905428594</v>
      </c>
      <c r="C84" s="28"/>
      <c r="D84" s="28"/>
      <c r="E84" s="28"/>
      <c r="I84" s="76">
        <v>2540</v>
      </c>
      <c r="J84" s="84">
        <v>3.0300000000000296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2541</v>
      </c>
      <c r="J85" s="84">
        <v>2.94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2542</v>
      </c>
      <c r="J86" s="84">
        <v>3.2200000000000273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2543</v>
      </c>
      <c r="J87" s="84">
        <v>2.9600000000000364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2544</v>
      </c>
      <c r="J88" s="84">
        <v>3.7200000000000273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>
        <v>2545</v>
      </c>
      <c r="J89" s="84">
        <v>4.28000000000003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>
        <v>2546</v>
      </c>
      <c r="J90" s="84">
        <v>3.2700000000000387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>
        <v>2547</v>
      </c>
      <c r="J91" s="87">
        <v>3.38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>
        <v>2548</v>
      </c>
      <c r="J92" s="87">
        <v>4.240000000000009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>
        <v>2549</v>
      </c>
      <c r="J93" s="87">
        <v>4.75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>
        <v>2550</v>
      </c>
      <c r="J94" s="87">
        <v>3.259999999999991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>
        <v>2551</v>
      </c>
      <c r="J95" s="84">
        <v>3.009999999999991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7">
        <v>2552</v>
      </c>
      <c r="J96" s="87">
        <v>3.32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8">
        <v>2.98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6">
        <v>2554</v>
      </c>
      <c r="J98" s="87">
        <v>4.7</v>
      </c>
      <c r="K98" s="18"/>
    </row>
    <row r="99" spans="2:11" ht="21.75">
      <c r="B99" s="20"/>
      <c r="C99" s="20"/>
      <c r="D99" s="20"/>
      <c r="E99" s="20"/>
      <c r="I99" s="77">
        <v>2555</v>
      </c>
      <c r="J99" s="18">
        <v>2.92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87">
        <v>3.58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18">
        <v>3.340000000000032</v>
      </c>
      <c r="K101" s="18"/>
    </row>
    <row r="102" spans="9:11" ht="21.75">
      <c r="I102" s="77">
        <v>2558</v>
      </c>
      <c r="J102" s="87">
        <v>2.7</v>
      </c>
      <c r="K102" s="18"/>
    </row>
    <row r="103" spans="9:11" ht="21.75">
      <c r="I103" s="18">
        <v>2559</v>
      </c>
      <c r="J103" s="103">
        <v>2.76</v>
      </c>
      <c r="K103" s="18"/>
    </row>
    <row r="104" spans="9:11" ht="21.75">
      <c r="I104" s="76">
        <v>2560</v>
      </c>
      <c r="J104" s="87">
        <v>4.07</v>
      </c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56"/>
    </sheetView>
  </sheetViews>
  <sheetFormatPr defaultColWidth="9.140625" defaultRowHeight="21.75"/>
  <sheetData>
    <row r="1" ht="21.75">
      <c r="D1" s="75">
        <v>319.7</v>
      </c>
    </row>
    <row r="2" spans="2:4" ht="22.5">
      <c r="B2">
        <v>2497</v>
      </c>
      <c r="C2" s="70">
        <v>322.56</v>
      </c>
      <c r="D2" s="74">
        <f>C2-$D$1</f>
        <v>2.8600000000000136</v>
      </c>
    </row>
    <row r="3" spans="2:4" ht="22.5">
      <c r="B3">
        <v>2498</v>
      </c>
      <c r="C3" s="71">
        <v>322.32</v>
      </c>
      <c r="D3" s="74">
        <f aca="true" t="shared" si="0" ref="D3:D56">C3-$D$1</f>
        <v>2.6200000000000045</v>
      </c>
    </row>
    <row r="4" spans="2:4" ht="22.5">
      <c r="B4">
        <v>2499</v>
      </c>
      <c r="C4" s="72">
        <v>322.69</v>
      </c>
      <c r="D4" s="74">
        <f t="shared" si="0"/>
        <v>2.990000000000009</v>
      </c>
    </row>
    <row r="5" spans="2:4" ht="22.5">
      <c r="B5">
        <v>2500</v>
      </c>
      <c r="C5" s="70">
        <v>322.44</v>
      </c>
      <c r="D5" s="74">
        <f t="shared" si="0"/>
        <v>2.740000000000009</v>
      </c>
    </row>
    <row r="6" spans="2:4" ht="22.5">
      <c r="B6">
        <v>2501</v>
      </c>
      <c r="C6" s="70">
        <v>322.34</v>
      </c>
      <c r="D6" s="74">
        <f t="shared" si="0"/>
        <v>2.6399999999999864</v>
      </c>
    </row>
    <row r="7" spans="2:4" ht="22.5">
      <c r="B7">
        <v>2502</v>
      </c>
      <c r="C7" s="70">
        <v>322.49</v>
      </c>
      <c r="D7" s="74">
        <f t="shared" si="0"/>
        <v>2.7900000000000205</v>
      </c>
    </row>
    <row r="8" spans="2:4" ht="22.5">
      <c r="B8">
        <v>2503</v>
      </c>
      <c r="C8" s="70">
        <v>322.29</v>
      </c>
      <c r="D8" s="74">
        <f t="shared" si="0"/>
        <v>2.590000000000032</v>
      </c>
    </row>
    <row r="9" spans="2:4" ht="22.5">
      <c r="B9">
        <v>2504</v>
      </c>
      <c r="C9" s="70">
        <v>322.34</v>
      </c>
      <c r="D9" s="74">
        <f t="shared" si="0"/>
        <v>2.6399999999999864</v>
      </c>
    </row>
    <row r="10" spans="2:4" ht="22.5">
      <c r="B10">
        <v>2505</v>
      </c>
      <c r="C10" s="70">
        <v>322.32</v>
      </c>
      <c r="D10" s="74">
        <f t="shared" si="0"/>
        <v>2.6200000000000045</v>
      </c>
    </row>
    <row r="11" spans="2:4" ht="22.5">
      <c r="B11">
        <v>2506</v>
      </c>
      <c r="C11" s="70">
        <v>322.36</v>
      </c>
      <c r="D11" s="74">
        <f t="shared" si="0"/>
        <v>2.660000000000025</v>
      </c>
    </row>
    <row r="12" spans="2:4" ht="22.5">
      <c r="B12">
        <v>2507</v>
      </c>
      <c r="C12" s="70">
        <v>322.34</v>
      </c>
      <c r="D12" s="74">
        <f t="shared" si="0"/>
        <v>2.6399999999999864</v>
      </c>
    </row>
    <row r="13" spans="2:4" ht="22.5">
      <c r="B13">
        <v>2508</v>
      </c>
      <c r="C13" s="70">
        <v>322.43</v>
      </c>
      <c r="D13" s="74">
        <f t="shared" si="0"/>
        <v>2.730000000000018</v>
      </c>
    </row>
    <row r="14" spans="2:4" ht="22.5">
      <c r="B14">
        <v>2509</v>
      </c>
      <c r="C14" s="70">
        <v>322.35</v>
      </c>
      <c r="D14" s="74">
        <f t="shared" si="0"/>
        <v>2.650000000000034</v>
      </c>
    </row>
    <row r="15" spans="2:4" ht="22.5">
      <c r="B15">
        <v>2510</v>
      </c>
      <c r="C15" s="70">
        <v>322.42</v>
      </c>
      <c r="D15" s="74">
        <f t="shared" si="0"/>
        <v>2.7200000000000273</v>
      </c>
    </row>
    <row r="16" spans="2:4" ht="22.5">
      <c r="B16">
        <v>2511</v>
      </c>
      <c r="C16" s="70">
        <v>322.11</v>
      </c>
      <c r="D16" s="74">
        <f t="shared" si="0"/>
        <v>2.410000000000025</v>
      </c>
    </row>
    <row r="17" spans="2:4" ht="22.5">
      <c r="B17">
        <v>2512</v>
      </c>
      <c r="C17" s="70">
        <v>322.47</v>
      </c>
      <c r="D17" s="74">
        <f t="shared" si="0"/>
        <v>2.7700000000000387</v>
      </c>
    </row>
    <row r="18" spans="2:4" ht="22.5">
      <c r="B18">
        <v>2513</v>
      </c>
      <c r="C18" s="70">
        <v>322.56</v>
      </c>
      <c r="D18" s="74">
        <f t="shared" si="0"/>
        <v>2.8600000000000136</v>
      </c>
    </row>
    <row r="19" spans="2:4" ht="22.5">
      <c r="B19">
        <v>2514</v>
      </c>
      <c r="C19" s="70">
        <v>322.51</v>
      </c>
      <c r="D19" s="74">
        <f t="shared" si="0"/>
        <v>2.8100000000000023</v>
      </c>
    </row>
    <row r="20" spans="2:4" ht="22.5">
      <c r="B20">
        <v>2515</v>
      </c>
      <c r="C20" s="70">
        <v>322.42</v>
      </c>
      <c r="D20" s="74">
        <f t="shared" si="0"/>
        <v>2.7200000000000273</v>
      </c>
    </row>
    <row r="21" spans="2:4" ht="22.5">
      <c r="B21">
        <v>2516</v>
      </c>
      <c r="C21" s="70">
        <v>322.68</v>
      </c>
      <c r="D21" s="74">
        <f t="shared" si="0"/>
        <v>2.980000000000018</v>
      </c>
    </row>
    <row r="22" spans="2:4" ht="22.5">
      <c r="B22">
        <v>2517</v>
      </c>
      <c r="C22" s="70">
        <v>322.34</v>
      </c>
      <c r="D22" s="74">
        <f t="shared" si="0"/>
        <v>2.6399999999999864</v>
      </c>
    </row>
    <row r="23" spans="2:4" ht="22.5">
      <c r="B23">
        <v>2518</v>
      </c>
      <c r="C23" s="70">
        <v>323.13</v>
      </c>
      <c r="D23" s="74">
        <f t="shared" si="0"/>
        <v>3.430000000000007</v>
      </c>
    </row>
    <row r="24" spans="2:4" ht="22.5">
      <c r="B24">
        <v>2519</v>
      </c>
      <c r="C24" s="70">
        <v>322.6</v>
      </c>
      <c r="D24" s="74">
        <f t="shared" si="0"/>
        <v>2.900000000000034</v>
      </c>
    </row>
    <row r="25" spans="2:4" ht="22.5">
      <c r="B25">
        <v>2520</v>
      </c>
      <c r="C25" s="70">
        <v>322.41</v>
      </c>
      <c r="D25" s="74">
        <f t="shared" si="0"/>
        <v>2.7100000000000364</v>
      </c>
    </row>
    <row r="26" spans="2:4" ht="22.5">
      <c r="B26">
        <v>2521</v>
      </c>
      <c r="C26" s="70">
        <v>322.31</v>
      </c>
      <c r="D26" s="74">
        <f t="shared" si="0"/>
        <v>2.6100000000000136</v>
      </c>
    </row>
    <row r="27" spans="2:4" ht="22.5">
      <c r="B27">
        <v>2522</v>
      </c>
      <c r="C27" s="70">
        <v>322.37</v>
      </c>
      <c r="D27" s="74">
        <f t="shared" si="0"/>
        <v>2.670000000000016</v>
      </c>
    </row>
    <row r="28" spans="2:4" ht="22.5">
      <c r="B28">
        <v>2523</v>
      </c>
      <c r="C28" s="70">
        <v>322.28</v>
      </c>
      <c r="D28" s="74">
        <f t="shared" si="0"/>
        <v>2.579999999999984</v>
      </c>
    </row>
    <row r="29" spans="2:4" ht="22.5">
      <c r="B29">
        <v>2524</v>
      </c>
      <c r="C29" s="70">
        <v>322.66</v>
      </c>
      <c r="D29" s="74">
        <f t="shared" si="0"/>
        <v>2.9600000000000364</v>
      </c>
    </row>
    <row r="30" spans="2:4" ht="22.5">
      <c r="B30">
        <v>2525</v>
      </c>
      <c r="C30" s="70">
        <v>322.24</v>
      </c>
      <c r="D30" s="74">
        <f t="shared" si="0"/>
        <v>2.5400000000000205</v>
      </c>
    </row>
    <row r="31" spans="2:4" ht="22.5">
      <c r="B31">
        <v>2526</v>
      </c>
      <c r="C31" s="70">
        <v>322.38</v>
      </c>
      <c r="D31" s="74">
        <f t="shared" si="0"/>
        <v>2.680000000000007</v>
      </c>
    </row>
    <row r="32" spans="2:4" ht="22.5">
      <c r="B32">
        <v>2527</v>
      </c>
      <c r="C32" s="70">
        <v>322.23</v>
      </c>
      <c r="D32" s="74">
        <f t="shared" si="0"/>
        <v>2.5300000000000296</v>
      </c>
    </row>
    <row r="33" spans="2:4" ht="22.5">
      <c r="B33">
        <v>2528</v>
      </c>
      <c r="C33" s="70">
        <v>322.5</v>
      </c>
      <c r="D33" s="74">
        <f t="shared" si="0"/>
        <v>2.8000000000000114</v>
      </c>
    </row>
    <row r="34" spans="2:4" ht="22.5">
      <c r="B34">
        <v>2529</v>
      </c>
      <c r="C34" s="70">
        <v>322.49</v>
      </c>
      <c r="D34" s="74">
        <f t="shared" si="0"/>
        <v>2.7900000000000205</v>
      </c>
    </row>
    <row r="35" spans="2:4" ht="22.5">
      <c r="B35">
        <v>2530</v>
      </c>
      <c r="C35" s="70">
        <v>322.69</v>
      </c>
      <c r="D35" s="74">
        <f t="shared" si="0"/>
        <v>2.990000000000009</v>
      </c>
    </row>
    <row r="36" spans="2:4" ht="22.5">
      <c r="B36">
        <v>2531</v>
      </c>
      <c r="C36" s="71">
        <v>322.53</v>
      </c>
      <c r="D36" s="74">
        <f t="shared" si="0"/>
        <v>2.829999999999984</v>
      </c>
    </row>
    <row r="37" spans="2:4" ht="22.5">
      <c r="B37">
        <v>2532</v>
      </c>
      <c r="C37" s="70">
        <v>321.65</v>
      </c>
      <c r="D37" s="74">
        <f t="shared" si="0"/>
        <v>1.9499999999999886</v>
      </c>
    </row>
    <row r="38" spans="2:4" ht="22.5">
      <c r="B38">
        <v>2533</v>
      </c>
      <c r="C38" s="70">
        <v>322.4</v>
      </c>
      <c r="D38" s="74">
        <f t="shared" si="0"/>
        <v>2.6999999999999886</v>
      </c>
    </row>
    <row r="39" spans="2:4" ht="22.5">
      <c r="B39">
        <v>2534</v>
      </c>
      <c r="C39" s="70">
        <v>321.28</v>
      </c>
      <c r="D39" s="74">
        <f t="shared" si="0"/>
        <v>1.579999999999984</v>
      </c>
    </row>
    <row r="40" spans="2:4" ht="22.5">
      <c r="B40">
        <v>2535</v>
      </c>
      <c r="C40" s="70">
        <v>322.07</v>
      </c>
      <c r="D40" s="74">
        <f t="shared" si="0"/>
        <v>2.3700000000000045</v>
      </c>
    </row>
    <row r="41" spans="2:4" ht="22.5">
      <c r="B41">
        <v>2536</v>
      </c>
      <c r="C41" s="70">
        <v>322.47</v>
      </c>
      <c r="D41" s="74">
        <f t="shared" si="0"/>
        <v>2.7700000000000387</v>
      </c>
    </row>
    <row r="42" spans="2:4" ht="22.5">
      <c r="B42">
        <v>2537</v>
      </c>
      <c r="C42" s="70">
        <v>323.5</v>
      </c>
      <c r="D42" s="74">
        <f t="shared" si="0"/>
        <v>3.8000000000000114</v>
      </c>
    </row>
    <row r="43" spans="2:4" ht="22.5">
      <c r="B43">
        <v>2538</v>
      </c>
      <c r="C43" s="70">
        <v>323.09</v>
      </c>
      <c r="D43" s="74">
        <f t="shared" si="0"/>
        <v>3.3899999999999864</v>
      </c>
    </row>
    <row r="44" spans="2:4" ht="22.5">
      <c r="B44">
        <v>2539</v>
      </c>
      <c r="C44" s="70">
        <v>322.46</v>
      </c>
      <c r="D44" s="74">
        <f t="shared" si="0"/>
        <v>2.759999999999991</v>
      </c>
    </row>
    <row r="45" spans="2:4" ht="22.5">
      <c r="B45">
        <v>2540</v>
      </c>
      <c r="C45" s="70">
        <v>322.73</v>
      </c>
      <c r="D45" s="74">
        <f t="shared" si="0"/>
        <v>3.0300000000000296</v>
      </c>
    </row>
    <row r="46" spans="2:4" ht="22.5">
      <c r="B46">
        <v>2541</v>
      </c>
      <c r="C46" s="70">
        <v>322.64</v>
      </c>
      <c r="D46" s="74">
        <f t="shared" si="0"/>
        <v>2.9399999999999977</v>
      </c>
    </row>
    <row r="47" spans="2:4" ht="22.5">
      <c r="B47">
        <v>2542</v>
      </c>
      <c r="C47" s="70">
        <v>322.92</v>
      </c>
      <c r="D47" s="74">
        <f t="shared" si="0"/>
        <v>3.2200000000000273</v>
      </c>
    </row>
    <row r="48" spans="2:4" ht="22.5">
      <c r="B48">
        <v>2543</v>
      </c>
      <c r="C48" s="70">
        <v>322.66</v>
      </c>
      <c r="D48" s="74">
        <f t="shared" si="0"/>
        <v>2.9600000000000364</v>
      </c>
    </row>
    <row r="49" spans="2:4" ht="22.5">
      <c r="B49">
        <v>2544</v>
      </c>
      <c r="C49" s="70">
        <v>323.42</v>
      </c>
      <c r="D49" s="74">
        <f t="shared" si="0"/>
        <v>3.7200000000000273</v>
      </c>
    </row>
    <row r="50" spans="2:4" ht="22.5">
      <c r="B50">
        <v>2545</v>
      </c>
      <c r="C50" s="70">
        <v>323.98</v>
      </c>
      <c r="D50" s="74">
        <f t="shared" si="0"/>
        <v>4.28000000000003</v>
      </c>
    </row>
    <row r="51" spans="2:4" ht="22.5">
      <c r="B51">
        <v>2546</v>
      </c>
      <c r="C51" s="70">
        <v>322.97</v>
      </c>
      <c r="D51" s="74">
        <f t="shared" si="0"/>
        <v>3.2700000000000387</v>
      </c>
    </row>
    <row r="52" spans="2:4" ht="22.5">
      <c r="B52">
        <v>2547</v>
      </c>
      <c r="C52" s="70">
        <v>323.08</v>
      </c>
      <c r="D52" s="74">
        <f t="shared" si="0"/>
        <v>3.3799999999999955</v>
      </c>
    </row>
    <row r="53" spans="2:4" ht="22.5">
      <c r="B53">
        <v>2548</v>
      </c>
      <c r="C53" s="73">
        <v>323.94</v>
      </c>
      <c r="D53" s="74">
        <f t="shared" si="0"/>
        <v>4.240000000000009</v>
      </c>
    </row>
    <row r="54" spans="2:4" ht="22.5">
      <c r="B54">
        <v>2549</v>
      </c>
      <c r="C54" s="73">
        <v>324.45</v>
      </c>
      <c r="D54" s="74">
        <f t="shared" si="0"/>
        <v>4.75</v>
      </c>
    </row>
    <row r="55" spans="2:4" ht="22.5">
      <c r="B55">
        <v>2550</v>
      </c>
      <c r="C55" s="70">
        <v>322.96</v>
      </c>
      <c r="D55" s="74">
        <f t="shared" si="0"/>
        <v>3.259999999999991</v>
      </c>
    </row>
    <row r="56" spans="2:4" ht="22.5">
      <c r="B56">
        <v>2551</v>
      </c>
      <c r="C56" s="70">
        <v>322.71</v>
      </c>
      <c r="D56" s="74">
        <f t="shared" si="0"/>
        <v>3.009999999999991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2013-03-01T03:07:17Z</cp:lastPrinted>
  <dcterms:created xsi:type="dcterms:W3CDTF">2001-08-27T04:05:15Z</dcterms:created>
  <dcterms:modified xsi:type="dcterms:W3CDTF">2018-01-15T04:26:39Z</dcterms:modified>
  <cp:category/>
  <cp:version/>
  <cp:contentType/>
  <cp:contentStatus/>
</cp:coreProperties>
</file>