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196" activeTab="0"/>
  </bookViews>
  <sheets>
    <sheet name="P.21" sheetId="1" r:id="rId1"/>
  </sheets>
  <definedNames/>
  <calcPr fullCalcOnLoad="1"/>
</workbook>
</file>

<file path=xl/sharedStrings.xml><?xml version="1.0" encoding="utf-8"?>
<sst xmlns="http://schemas.openxmlformats.org/spreadsheetml/2006/main" count="56" uniqueCount="10">
  <si>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</si>
  <si>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</si>
  <si>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</si>
  <si>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</si>
  <si>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</si>
  <si>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</si>
  <si>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</si>
  <si>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</si>
  <si>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</t>
    </r>
    <r>
      <rPr>
        <b/>
        <sz val="16"/>
        <color indexed="10"/>
        <rFont val="AngsanaUPC"/>
        <family val="1"/>
      </rPr>
      <t xml:space="preserve"> P.21</t>
    </r>
    <r>
      <rPr>
        <sz val="16"/>
        <rFont val="AngsanaUPC"/>
        <family val="1"/>
      </rPr>
      <t xml:space="preserve"> น้ำแม่ริม  อ.แม่ริม  จ.เชียงใหม่ </t>
    </r>
    <r>
      <rPr>
        <sz val="16"/>
        <color indexed="12"/>
        <rFont val="AngsanaUPC"/>
        <family val="1"/>
      </rPr>
      <t>( 20 พ.ค.2565)</t>
    </r>
  </si>
  <si>
    <t>( 1 Apr,2021 - 31 Mar,2022 )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</si>
</sst>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  <font>
      <sz val="16"/>
      <color indexed="10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2" fontId="8" fillId="0" borderId="29" xfId="0" applyNumberFormat="1" applyFont="1" applyFill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2" fontId="8" fillId="0" borderId="31" xfId="0" applyNumberFormat="1" applyFont="1" applyFill="1" applyBorder="1" applyAlignment="1">
      <alignment horizontal="center" vertical="center"/>
    </xf>
    <xf numFmtId="2" fontId="8" fillId="0" borderId="33" xfId="0" applyNumberFormat="1" applyFont="1" applyBorder="1" applyAlignment="1">
      <alignment horizontal="center" vertical="center"/>
    </xf>
    <xf numFmtId="2" fontId="8" fillId="0" borderId="33" xfId="0" applyNumberFormat="1" applyFont="1" applyFill="1" applyBorder="1" applyAlignment="1">
      <alignment horizontal="center" vertical="center"/>
    </xf>
    <xf numFmtId="2" fontId="8" fillId="0" borderId="3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" fontId="8" fillId="33" borderId="0" xfId="0" applyNumberFormat="1" applyFont="1" applyFill="1" applyAlignment="1">
      <alignment horizontal="center"/>
    </xf>
    <xf numFmtId="203" fontId="8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203" fontId="8" fillId="0" borderId="0" xfId="0" applyNumberFormat="1" applyFont="1" applyAlignment="1">
      <alignment horizontal="center"/>
    </xf>
    <xf numFmtId="20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14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2" fontId="8" fillId="0" borderId="10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0" fontId="12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80"/>
  <sheetViews>
    <sheetView tabSelected="1" zoomScalePageLayoutView="0" workbookViewId="0" topLeftCell="A1">
      <selection activeCell="P65" sqref="P65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" customHeight="1">
      <c r="A1" s="1" t="s">
        <v>7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3">
        <v>319.7</v>
      </c>
      <c r="Q1" s="3"/>
      <c r="R1" s="3"/>
      <c r="S1" s="3"/>
      <c r="T1" s="3"/>
    </row>
    <row r="2" spans="1:20" ht="21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53"/>
      <c r="P2" s="53"/>
      <c r="Q2" s="3"/>
      <c r="R2" s="3"/>
      <c r="S2" s="3"/>
      <c r="T2" s="3"/>
    </row>
    <row r="3" spans="1:20" ht="21" customHeight="1">
      <c r="A3" s="46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1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4"/>
      <c r="N4" s="3"/>
      <c r="O4" s="3"/>
      <c r="P4" s="3"/>
      <c r="Q4" s="3"/>
      <c r="R4" s="49">
        <f>319.9-P1</f>
        <v>0.19999999999998863</v>
      </c>
      <c r="S4" s="3"/>
      <c r="T4" s="3"/>
    </row>
    <row r="5" spans="1:20" ht="21" customHeight="1">
      <c r="A5" s="6" t="s">
        <v>3</v>
      </c>
      <c r="B5" s="6" t="s">
        <v>4</v>
      </c>
      <c r="C5" s="6" t="s">
        <v>5</v>
      </c>
      <c r="D5" s="6" t="s">
        <v>3</v>
      </c>
      <c r="E5" s="6" t="s">
        <v>4</v>
      </c>
      <c r="F5" s="6" t="s">
        <v>5</v>
      </c>
      <c r="G5" s="6" t="s">
        <v>3</v>
      </c>
      <c r="H5" s="6" t="s">
        <v>4</v>
      </c>
      <c r="I5" s="6" t="s">
        <v>5</v>
      </c>
      <c r="J5" s="6" t="s">
        <v>3</v>
      </c>
      <c r="K5" s="6" t="s">
        <v>4</v>
      </c>
      <c r="L5" s="6" t="s">
        <v>5</v>
      </c>
      <c r="M5" s="4"/>
      <c r="N5" s="3"/>
      <c r="O5" s="3"/>
      <c r="P5" s="42" t="s">
        <v>6</v>
      </c>
      <c r="Q5" s="3"/>
      <c r="R5" s="3"/>
      <c r="S5" s="3"/>
      <c r="T5" s="3"/>
    </row>
    <row r="6" spans="1:20" ht="16.5" customHeight="1">
      <c r="A6" s="7">
        <v>319.8</v>
      </c>
      <c r="B6" s="8">
        <f>A6-P1</f>
        <v>0.10000000000002274</v>
      </c>
      <c r="C6" s="9">
        <v>0</v>
      </c>
      <c r="D6" s="10">
        <f>+A55+0.01</f>
        <v>320.29999999999956</v>
      </c>
      <c r="E6" s="11">
        <f>B55+0.01</f>
        <v>0.6000000000000231</v>
      </c>
      <c r="F6" s="12">
        <f>+C55+$N$10/10</f>
        <v>0.4000000000000002</v>
      </c>
      <c r="G6" s="7">
        <f>+D55+0.01</f>
        <v>320.7999999999991</v>
      </c>
      <c r="H6" s="8">
        <f>E55+0.01</f>
        <v>1.1000000000000234</v>
      </c>
      <c r="I6" s="9">
        <f>+F55+$N$15/10</f>
        <v>3.5000000000000004</v>
      </c>
      <c r="J6" s="10">
        <f>+G55+0.01</f>
        <v>321.29999999999865</v>
      </c>
      <c r="K6" s="11">
        <f>H55+0.01</f>
        <v>1.6000000000000238</v>
      </c>
      <c r="L6" s="12">
        <f>+I55+$N$20/10</f>
        <v>9.700000000000006</v>
      </c>
      <c r="M6" s="43">
        <v>319.8</v>
      </c>
      <c r="N6" s="3">
        <v>0.05</v>
      </c>
      <c r="O6" s="3"/>
      <c r="P6" s="40">
        <v>0</v>
      </c>
      <c r="Q6" s="3"/>
      <c r="R6" s="3"/>
      <c r="S6" s="3"/>
      <c r="T6" s="3"/>
    </row>
    <row r="7" spans="1:20" ht="16.5" customHeight="1">
      <c r="A7" s="13">
        <f aca="true" t="shared" si="0" ref="A7:A38">+A6+0.01</f>
        <v>319.81</v>
      </c>
      <c r="B7" s="14">
        <f aca="true" t="shared" si="1" ref="B7:B38">B6+0.01</f>
        <v>0.11000000000002273</v>
      </c>
      <c r="C7" s="15">
        <f aca="true" t="shared" si="2" ref="C7:C16">+C6+$N$6/10</f>
        <v>0.005</v>
      </c>
      <c r="D7" s="13">
        <f aca="true" t="shared" si="3" ref="D7:D38">+D6+0.01</f>
        <v>320.30999999999955</v>
      </c>
      <c r="E7" s="14">
        <f aca="true" t="shared" si="4" ref="E7:E38">E6+0.01</f>
        <v>0.6100000000000231</v>
      </c>
      <c r="F7" s="15">
        <f aca="true" t="shared" si="5" ref="F7:F16">+F6+$N$11/10</f>
        <v>0.43000000000000016</v>
      </c>
      <c r="G7" s="13">
        <f aca="true" t="shared" si="6" ref="G7:G38">+G6+0.01</f>
        <v>320.8099999999991</v>
      </c>
      <c r="H7" s="14">
        <f aca="true" t="shared" si="7" ref="H7:H38">H6+0.01</f>
        <v>1.1100000000000234</v>
      </c>
      <c r="I7" s="15">
        <f aca="true" t="shared" si="8" ref="I7:I16">+I6+$N$16/10</f>
        <v>3.6100000000000003</v>
      </c>
      <c r="J7" s="13">
        <f aca="true" t="shared" si="9" ref="J7:J38">+J6+0.01</f>
        <v>321.30999999999864</v>
      </c>
      <c r="K7" s="14">
        <f aca="true" t="shared" si="10" ref="K7:K38">K6+0.01</f>
        <v>1.6100000000000239</v>
      </c>
      <c r="L7" s="15">
        <f aca="true" t="shared" si="11" ref="L7:L16">+L6+$N$21/10</f>
        <v>9.850000000000007</v>
      </c>
      <c r="M7" s="43">
        <f>M6+0.1</f>
        <v>319.90000000000003</v>
      </c>
      <c r="N7" s="3">
        <v>0.05</v>
      </c>
      <c r="O7" s="3"/>
      <c r="P7" s="41">
        <f>N6+P6</f>
        <v>0.05</v>
      </c>
      <c r="Q7" s="3"/>
      <c r="R7" s="3"/>
      <c r="S7" s="3"/>
      <c r="T7" s="3"/>
    </row>
    <row r="8" spans="1:20" ht="16.5" customHeight="1">
      <c r="A8" s="13">
        <f t="shared" si="0"/>
        <v>319.82</v>
      </c>
      <c r="B8" s="14">
        <f t="shared" si="1"/>
        <v>0.12000000000002273</v>
      </c>
      <c r="C8" s="15">
        <f t="shared" si="2"/>
        <v>0.01</v>
      </c>
      <c r="D8" s="13">
        <f t="shared" si="3"/>
        <v>320.31999999999954</v>
      </c>
      <c r="E8" s="14">
        <f t="shared" si="4"/>
        <v>0.6200000000000231</v>
      </c>
      <c r="F8" s="15">
        <f t="shared" si="5"/>
        <v>0.4600000000000002</v>
      </c>
      <c r="G8" s="13">
        <f t="shared" si="6"/>
        <v>320.8199999999991</v>
      </c>
      <c r="H8" s="14">
        <f t="shared" si="7"/>
        <v>1.1200000000000234</v>
      </c>
      <c r="I8" s="15">
        <f t="shared" si="8"/>
        <v>3.72</v>
      </c>
      <c r="J8" s="13">
        <f t="shared" si="9"/>
        <v>321.31999999999863</v>
      </c>
      <c r="K8" s="14">
        <f t="shared" si="10"/>
        <v>1.6200000000000239</v>
      </c>
      <c r="L8" s="15">
        <f t="shared" si="11"/>
        <v>10.000000000000007</v>
      </c>
      <c r="M8" s="43">
        <f aca="true" t="shared" si="12" ref="M8:M34">M7+0.1</f>
        <v>320.00000000000006</v>
      </c>
      <c r="N8" s="3">
        <v>0.05</v>
      </c>
      <c r="O8" s="3"/>
      <c r="P8" s="41">
        <f>N7+P7</f>
        <v>0.1</v>
      </c>
      <c r="Q8" s="3"/>
      <c r="R8" s="3"/>
      <c r="S8" s="3"/>
      <c r="T8" s="3"/>
    </row>
    <row r="9" spans="1:20" ht="16.5" customHeight="1">
      <c r="A9" s="13">
        <f t="shared" si="0"/>
        <v>319.83</v>
      </c>
      <c r="B9" s="14">
        <f t="shared" si="1"/>
        <v>0.13000000000002274</v>
      </c>
      <c r="C9" s="15">
        <f t="shared" si="2"/>
        <v>0.015</v>
      </c>
      <c r="D9" s="13">
        <f t="shared" si="3"/>
        <v>320.32999999999953</v>
      </c>
      <c r="E9" s="14">
        <f t="shared" si="4"/>
        <v>0.6300000000000231</v>
      </c>
      <c r="F9" s="15">
        <f t="shared" si="5"/>
        <v>0.4900000000000002</v>
      </c>
      <c r="G9" s="13">
        <f t="shared" si="6"/>
        <v>320.8299999999991</v>
      </c>
      <c r="H9" s="14">
        <f t="shared" si="7"/>
        <v>1.1300000000000234</v>
      </c>
      <c r="I9" s="15">
        <f t="shared" si="8"/>
        <v>3.83</v>
      </c>
      <c r="J9" s="13">
        <f t="shared" si="9"/>
        <v>321.3299999999986</v>
      </c>
      <c r="K9" s="14">
        <f t="shared" si="10"/>
        <v>1.6300000000000239</v>
      </c>
      <c r="L9" s="15">
        <f t="shared" si="11"/>
        <v>10.150000000000007</v>
      </c>
      <c r="M9" s="43">
        <f t="shared" si="12"/>
        <v>320.1000000000001</v>
      </c>
      <c r="N9" s="3">
        <v>0.05</v>
      </c>
      <c r="O9" s="3"/>
      <c r="P9" s="41">
        <f aca="true" t="shared" si="13" ref="P9:P34">N8+P8</f>
        <v>0.15000000000000002</v>
      </c>
      <c r="Q9" s="3"/>
      <c r="R9" s="3"/>
      <c r="S9" s="3"/>
      <c r="T9" s="3"/>
    </row>
    <row r="10" spans="1:20" ht="16.5" customHeight="1">
      <c r="A10" s="13">
        <f t="shared" si="0"/>
        <v>319.84</v>
      </c>
      <c r="B10" s="14">
        <f t="shared" si="1"/>
        <v>0.14000000000002275</v>
      </c>
      <c r="C10" s="15">
        <f t="shared" si="2"/>
        <v>0.02</v>
      </c>
      <c r="D10" s="13">
        <f t="shared" si="3"/>
        <v>320.3399999999995</v>
      </c>
      <c r="E10" s="14">
        <f t="shared" si="4"/>
        <v>0.6400000000000231</v>
      </c>
      <c r="F10" s="15">
        <f t="shared" si="5"/>
        <v>0.5200000000000002</v>
      </c>
      <c r="G10" s="13">
        <f t="shared" si="6"/>
        <v>320.83999999999907</v>
      </c>
      <c r="H10" s="14">
        <f t="shared" si="7"/>
        <v>1.1400000000000234</v>
      </c>
      <c r="I10" s="15">
        <f t="shared" si="8"/>
        <v>3.94</v>
      </c>
      <c r="J10" s="13">
        <f t="shared" si="9"/>
        <v>321.3399999999986</v>
      </c>
      <c r="K10" s="14">
        <f t="shared" si="10"/>
        <v>1.6400000000000239</v>
      </c>
      <c r="L10" s="15">
        <f t="shared" si="11"/>
        <v>10.300000000000008</v>
      </c>
      <c r="M10" s="43">
        <f t="shared" si="12"/>
        <v>320.2000000000001</v>
      </c>
      <c r="N10" s="3">
        <v>0.2</v>
      </c>
      <c r="O10" s="3"/>
      <c r="P10" s="41">
        <f t="shared" si="13"/>
        <v>0.2</v>
      </c>
      <c r="Q10" s="3"/>
      <c r="R10" s="3"/>
      <c r="S10" s="3"/>
      <c r="T10" s="3"/>
    </row>
    <row r="11" spans="1:20" ht="16.5" customHeight="1">
      <c r="A11" s="13">
        <f t="shared" si="0"/>
        <v>319.84999999999997</v>
      </c>
      <c r="B11" s="14">
        <f t="shared" si="1"/>
        <v>0.15000000000002275</v>
      </c>
      <c r="C11" s="15">
        <f t="shared" si="2"/>
        <v>0.025</v>
      </c>
      <c r="D11" s="13">
        <f t="shared" si="3"/>
        <v>320.3499999999995</v>
      </c>
      <c r="E11" s="14">
        <f t="shared" si="4"/>
        <v>0.6500000000000231</v>
      </c>
      <c r="F11" s="15">
        <f t="shared" si="5"/>
        <v>0.5500000000000003</v>
      </c>
      <c r="G11" s="13">
        <f t="shared" si="6"/>
        <v>320.84999999999906</v>
      </c>
      <c r="H11" s="14">
        <f t="shared" si="7"/>
        <v>1.1500000000000234</v>
      </c>
      <c r="I11" s="15">
        <f t="shared" si="8"/>
        <v>4.05</v>
      </c>
      <c r="J11" s="13">
        <f t="shared" si="9"/>
        <v>321.3499999999986</v>
      </c>
      <c r="K11" s="14">
        <f t="shared" si="10"/>
        <v>1.650000000000024</v>
      </c>
      <c r="L11" s="15">
        <f t="shared" si="11"/>
        <v>10.450000000000008</v>
      </c>
      <c r="M11" s="43">
        <f t="shared" si="12"/>
        <v>320.3000000000001</v>
      </c>
      <c r="N11" s="3">
        <v>0.3</v>
      </c>
      <c r="O11" s="3"/>
      <c r="P11" s="41">
        <f t="shared" si="13"/>
        <v>0.4</v>
      </c>
      <c r="Q11" s="3"/>
      <c r="R11" s="3"/>
      <c r="S11" s="3"/>
      <c r="T11" s="3"/>
    </row>
    <row r="12" spans="1:20" ht="16.5" customHeight="1">
      <c r="A12" s="13">
        <f t="shared" si="0"/>
        <v>319.85999999999996</v>
      </c>
      <c r="B12" s="14">
        <f t="shared" si="1"/>
        <v>0.16000000000002276</v>
      </c>
      <c r="C12" s="15">
        <f t="shared" si="2"/>
        <v>0.030000000000000002</v>
      </c>
      <c r="D12" s="13">
        <f t="shared" si="3"/>
        <v>320.3599999999995</v>
      </c>
      <c r="E12" s="14">
        <f t="shared" si="4"/>
        <v>0.6600000000000231</v>
      </c>
      <c r="F12" s="15">
        <f t="shared" si="5"/>
        <v>0.5800000000000003</v>
      </c>
      <c r="G12" s="13">
        <f t="shared" si="6"/>
        <v>320.85999999999905</v>
      </c>
      <c r="H12" s="14">
        <f t="shared" si="7"/>
        <v>1.1600000000000235</v>
      </c>
      <c r="I12" s="15">
        <f t="shared" si="8"/>
        <v>4.16</v>
      </c>
      <c r="J12" s="13">
        <f t="shared" si="9"/>
        <v>321.3599999999986</v>
      </c>
      <c r="K12" s="14">
        <f t="shared" si="10"/>
        <v>1.660000000000024</v>
      </c>
      <c r="L12" s="15">
        <f t="shared" si="11"/>
        <v>10.600000000000009</v>
      </c>
      <c r="M12" s="43">
        <f t="shared" si="12"/>
        <v>320.40000000000015</v>
      </c>
      <c r="N12" s="3">
        <v>0.5</v>
      </c>
      <c r="O12" s="3"/>
      <c r="P12" s="41">
        <f t="shared" si="13"/>
        <v>0.7</v>
      </c>
      <c r="Q12" s="3"/>
      <c r="R12" s="3"/>
      <c r="S12" s="3"/>
      <c r="T12" s="3"/>
    </row>
    <row r="13" spans="1:20" ht="16.5" customHeight="1">
      <c r="A13" s="13">
        <f t="shared" si="0"/>
        <v>319.86999999999995</v>
      </c>
      <c r="B13" s="14">
        <f t="shared" si="1"/>
        <v>0.17000000000002277</v>
      </c>
      <c r="C13" s="15">
        <f t="shared" si="2"/>
        <v>0.035</v>
      </c>
      <c r="D13" s="13">
        <f t="shared" si="3"/>
        <v>320.3699999999995</v>
      </c>
      <c r="E13" s="14">
        <f t="shared" si="4"/>
        <v>0.6700000000000231</v>
      </c>
      <c r="F13" s="15">
        <f t="shared" si="5"/>
        <v>0.6100000000000003</v>
      </c>
      <c r="G13" s="13">
        <f t="shared" si="6"/>
        <v>320.86999999999904</v>
      </c>
      <c r="H13" s="14">
        <f t="shared" si="7"/>
        <v>1.1700000000000235</v>
      </c>
      <c r="I13" s="15">
        <f t="shared" si="8"/>
        <v>4.2700000000000005</v>
      </c>
      <c r="J13" s="13">
        <f t="shared" si="9"/>
        <v>321.3699999999986</v>
      </c>
      <c r="K13" s="14">
        <f t="shared" si="10"/>
        <v>1.670000000000024</v>
      </c>
      <c r="L13" s="15">
        <f t="shared" si="11"/>
        <v>10.750000000000009</v>
      </c>
      <c r="M13" s="43">
        <f t="shared" si="12"/>
        <v>320.50000000000017</v>
      </c>
      <c r="N13" s="3">
        <v>0.6</v>
      </c>
      <c r="O13" s="3"/>
      <c r="P13" s="41">
        <f t="shared" si="13"/>
        <v>1.2</v>
      </c>
      <c r="Q13" s="3"/>
      <c r="R13" s="3"/>
      <c r="S13" s="3"/>
      <c r="T13" s="3"/>
    </row>
    <row r="14" spans="1:20" ht="16.5" customHeight="1">
      <c r="A14" s="13">
        <f t="shared" si="0"/>
        <v>319.87999999999994</v>
      </c>
      <c r="B14" s="14">
        <f t="shared" si="1"/>
        <v>0.18000000000002278</v>
      </c>
      <c r="C14" s="15">
        <f t="shared" si="2"/>
        <v>0.04</v>
      </c>
      <c r="D14" s="13">
        <f t="shared" si="3"/>
        <v>320.3799999999995</v>
      </c>
      <c r="E14" s="14">
        <f t="shared" si="4"/>
        <v>0.6800000000000231</v>
      </c>
      <c r="F14" s="15">
        <f t="shared" si="5"/>
        <v>0.6400000000000003</v>
      </c>
      <c r="G14" s="13">
        <f t="shared" si="6"/>
        <v>320.87999999999903</v>
      </c>
      <c r="H14" s="14">
        <f t="shared" si="7"/>
        <v>1.1800000000000235</v>
      </c>
      <c r="I14" s="15">
        <f t="shared" si="8"/>
        <v>4.380000000000001</v>
      </c>
      <c r="J14" s="13">
        <f t="shared" si="9"/>
        <v>321.3799999999986</v>
      </c>
      <c r="K14" s="14">
        <f t="shared" si="10"/>
        <v>1.680000000000024</v>
      </c>
      <c r="L14" s="15">
        <f t="shared" si="11"/>
        <v>10.90000000000001</v>
      </c>
      <c r="M14" s="43">
        <f t="shared" si="12"/>
        <v>320.6000000000002</v>
      </c>
      <c r="N14" s="3">
        <v>0.8</v>
      </c>
      <c r="O14" s="3"/>
      <c r="P14" s="41">
        <f t="shared" si="13"/>
        <v>1.7999999999999998</v>
      </c>
      <c r="Q14" s="3"/>
      <c r="R14" s="3"/>
      <c r="S14" s="3"/>
      <c r="T14" s="3"/>
    </row>
    <row r="15" spans="1:20" ht="16.5" customHeight="1">
      <c r="A15" s="13">
        <f t="shared" si="0"/>
        <v>319.88999999999993</v>
      </c>
      <c r="B15" s="14">
        <f t="shared" si="1"/>
        <v>0.1900000000000228</v>
      </c>
      <c r="C15" s="15">
        <f t="shared" si="2"/>
        <v>0.045</v>
      </c>
      <c r="D15" s="13">
        <f t="shared" si="3"/>
        <v>320.3899999999995</v>
      </c>
      <c r="E15" s="14">
        <f t="shared" si="4"/>
        <v>0.6900000000000232</v>
      </c>
      <c r="F15" s="15">
        <f t="shared" si="5"/>
        <v>0.6700000000000004</v>
      </c>
      <c r="G15" s="13">
        <f t="shared" si="6"/>
        <v>320.889999999999</v>
      </c>
      <c r="H15" s="14">
        <f t="shared" si="7"/>
        <v>1.1900000000000235</v>
      </c>
      <c r="I15" s="15">
        <f t="shared" si="8"/>
        <v>4.490000000000001</v>
      </c>
      <c r="J15" s="13">
        <f t="shared" si="9"/>
        <v>321.38999999999857</v>
      </c>
      <c r="K15" s="14">
        <f t="shared" si="10"/>
        <v>1.690000000000024</v>
      </c>
      <c r="L15" s="15">
        <f t="shared" si="11"/>
        <v>11.05000000000001</v>
      </c>
      <c r="M15" s="43">
        <f t="shared" si="12"/>
        <v>320.7000000000002</v>
      </c>
      <c r="N15" s="3">
        <v>0.9</v>
      </c>
      <c r="O15" s="3"/>
      <c r="P15" s="41">
        <f t="shared" si="13"/>
        <v>2.5999999999999996</v>
      </c>
      <c r="Q15" s="3"/>
      <c r="R15" s="3"/>
      <c r="S15" s="3"/>
      <c r="T15" s="3"/>
    </row>
    <row r="16" spans="1:20" ht="16.5" customHeight="1">
      <c r="A16" s="16">
        <f t="shared" si="0"/>
        <v>319.8999999999999</v>
      </c>
      <c r="B16" s="17">
        <f t="shared" si="1"/>
        <v>0.2000000000000228</v>
      </c>
      <c r="C16" s="18">
        <f t="shared" si="2"/>
        <v>0.049999999999999996</v>
      </c>
      <c r="D16" s="16">
        <f t="shared" si="3"/>
        <v>320.39999999999947</v>
      </c>
      <c r="E16" s="17">
        <f t="shared" si="4"/>
        <v>0.7000000000000232</v>
      </c>
      <c r="F16" s="18">
        <f t="shared" si="5"/>
        <v>0.7000000000000004</v>
      </c>
      <c r="G16" s="16">
        <f t="shared" si="6"/>
        <v>320.899999999999</v>
      </c>
      <c r="H16" s="17">
        <f t="shared" si="7"/>
        <v>1.2000000000000235</v>
      </c>
      <c r="I16" s="18">
        <f t="shared" si="8"/>
        <v>4.600000000000001</v>
      </c>
      <c r="J16" s="16">
        <f t="shared" si="9"/>
        <v>321.39999999999856</v>
      </c>
      <c r="K16" s="17">
        <f t="shared" si="10"/>
        <v>1.700000000000024</v>
      </c>
      <c r="L16" s="18">
        <f t="shared" si="11"/>
        <v>11.20000000000001</v>
      </c>
      <c r="M16" s="43">
        <f t="shared" si="12"/>
        <v>320.80000000000024</v>
      </c>
      <c r="N16" s="3">
        <v>1.1</v>
      </c>
      <c r="O16" s="3"/>
      <c r="P16" s="41">
        <f t="shared" si="13"/>
        <v>3.4999999999999996</v>
      </c>
      <c r="Q16" s="3"/>
      <c r="R16" s="3"/>
      <c r="S16" s="3"/>
      <c r="T16" s="3"/>
    </row>
    <row r="17" spans="1:20" ht="16.5" customHeight="1">
      <c r="A17" s="19">
        <f t="shared" si="0"/>
        <v>319.9099999999999</v>
      </c>
      <c r="B17" s="20">
        <f t="shared" si="1"/>
        <v>0.2100000000000228</v>
      </c>
      <c r="C17" s="21">
        <f aca="true" t="shared" si="14" ref="C17:C26">+C16+$N$7/10</f>
        <v>0.05499999999999999</v>
      </c>
      <c r="D17" s="19">
        <f t="shared" si="3"/>
        <v>320.40999999999946</v>
      </c>
      <c r="E17" s="20">
        <f t="shared" si="4"/>
        <v>0.7100000000000232</v>
      </c>
      <c r="F17" s="21">
        <f aca="true" t="shared" si="15" ref="F17:F26">+F16+$N$12/10</f>
        <v>0.7500000000000004</v>
      </c>
      <c r="G17" s="19">
        <f t="shared" si="6"/>
        <v>320.909999999999</v>
      </c>
      <c r="H17" s="20">
        <f t="shared" si="7"/>
        <v>1.2100000000000235</v>
      </c>
      <c r="I17" s="21">
        <f aca="true" t="shared" si="16" ref="I17:I26">+I16+$N$17/10</f>
        <v>4.7200000000000015</v>
      </c>
      <c r="J17" s="19">
        <f t="shared" si="9"/>
        <v>321.40999999999855</v>
      </c>
      <c r="K17" s="20">
        <f t="shared" si="10"/>
        <v>1.710000000000024</v>
      </c>
      <c r="L17" s="21">
        <f aca="true" t="shared" si="17" ref="L17:L26">+L16+$N$22/10</f>
        <v>11.35500000000001</v>
      </c>
      <c r="M17" s="43">
        <f t="shared" si="12"/>
        <v>320.90000000000026</v>
      </c>
      <c r="N17" s="3">
        <v>1.2</v>
      </c>
      <c r="O17" s="3"/>
      <c r="P17" s="41">
        <f t="shared" si="13"/>
        <v>4.6</v>
      </c>
      <c r="Q17" s="3"/>
      <c r="R17" s="3"/>
      <c r="S17" s="3"/>
      <c r="T17" s="3"/>
    </row>
    <row r="18" spans="1:20" ht="16.5" customHeight="1">
      <c r="A18" s="13">
        <f t="shared" si="0"/>
        <v>319.9199999999999</v>
      </c>
      <c r="B18" s="14">
        <f t="shared" si="1"/>
        <v>0.22000000000002282</v>
      </c>
      <c r="C18" s="15">
        <f t="shared" si="14"/>
        <v>0.05999999999999999</v>
      </c>
      <c r="D18" s="13">
        <f t="shared" si="3"/>
        <v>320.41999999999945</v>
      </c>
      <c r="E18" s="14">
        <f t="shared" si="4"/>
        <v>0.7200000000000232</v>
      </c>
      <c r="F18" s="15">
        <f t="shared" si="15"/>
        <v>0.8000000000000005</v>
      </c>
      <c r="G18" s="13">
        <f t="shared" si="6"/>
        <v>320.919999999999</v>
      </c>
      <c r="H18" s="14">
        <f t="shared" si="7"/>
        <v>1.2200000000000235</v>
      </c>
      <c r="I18" s="15">
        <f t="shared" si="16"/>
        <v>4.840000000000002</v>
      </c>
      <c r="J18" s="13">
        <f t="shared" si="9"/>
        <v>321.41999999999854</v>
      </c>
      <c r="K18" s="14">
        <f t="shared" si="10"/>
        <v>1.720000000000024</v>
      </c>
      <c r="L18" s="15">
        <f t="shared" si="17"/>
        <v>11.510000000000009</v>
      </c>
      <c r="M18" s="43">
        <f t="shared" si="12"/>
        <v>321.0000000000003</v>
      </c>
      <c r="N18" s="3">
        <v>1.2</v>
      </c>
      <c r="O18" s="3"/>
      <c r="P18" s="41">
        <f t="shared" si="13"/>
        <v>5.8</v>
      </c>
      <c r="Q18" s="3"/>
      <c r="R18" s="3"/>
      <c r="S18" s="3"/>
      <c r="T18" s="3"/>
    </row>
    <row r="19" spans="1:20" ht="16.5" customHeight="1">
      <c r="A19" s="13">
        <f t="shared" si="0"/>
        <v>319.9299999999999</v>
      </c>
      <c r="B19" s="14">
        <f t="shared" si="1"/>
        <v>0.23000000000002283</v>
      </c>
      <c r="C19" s="15">
        <f t="shared" si="14"/>
        <v>0.06499999999999999</v>
      </c>
      <c r="D19" s="13">
        <f t="shared" si="3"/>
        <v>320.42999999999944</v>
      </c>
      <c r="E19" s="14">
        <f t="shared" si="4"/>
        <v>0.7300000000000232</v>
      </c>
      <c r="F19" s="15">
        <f t="shared" si="15"/>
        <v>0.8500000000000005</v>
      </c>
      <c r="G19" s="13">
        <f t="shared" si="6"/>
        <v>320.929999999999</v>
      </c>
      <c r="H19" s="14">
        <f t="shared" si="7"/>
        <v>1.2300000000000235</v>
      </c>
      <c r="I19" s="15">
        <f t="shared" si="16"/>
        <v>4.960000000000002</v>
      </c>
      <c r="J19" s="13">
        <f t="shared" si="9"/>
        <v>321.42999999999853</v>
      </c>
      <c r="K19" s="14">
        <f t="shared" si="10"/>
        <v>1.730000000000024</v>
      </c>
      <c r="L19" s="15">
        <f t="shared" si="17"/>
        <v>11.665000000000008</v>
      </c>
      <c r="M19" s="43">
        <f t="shared" si="12"/>
        <v>321.1000000000003</v>
      </c>
      <c r="N19" s="3">
        <v>1.2</v>
      </c>
      <c r="O19" s="3"/>
      <c r="P19" s="41">
        <f t="shared" si="13"/>
        <v>7</v>
      </c>
      <c r="Q19" s="3"/>
      <c r="R19" s="3"/>
      <c r="S19" s="3"/>
      <c r="T19" s="3"/>
    </row>
    <row r="20" spans="1:20" ht="16.5" customHeight="1">
      <c r="A20" s="13">
        <f t="shared" si="0"/>
        <v>319.9399999999999</v>
      </c>
      <c r="B20" s="14">
        <f t="shared" si="1"/>
        <v>0.24000000000002283</v>
      </c>
      <c r="C20" s="15">
        <f t="shared" si="14"/>
        <v>0.06999999999999999</v>
      </c>
      <c r="D20" s="13">
        <f t="shared" si="3"/>
        <v>320.43999999999943</v>
      </c>
      <c r="E20" s="14">
        <f t="shared" si="4"/>
        <v>0.7400000000000232</v>
      </c>
      <c r="F20" s="15">
        <f t="shared" si="15"/>
        <v>0.9000000000000006</v>
      </c>
      <c r="G20" s="13">
        <f t="shared" si="6"/>
        <v>320.939999999999</v>
      </c>
      <c r="H20" s="14">
        <f t="shared" si="7"/>
        <v>1.2400000000000235</v>
      </c>
      <c r="I20" s="15">
        <f t="shared" si="16"/>
        <v>5.080000000000002</v>
      </c>
      <c r="J20" s="13">
        <f t="shared" si="9"/>
        <v>321.4399999999985</v>
      </c>
      <c r="K20" s="14">
        <f t="shared" si="10"/>
        <v>1.740000000000024</v>
      </c>
      <c r="L20" s="15">
        <f t="shared" si="17"/>
        <v>11.820000000000007</v>
      </c>
      <c r="M20" s="43">
        <f t="shared" si="12"/>
        <v>321.20000000000033</v>
      </c>
      <c r="N20" s="3">
        <v>1.5</v>
      </c>
      <c r="O20" s="3"/>
      <c r="P20" s="41">
        <f t="shared" si="13"/>
        <v>8.2</v>
      </c>
      <c r="Q20" s="3"/>
      <c r="R20" s="3"/>
      <c r="S20" s="3"/>
      <c r="T20" s="3"/>
    </row>
    <row r="21" spans="1:20" ht="16.5" customHeight="1">
      <c r="A21" s="13">
        <f t="shared" si="0"/>
        <v>319.9499999999999</v>
      </c>
      <c r="B21" s="14">
        <f t="shared" si="1"/>
        <v>0.2500000000000228</v>
      </c>
      <c r="C21" s="15">
        <f t="shared" si="14"/>
        <v>0.075</v>
      </c>
      <c r="D21" s="13">
        <f t="shared" si="3"/>
        <v>320.4499999999994</v>
      </c>
      <c r="E21" s="14">
        <f t="shared" si="4"/>
        <v>0.7500000000000232</v>
      </c>
      <c r="F21" s="15">
        <f t="shared" si="15"/>
        <v>0.9500000000000006</v>
      </c>
      <c r="G21" s="13">
        <f t="shared" si="6"/>
        <v>320.94999999999897</v>
      </c>
      <c r="H21" s="14">
        <f t="shared" si="7"/>
        <v>1.2500000000000235</v>
      </c>
      <c r="I21" s="15">
        <f t="shared" si="16"/>
        <v>5.200000000000002</v>
      </c>
      <c r="J21" s="13">
        <f t="shared" si="9"/>
        <v>321.4499999999985</v>
      </c>
      <c r="K21" s="14">
        <f t="shared" si="10"/>
        <v>1.750000000000024</v>
      </c>
      <c r="L21" s="15">
        <f t="shared" si="17"/>
        <v>11.975000000000007</v>
      </c>
      <c r="M21" s="43">
        <f t="shared" si="12"/>
        <v>321.30000000000035</v>
      </c>
      <c r="N21" s="3">
        <v>1.5</v>
      </c>
      <c r="O21" s="3"/>
      <c r="P21" s="41">
        <f t="shared" si="13"/>
        <v>9.7</v>
      </c>
      <c r="Q21" s="3"/>
      <c r="R21" s="3"/>
      <c r="S21" s="3"/>
      <c r="T21" s="3"/>
    </row>
    <row r="22" spans="1:20" ht="16.5" customHeight="1">
      <c r="A22" s="13">
        <f t="shared" si="0"/>
        <v>319.95999999999987</v>
      </c>
      <c r="B22" s="14">
        <f t="shared" si="1"/>
        <v>0.2600000000000228</v>
      </c>
      <c r="C22" s="15">
        <f t="shared" si="14"/>
        <v>0.08</v>
      </c>
      <c r="D22" s="13">
        <f t="shared" si="3"/>
        <v>320.4599999999994</v>
      </c>
      <c r="E22" s="14">
        <f t="shared" si="4"/>
        <v>0.7600000000000232</v>
      </c>
      <c r="F22" s="15">
        <f t="shared" si="15"/>
        <v>1.0000000000000007</v>
      </c>
      <c r="G22" s="13">
        <f t="shared" si="6"/>
        <v>320.95999999999896</v>
      </c>
      <c r="H22" s="14">
        <f t="shared" si="7"/>
        <v>1.2600000000000235</v>
      </c>
      <c r="I22" s="15">
        <f t="shared" si="16"/>
        <v>5.320000000000002</v>
      </c>
      <c r="J22" s="13">
        <f t="shared" si="9"/>
        <v>321.4599999999985</v>
      </c>
      <c r="K22" s="14">
        <f t="shared" si="10"/>
        <v>1.760000000000024</v>
      </c>
      <c r="L22" s="15">
        <f t="shared" si="17"/>
        <v>12.130000000000006</v>
      </c>
      <c r="M22" s="43">
        <f t="shared" si="12"/>
        <v>321.4000000000004</v>
      </c>
      <c r="N22" s="3">
        <v>1.55</v>
      </c>
      <c r="O22" s="3"/>
      <c r="P22" s="41">
        <f t="shared" si="13"/>
        <v>11.2</v>
      </c>
      <c r="Q22" s="3"/>
      <c r="R22" s="3"/>
      <c r="S22" s="3"/>
      <c r="T22" s="3"/>
    </row>
    <row r="23" spans="1:20" ht="16.5" customHeight="1">
      <c r="A23" s="13">
        <f t="shared" si="0"/>
        <v>319.96999999999986</v>
      </c>
      <c r="B23" s="14">
        <f t="shared" si="1"/>
        <v>0.27000000000002283</v>
      </c>
      <c r="C23" s="15">
        <f t="shared" si="14"/>
        <v>0.085</v>
      </c>
      <c r="D23" s="13">
        <f t="shared" si="3"/>
        <v>320.4699999999994</v>
      </c>
      <c r="E23" s="14">
        <f t="shared" si="4"/>
        <v>0.7700000000000232</v>
      </c>
      <c r="F23" s="15">
        <f t="shared" si="15"/>
        <v>1.0500000000000007</v>
      </c>
      <c r="G23" s="13">
        <f t="shared" si="6"/>
        <v>320.96999999999895</v>
      </c>
      <c r="H23" s="14">
        <f t="shared" si="7"/>
        <v>1.2700000000000236</v>
      </c>
      <c r="I23" s="15">
        <f t="shared" si="16"/>
        <v>5.440000000000002</v>
      </c>
      <c r="J23" s="13">
        <f t="shared" si="9"/>
        <v>321.4699999999985</v>
      </c>
      <c r="K23" s="14">
        <f t="shared" si="10"/>
        <v>1.770000000000024</v>
      </c>
      <c r="L23" s="15">
        <f t="shared" si="17"/>
        <v>12.285000000000005</v>
      </c>
      <c r="M23" s="43">
        <f t="shared" si="12"/>
        <v>321.5000000000004</v>
      </c>
      <c r="N23" s="3">
        <v>1.55</v>
      </c>
      <c r="O23" s="3"/>
      <c r="P23" s="41">
        <f t="shared" si="13"/>
        <v>12.75</v>
      </c>
      <c r="Q23" s="3"/>
      <c r="R23" s="3"/>
      <c r="S23" s="3"/>
      <c r="T23" s="3"/>
    </row>
    <row r="24" spans="1:20" ht="16.5" customHeight="1">
      <c r="A24" s="13">
        <f t="shared" si="0"/>
        <v>319.97999999999985</v>
      </c>
      <c r="B24" s="14">
        <f t="shared" si="1"/>
        <v>0.28000000000002284</v>
      </c>
      <c r="C24" s="15">
        <f t="shared" si="14"/>
        <v>0.09000000000000001</v>
      </c>
      <c r="D24" s="13">
        <f t="shared" si="3"/>
        <v>320.4799999999994</v>
      </c>
      <c r="E24" s="14">
        <f t="shared" si="4"/>
        <v>0.7800000000000232</v>
      </c>
      <c r="F24" s="15">
        <f t="shared" si="15"/>
        <v>1.1000000000000008</v>
      </c>
      <c r="G24" s="13">
        <f t="shared" si="6"/>
        <v>320.97999999999894</v>
      </c>
      <c r="H24" s="14">
        <f t="shared" si="7"/>
        <v>1.2800000000000236</v>
      </c>
      <c r="I24" s="15">
        <f t="shared" si="16"/>
        <v>5.560000000000002</v>
      </c>
      <c r="J24" s="13">
        <f t="shared" si="9"/>
        <v>321.4799999999985</v>
      </c>
      <c r="K24" s="14">
        <f t="shared" si="10"/>
        <v>1.780000000000024</v>
      </c>
      <c r="L24" s="15">
        <f t="shared" si="17"/>
        <v>12.440000000000005</v>
      </c>
      <c r="M24" s="43">
        <f t="shared" si="12"/>
        <v>321.6000000000004</v>
      </c>
      <c r="N24" s="3">
        <v>1.85</v>
      </c>
      <c r="O24" s="3"/>
      <c r="P24" s="41">
        <f t="shared" si="13"/>
        <v>14.3</v>
      </c>
      <c r="Q24" s="3"/>
      <c r="R24" s="3"/>
      <c r="S24" s="3"/>
      <c r="T24" s="3"/>
    </row>
    <row r="25" spans="1:20" ht="16.5" customHeight="1">
      <c r="A25" s="13">
        <f t="shared" si="0"/>
        <v>319.98999999999984</v>
      </c>
      <c r="B25" s="14">
        <f t="shared" si="1"/>
        <v>0.29000000000002285</v>
      </c>
      <c r="C25" s="15">
        <f t="shared" si="14"/>
        <v>0.09500000000000001</v>
      </c>
      <c r="D25" s="13">
        <f t="shared" si="3"/>
        <v>320.4899999999994</v>
      </c>
      <c r="E25" s="14">
        <f t="shared" si="4"/>
        <v>0.7900000000000232</v>
      </c>
      <c r="F25" s="15">
        <f t="shared" si="15"/>
        <v>1.1500000000000008</v>
      </c>
      <c r="G25" s="13">
        <f t="shared" si="6"/>
        <v>320.98999999999893</v>
      </c>
      <c r="H25" s="14">
        <f t="shared" si="7"/>
        <v>1.2900000000000236</v>
      </c>
      <c r="I25" s="15">
        <f t="shared" si="16"/>
        <v>5.680000000000002</v>
      </c>
      <c r="J25" s="13">
        <f t="shared" si="9"/>
        <v>321.4899999999985</v>
      </c>
      <c r="K25" s="14">
        <f t="shared" si="10"/>
        <v>1.790000000000024</v>
      </c>
      <c r="L25" s="15">
        <f t="shared" si="17"/>
        <v>12.595000000000004</v>
      </c>
      <c r="M25" s="43">
        <f t="shared" si="12"/>
        <v>321.70000000000044</v>
      </c>
      <c r="N25" s="3">
        <v>1.85</v>
      </c>
      <c r="O25" s="3"/>
      <c r="P25" s="41">
        <f t="shared" si="13"/>
        <v>16.150000000000002</v>
      </c>
      <c r="Q25" s="3"/>
      <c r="R25" s="3"/>
      <c r="S25" s="3"/>
      <c r="T25" s="3"/>
    </row>
    <row r="26" spans="1:20" ht="16.5" customHeight="1">
      <c r="A26" s="16">
        <f t="shared" si="0"/>
        <v>319.99999999999983</v>
      </c>
      <c r="B26" s="17">
        <f t="shared" si="1"/>
        <v>0.30000000000002286</v>
      </c>
      <c r="C26" s="18">
        <f t="shared" si="14"/>
        <v>0.10000000000000002</v>
      </c>
      <c r="D26" s="22">
        <f t="shared" si="3"/>
        <v>320.4999999999994</v>
      </c>
      <c r="E26" s="23">
        <f t="shared" si="4"/>
        <v>0.8000000000000232</v>
      </c>
      <c r="F26" s="24">
        <f t="shared" si="15"/>
        <v>1.2000000000000008</v>
      </c>
      <c r="G26" s="16">
        <f t="shared" si="6"/>
        <v>320.9999999999989</v>
      </c>
      <c r="H26" s="17">
        <f t="shared" si="7"/>
        <v>1.3000000000000236</v>
      </c>
      <c r="I26" s="18">
        <f t="shared" si="16"/>
        <v>5.8000000000000025</v>
      </c>
      <c r="J26" s="22">
        <f t="shared" si="9"/>
        <v>321.49999999999847</v>
      </c>
      <c r="K26" s="23">
        <f t="shared" si="10"/>
        <v>1.800000000000024</v>
      </c>
      <c r="L26" s="24">
        <f t="shared" si="17"/>
        <v>12.750000000000004</v>
      </c>
      <c r="M26" s="43">
        <f t="shared" si="12"/>
        <v>321.80000000000047</v>
      </c>
      <c r="N26" s="3">
        <v>2</v>
      </c>
      <c r="O26" s="3"/>
      <c r="P26" s="41">
        <f t="shared" si="13"/>
        <v>18.000000000000004</v>
      </c>
      <c r="Q26" s="3"/>
      <c r="R26" s="3"/>
      <c r="S26" s="3"/>
      <c r="T26" s="3"/>
    </row>
    <row r="27" spans="1:20" ht="16.5" customHeight="1">
      <c r="A27" s="19">
        <f t="shared" si="0"/>
        <v>320.0099999999998</v>
      </c>
      <c r="B27" s="20">
        <f t="shared" si="1"/>
        <v>0.31000000000002287</v>
      </c>
      <c r="C27" s="21">
        <f aca="true" t="shared" si="18" ref="C27:C36">+C26+$N$8/10</f>
        <v>0.10500000000000002</v>
      </c>
      <c r="D27" s="19">
        <f t="shared" si="3"/>
        <v>320.50999999999937</v>
      </c>
      <c r="E27" s="20">
        <f t="shared" si="4"/>
        <v>0.8100000000000233</v>
      </c>
      <c r="F27" s="21">
        <f aca="true" t="shared" si="19" ref="F27:F36">+F26+$N$13/10</f>
        <v>1.260000000000001</v>
      </c>
      <c r="G27" s="19">
        <f t="shared" si="6"/>
        <v>321.0099999999989</v>
      </c>
      <c r="H27" s="20">
        <f t="shared" si="7"/>
        <v>1.3100000000000236</v>
      </c>
      <c r="I27" s="21">
        <f aca="true" t="shared" si="20" ref="I27:I36">+I26+$N$18/10</f>
        <v>5.920000000000003</v>
      </c>
      <c r="J27" s="19">
        <f t="shared" si="9"/>
        <v>321.50999999999846</v>
      </c>
      <c r="K27" s="20">
        <f t="shared" si="10"/>
        <v>1.810000000000024</v>
      </c>
      <c r="L27" s="21">
        <f aca="true" t="shared" si="21" ref="L27:L36">+L26+$N$23/10</f>
        <v>12.905000000000003</v>
      </c>
      <c r="M27" s="43">
        <f t="shared" si="12"/>
        <v>321.9000000000005</v>
      </c>
      <c r="N27" s="3">
        <v>2</v>
      </c>
      <c r="O27" s="3"/>
      <c r="P27" s="41">
        <f t="shared" si="13"/>
        <v>20.000000000000004</v>
      </c>
      <c r="Q27" s="3"/>
      <c r="R27" s="3"/>
      <c r="S27" s="3"/>
      <c r="T27" s="3"/>
    </row>
    <row r="28" spans="1:20" ht="16.5" customHeight="1">
      <c r="A28" s="13">
        <f t="shared" si="0"/>
        <v>320.0199999999998</v>
      </c>
      <c r="B28" s="14">
        <f t="shared" si="1"/>
        <v>0.3200000000000229</v>
      </c>
      <c r="C28" s="15">
        <f t="shared" si="18"/>
        <v>0.11000000000000003</v>
      </c>
      <c r="D28" s="13">
        <f t="shared" si="3"/>
        <v>320.51999999999936</v>
      </c>
      <c r="E28" s="14">
        <f t="shared" si="4"/>
        <v>0.8200000000000233</v>
      </c>
      <c r="F28" s="15">
        <f t="shared" si="19"/>
        <v>1.320000000000001</v>
      </c>
      <c r="G28" s="13">
        <f t="shared" si="6"/>
        <v>321.0199999999989</v>
      </c>
      <c r="H28" s="14">
        <f t="shared" si="7"/>
        <v>1.3200000000000236</v>
      </c>
      <c r="I28" s="15">
        <f t="shared" si="20"/>
        <v>6.040000000000003</v>
      </c>
      <c r="J28" s="13">
        <f t="shared" si="9"/>
        <v>321.51999999999845</v>
      </c>
      <c r="K28" s="14">
        <f t="shared" si="10"/>
        <v>1.820000000000024</v>
      </c>
      <c r="L28" s="15">
        <f t="shared" si="21"/>
        <v>13.060000000000002</v>
      </c>
      <c r="M28" s="43">
        <f t="shared" si="12"/>
        <v>322.0000000000005</v>
      </c>
      <c r="N28" s="3">
        <v>2.3</v>
      </c>
      <c r="O28" s="3"/>
      <c r="P28" s="41">
        <f t="shared" si="13"/>
        <v>22.000000000000004</v>
      </c>
      <c r="Q28" s="3"/>
      <c r="R28" s="3"/>
      <c r="S28" s="3"/>
      <c r="T28" s="3"/>
    </row>
    <row r="29" spans="1:20" ht="16.5" customHeight="1">
      <c r="A29" s="13">
        <f t="shared" si="0"/>
        <v>320.0299999999998</v>
      </c>
      <c r="B29" s="14">
        <f t="shared" si="1"/>
        <v>0.3300000000000229</v>
      </c>
      <c r="C29" s="15">
        <f t="shared" si="18"/>
        <v>0.11500000000000003</v>
      </c>
      <c r="D29" s="13">
        <f t="shared" si="3"/>
        <v>320.52999999999935</v>
      </c>
      <c r="E29" s="14">
        <f t="shared" si="4"/>
        <v>0.8300000000000233</v>
      </c>
      <c r="F29" s="15">
        <f t="shared" si="19"/>
        <v>1.380000000000001</v>
      </c>
      <c r="G29" s="13">
        <f t="shared" si="6"/>
        <v>321.0299999999989</v>
      </c>
      <c r="H29" s="14">
        <f t="shared" si="7"/>
        <v>1.3300000000000236</v>
      </c>
      <c r="I29" s="15">
        <f t="shared" si="20"/>
        <v>6.160000000000003</v>
      </c>
      <c r="J29" s="13">
        <f t="shared" si="9"/>
        <v>321.52999999999844</v>
      </c>
      <c r="K29" s="14">
        <f t="shared" si="10"/>
        <v>1.830000000000024</v>
      </c>
      <c r="L29" s="15">
        <f t="shared" si="21"/>
        <v>13.215000000000002</v>
      </c>
      <c r="M29" s="43">
        <f t="shared" si="12"/>
        <v>322.10000000000053</v>
      </c>
      <c r="N29" s="3">
        <v>2.3</v>
      </c>
      <c r="O29" s="3"/>
      <c r="P29" s="41">
        <f t="shared" si="13"/>
        <v>24.300000000000004</v>
      </c>
      <c r="Q29" s="3"/>
      <c r="R29" s="3"/>
      <c r="S29" s="3"/>
      <c r="T29" s="3"/>
    </row>
    <row r="30" spans="1:20" ht="16.5" customHeight="1">
      <c r="A30" s="13">
        <f t="shared" si="0"/>
        <v>320.0399999999998</v>
      </c>
      <c r="B30" s="14">
        <f t="shared" si="1"/>
        <v>0.3400000000000229</v>
      </c>
      <c r="C30" s="15">
        <f t="shared" si="18"/>
        <v>0.12000000000000004</v>
      </c>
      <c r="D30" s="13">
        <f t="shared" si="3"/>
        <v>320.53999999999934</v>
      </c>
      <c r="E30" s="14">
        <f t="shared" si="4"/>
        <v>0.8400000000000233</v>
      </c>
      <c r="F30" s="15">
        <f t="shared" si="19"/>
        <v>1.440000000000001</v>
      </c>
      <c r="G30" s="13">
        <f t="shared" si="6"/>
        <v>321.0399999999989</v>
      </c>
      <c r="H30" s="14">
        <f t="shared" si="7"/>
        <v>1.3400000000000236</v>
      </c>
      <c r="I30" s="15">
        <f t="shared" si="20"/>
        <v>6.280000000000003</v>
      </c>
      <c r="J30" s="13">
        <f t="shared" si="9"/>
        <v>321.53999999999843</v>
      </c>
      <c r="K30" s="14">
        <f t="shared" si="10"/>
        <v>1.840000000000024</v>
      </c>
      <c r="L30" s="15">
        <f t="shared" si="21"/>
        <v>13.370000000000001</v>
      </c>
      <c r="M30" s="43">
        <f t="shared" si="12"/>
        <v>322.20000000000056</v>
      </c>
      <c r="N30" s="3">
        <v>2.4</v>
      </c>
      <c r="O30" s="3"/>
      <c r="P30" s="41">
        <f t="shared" si="13"/>
        <v>26.600000000000005</v>
      </c>
      <c r="Q30" s="3"/>
      <c r="R30" s="3"/>
      <c r="S30" s="3"/>
      <c r="T30" s="3"/>
    </row>
    <row r="31" spans="1:20" ht="16.5" customHeight="1">
      <c r="A31" s="13">
        <f t="shared" si="0"/>
        <v>320.0499999999998</v>
      </c>
      <c r="B31" s="14">
        <f t="shared" si="1"/>
        <v>0.3500000000000229</v>
      </c>
      <c r="C31" s="15">
        <f t="shared" si="18"/>
        <v>0.12500000000000003</v>
      </c>
      <c r="D31" s="13">
        <f t="shared" si="3"/>
        <v>320.54999999999933</v>
      </c>
      <c r="E31" s="14">
        <f t="shared" si="4"/>
        <v>0.8500000000000233</v>
      </c>
      <c r="F31" s="15">
        <f t="shared" si="19"/>
        <v>1.500000000000001</v>
      </c>
      <c r="G31" s="13">
        <f t="shared" si="6"/>
        <v>321.0499999999989</v>
      </c>
      <c r="H31" s="14">
        <f t="shared" si="7"/>
        <v>1.3500000000000236</v>
      </c>
      <c r="I31" s="15">
        <f t="shared" si="20"/>
        <v>6.400000000000003</v>
      </c>
      <c r="J31" s="13">
        <f t="shared" si="9"/>
        <v>321.5499999999984</v>
      </c>
      <c r="K31" s="14">
        <f t="shared" si="10"/>
        <v>1.850000000000024</v>
      </c>
      <c r="L31" s="15">
        <f t="shared" si="21"/>
        <v>13.525</v>
      </c>
      <c r="M31" s="43">
        <f t="shared" si="12"/>
        <v>322.3000000000006</v>
      </c>
      <c r="N31" s="3">
        <v>2.4</v>
      </c>
      <c r="O31" s="45"/>
      <c r="P31" s="41">
        <f t="shared" si="13"/>
        <v>29.000000000000004</v>
      </c>
      <c r="Q31" s="3"/>
      <c r="R31" s="3"/>
      <c r="S31" s="3"/>
      <c r="T31" s="3"/>
    </row>
    <row r="32" spans="1:20" ht="16.5" customHeight="1">
      <c r="A32" s="13">
        <f t="shared" si="0"/>
        <v>320.0599999999998</v>
      </c>
      <c r="B32" s="14">
        <f t="shared" si="1"/>
        <v>0.3600000000000229</v>
      </c>
      <c r="C32" s="15">
        <f t="shared" si="18"/>
        <v>0.13000000000000003</v>
      </c>
      <c r="D32" s="13">
        <f t="shared" si="3"/>
        <v>320.5599999999993</v>
      </c>
      <c r="E32" s="14">
        <f t="shared" si="4"/>
        <v>0.8600000000000233</v>
      </c>
      <c r="F32" s="15">
        <f t="shared" si="19"/>
        <v>1.5600000000000012</v>
      </c>
      <c r="G32" s="13">
        <f t="shared" si="6"/>
        <v>321.05999999999887</v>
      </c>
      <c r="H32" s="14">
        <f t="shared" si="7"/>
        <v>1.3600000000000236</v>
      </c>
      <c r="I32" s="15">
        <f t="shared" si="20"/>
        <v>6.520000000000003</v>
      </c>
      <c r="J32" s="13">
        <f t="shared" si="9"/>
        <v>321.5599999999984</v>
      </c>
      <c r="K32" s="14">
        <f t="shared" si="10"/>
        <v>1.860000000000024</v>
      </c>
      <c r="L32" s="15">
        <f t="shared" si="21"/>
        <v>13.68</v>
      </c>
      <c r="M32" s="43">
        <f t="shared" si="12"/>
        <v>322.4000000000006</v>
      </c>
      <c r="N32" s="3">
        <v>2.5</v>
      </c>
      <c r="O32" s="45"/>
      <c r="P32" s="41">
        <f t="shared" si="13"/>
        <v>31.400000000000002</v>
      </c>
      <c r="Q32" s="3"/>
      <c r="R32" s="3"/>
      <c r="S32" s="3"/>
      <c r="T32" s="3"/>
    </row>
    <row r="33" spans="1:20" ht="16.5" customHeight="1">
      <c r="A33" s="13">
        <f t="shared" si="0"/>
        <v>320.06999999999977</v>
      </c>
      <c r="B33" s="14">
        <f t="shared" si="1"/>
        <v>0.3700000000000229</v>
      </c>
      <c r="C33" s="15">
        <f t="shared" si="18"/>
        <v>0.13500000000000004</v>
      </c>
      <c r="D33" s="13">
        <f t="shared" si="3"/>
        <v>320.5699999999993</v>
      </c>
      <c r="E33" s="14">
        <f t="shared" si="4"/>
        <v>0.8700000000000233</v>
      </c>
      <c r="F33" s="15">
        <f t="shared" si="19"/>
        <v>1.6200000000000012</v>
      </c>
      <c r="G33" s="13">
        <f t="shared" si="6"/>
        <v>321.06999999999886</v>
      </c>
      <c r="H33" s="14">
        <f t="shared" si="7"/>
        <v>1.3700000000000236</v>
      </c>
      <c r="I33" s="15">
        <f t="shared" si="20"/>
        <v>6.640000000000003</v>
      </c>
      <c r="J33" s="13">
        <f t="shared" si="9"/>
        <v>321.5699999999984</v>
      </c>
      <c r="K33" s="14">
        <f t="shared" si="10"/>
        <v>1.870000000000024</v>
      </c>
      <c r="L33" s="15">
        <f t="shared" si="21"/>
        <v>13.834999999999999</v>
      </c>
      <c r="M33" s="43">
        <f t="shared" si="12"/>
        <v>322.5000000000006</v>
      </c>
      <c r="N33" s="3">
        <v>2.5</v>
      </c>
      <c r="O33" s="45"/>
      <c r="P33" s="41">
        <f t="shared" si="13"/>
        <v>33.900000000000006</v>
      </c>
      <c r="Q33" s="3"/>
      <c r="R33" s="3"/>
      <c r="S33" s="3"/>
      <c r="T33" s="3"/>
    </row>
    <row r="34" spans="1:20" ht="16.5" customHeight="1">
      <c r="A34" s="13">
        <f t="shared" si="0"/>
        <v>320.07999999999976</v>
      </c>
      <c r="B34" s="14">
        <f t="shared" si="1"/>
        <v>0.38000000000002293</v>
      </c>
      <c r="C34" s="15">
        <f t="shared" si="18"/>
        <v>0.14000000000000004</v>
      </c>
      <c r="D34" s="13">
        <f t="shared" si="3"/>
        <v>320.5799999999993</v>
      </c>
      <c r="E34" s="14">
        <f t="shared" si="4"/>
        <v>0.8800000000000233</v>
      </c>
      <c r="F34" s="15">
        <f t="shared" si="19"/>
        <v>1.6800000000000013</v>
      </c>
      <c r="G34" s="13">
        <f t="shared" si="6"/>
        <v>321.07999999999885</v>
      </c>
      <c r="H34" s="14">
        <f t="shared" si="7"/>
        <v>1.3800000000000237</v>
      </c>
      <c r="I34" s="15">
        <f t="shared" si="20"/>
        <v>6.760000000000003</v>
      </c>
      <c r="J34" s="13">
        <f t="shared" si="9"/>
        <v>321.5799999999984</v>
      </c>
      <c r="K34" s="14">
        <f t="shared" si="10"/>
        <v>1.880000000000024</v>
      </c>
      <c r="L34" s="15">
        <f t="shared" si="21"/>
        <v>13.989999999999998</v>
      </c>
      <c r="M34" s="43">
        <f t="shared" si="12"/>
        <v>322.60000000000065</v>
      </c>
      <c r="N34" s="3"/>
      <c r="O34" s="45"/>
      <c r="P34" s="41">
        <f t="shared" si="13"/>
        <v>36.400000000000006</v>
      </c>
      <c r="Q34" s="3"/>
      <c r="R34" s="3"/>
      <c r="S34" s="3"/>
      <c r="T34" s="3"/>
    </row>
    <row r="35" spans="1:20" ht="16.5" customHeight="1">
      <c r="A35" s="13">
        <f t="shared" si="0"/>
        <v>320.08999999999975</v>
      </c>
      <c r="B35" s="14">
        <f t="shared" si="1"/>
        <v>0.39000000000002294</v>
      </c>
      <c r="C35" s="15">
        <f t="shared" si="18"/>
        <v>0.14500000000000005</v>
      </c>
      <c r="D35" s="13">
        <f t="shared" si="3"/>
        <v>320.5899999999993</v>
      </c>
      <c r="E35" s="14">
        <f t="shared" si="4"/>
        <v>0.8900000000000233</v>
      </c>
      <c r="F35" s="15">
        <f t="shared" si="19"/>
        <v>1.7400000000000013</v>
      </c>
      <c r="G35" s="13">
        <f t="shared" si="6"/>
        <v>321.08999999999884</v>
      </c>
      <c r="H35" s="14">
        <f t="shared" si="7"/>
        <v>1.3900000000000237</v>
      </c>
      <c r="I35" s="15">
        <f t="shared" si="20"/>
        <v>6.8800000000000034</v>
      </c>
      <c r="J35" s="13">
        <f t="shared" si="9"/>
        <v>321.5899999999984</v>
      </c>
      <c r="K35" s="14">
        <f t="shared" si="10"/>
        <v>1.890000000000024</v>
      </c>
      <c r="L35" s="15">
        <f t="shared" si="21"/>
        <v>14.144999999999998</v>
      </c>
      <c r="M35" s="43"/>
      <c r="N35" s="45"/>
      <c r="O35" s="45"/>
      <c r="P35" s="41"/>
      <c r="Q35" s="3"/>
      <c r="R35" s="3"/>
      <c r="S35" s="3"/>
      <c r="T35" s="3"/>
    </row>
    <row r="36" spans="1:20" ht="16.5" customHeight="1">
      <c r="A36" s="16">
        <f t="shared" si="0"/>
        <v>320.09999999999974</v>
      </c>
      <c r="B36" s="17">
        <f t="shared" si="1"/>
        <v>0.40000000000002295</v>
      </c>
      <c r="C36" s="18">
        <f t="shared" si="18"/>
        <v>0.15000000000000005</v>
      </c>
      <c r="D36" s="16">
        <f t="shared" si="3"/>
        <v>320.5999999999993</v>
      </c>
      <c r="E36" s="17">
        <f t="shared" si="4"/>
        <v>0.9000000000000233</v>
      </c>
      <c r="F36" s="18">
        <f t="shared" si="19"/>
        <v>1.8000000000000014</v>
      </c>
      <c r="G36" s="16">
        <f t="shared" si="6"/>
        <v>321.09999999999883</v>
      </c>
      <c r="H36" s="17">
        <f t="shared" si="7"/>
        <v>1.4000000000000237</v>
      </c>
      <c r="I36" s="18">
        <f t="shared" si="20"/>
        <v>7.0000000000000036</v>
      </c>
      <c r="J36" s="16">
        <f t="shared" si="9"/>
        <v>321.5999999999984</v>
      </c>
      <c r="K36" s="17">
        <f t="shared" si="10"/>
        <v>1.9000000000000241</v>
      </c>
      <c r="L36" s="18">
        <f t="shared" si="21"/>
        <v>14.299999999999997</v>
      </c>
      <c r="M36" s="43"/>
      <c r="N36" s="45"/>
      <c r="O36" s="45"/>
      <c r="P36" s="41"/>
      <c r="Q36" s="3"/>
      <c r="R36" s="3"/>
      <c r="S36" s="3"/>
      <c r="T36" s="3"/>
    </row>
    <row r="37" spans="1:20" ht="16.5" customHeight="1">
      <c r="A37" s="19">
        <f t="shared" si="0"/>
        <v>320.10999999999973</v>
      </c>
      <c r="B37" s="20">
        <f t="shared" si="1"/>
        <v>0.41000000000002296</v>
      </c>
      <c r="C37" s="21">
        <f aca="true" t="shared" si="22" ref="C37:C46">+C36+$N$9/10</f>
        <v>0.15500000000000005</v>
      </c>
      <c r="D37" s="19">
        <f t="shared" si="3"/>
        <v>320.6099999999993</v>
      </c>
      <c r="E37" s="20">
        <f t="shared" si="4"/>
        <v>0.9100000000000233</v>
      </c>
      <c r="F37" s="21">
        <f aca="true" t="shared" si="23" ref="F37:F46">+F36+$N$14/10</f>
        <v>1.8800000000000014</v>
      </c>
      <c r="G37" s="19">
        <f t="shared" si="6"/>
        <v>321.1099999999988</v>
      </c>
      <c r="H37" s="20">
        <f t="shared" si="7"/>
        <v>1.4100000000000237</v>
      </c>
      <c r="I37" s="21">
        <f aca="true" t="shared" si="24" ref="I37:I46">+I36+$N$19/10</f>
        <v>7.120000000000004</v>
      </c>
      <c r="J37" s="19">
        <f t="shared" si="9"/>
        <v>321.60999999999837</v>
      </c>
      <c r="K37" s="20">
        <f t="shared" si="10"/>
        <v>1.9100000000000241</v>
      </c>
      <c r="L37" s="21">
        <f aca="true" t="shared" si="25" ref="L37:L46">+L36+$N$24/10</f>
        <v>14.484999999999998</v>
      </c>
      <c r="M37" s="44"/>
      <c r="N37" s="45"/>
      <c r="O37" s="45"/>
      <c r="P37" s="44"/>
      <c r="Q37" s="3"/>
      <c r="R37" s="3"/>
      <c r="S37" s="3"/>
      <c r="T37" s="3"/>
    </row>
    <row r="38" spans="1:20" ht="16.5" customHeight="1">
      <c r="A38" s="13">
        <f t="shared" si="0"/>
        <v>320.1199999999997</v>
      </c>
      <c r="B38" s="14">
        <f t="shared" si="1"/>
        <v>0.42000000000002297</v>
      </c>
      <c r="C38" s="15">
        <f t="shared" si="22"/>
        <v>0.16000000000000006</v>
      </c>
      <c r="D38" s="13">
        <f t="shared" si="3"/>
        <v>320.61999999999927</v>
      </c>
      <c r="E38" s="14">
        <f t="shared" si="4"/>
        <v>0.9200000000000234</v>
      </c>
      <c r="F38" s="15">
        <f t="shared" si="23"/>
        <v>1.9600000000000015</v>
      </c>
      <c r="G38" s="13">
        <f t="shared" si="6"/>
        <v>321.1199999999988</v>
      </c>
      <c r="H38" s="14">
        <f t="shared" si="7"/>
        <v>1.4200000000000237</v>
      </c>
      <c r="I38" s="15">
        <f t="shared" si="24"/>
        <v>7.240000000000004</v>
      </c>
      <c r="J38" s="13">
        <f t="shared" si="9"/>
        <v>321.61999999999836</v>
      </c>
      <c r="K38" s="14">
        <f t="shared" si="10"/>
        <v>1.9200000000000241</v>
      </c>
      <c r="L38" s="15">
        <f t="shared" si="25"/>
        <v>14.669999999999998</v>
      </c>
      <c r="M38" s="44"/>
      <c r="N38" s="45"/>
      <c r="O38" s="45"/>
      <c r="P38" s="44"/>
      <c r="Q38" s="3"/>
      <c r="R38" s="3"/>
      <c r="S38" s="3"/>
      <c r="T38" s="3"/>
    </row>
    <row r="39" spans="1:20" ht="16.5" customHeight="1">
      <c r="A39" s="13">
        <f aca="true" t="shared" si="26" ref="A39:A55">+A38+0.01</f>
        <v>320.1299999999997</v>
      </c>
      <c r="B39" s="14">
        <f aca="true" t="shared" si="27" ref="B39:B55">B38+0.01</f>
        <v>0.430000000000023</v>
      </c>
      <c r="C39" s="15">
        <f t="shared" si="22"/>
        <v>0.16500000000000006</v>
      </c>
      <c r="D39" s="13">
        <f aca="true" t="shared" si="28" ref="D39:D55">+D38+0.01</f>
        <v>320.62999999999926</v>
      </c>
      <c r="E39" s="14">
        <f aca="true" t="shared" si="29" ref="E39:E55">E38+0.01</f>
        <v>0.9300000000000234</v>
      </c>
      <c r="F39" s="15">
        <f t="shared" si="23"/>
        <v>2.0400000000000014</v>
      </c>
      <c r="G39" s="13">
        <f aca="true" t="shared" si="30" ref="G39:G55">+G38+0.01</f>
        <v>321.1299999999988</v>
      </c>
      <c r="H39" s="14">
        <f aca="true" t="shared" si="31" ref="H39:H55">H38+0.01</f>
        <v>1.4300000000000237</v>
      </c>
      <c r="I39" s="15">
        <f t="shared" si="24"/>
        <v>7.360000000000004</v>
      </c>
      <c r="J39" s="13">
        <f aca="true" t="shared" si="32" ref="J39:J55">+J38+0.01</f>
        <v>321.62999999999835</v>
      </c>
      <c r="K39" s="14">
        <f aca="true" t="shared" si="33" ref="K39:K55">K38+0.01</f>
        <v>1.9300000000000241</v>
      </c>
      <c r="L39" s="15">
        <f t="shared" si="25"/>
        <v>14.854999999999999</v>
      </c>
      <c r="M39" s="44"/>
      <c r="N39" s="45"/>
      <c r="O39" s="45"/>
      <c r="P39" s="44"/>
      <c r="Q39" s="3"/>
      <c r="R39" s="3"/>
      <c r="S39" s="3"/>
      <c r="T39" s="3"/>
    </row>
    <row r="40" spans="1:20" ht="16.5" customHeight="1">
      <c r="A40" s="13">
        <f t="shared" si="26"/>
        <v>320.1399999999997</v>
      </c>
      <c r="B40" s="14">
        <f t="shared" si="27"/>
        <v>0.440000000000023</v>
      </c>
      <c r="C40" s="15">
        <f t="shared" si="22"/>
        <v>0.17000000000000007</v>
      </c>
      <c r="D40" s="13">
        <f t="shared" si="28"/>
        <v>320.63999999999925</v>
      </c>
      <c r="E40" s="14">
        <f t="shared" si="29"/>
        <v>0.9400000000000234</v>
      </c>
      <c r="F40" s="15">
        <f t="shared" si="23"/>
        <v>2.1200000000000014</v>
      </c>
      <c r="G40" s="13">
        <f t="shared" si="30"/>
        <v>321.1399999999988</v>
      </c>
      <c r="H40" s="14">
        <f t="shared" si="31"/>
        <v>1.4400000000000237</v>
      </c>
      <c r="I40" s="15">
        <f t="shared" si="24"/>
        <v>7.480000000000004</v>
      </c>
      <c r="J40" s="13">
        <f t="shared" si="32"/>
        <v>321.63999999999834</v>
      </c>
      <c r="K40" s="14">
        <f t="shared" si="33"/>
        <v>1.9400000000000241</v>
      </c>
      <c r="L40" s="15">
        <f t="shared" si="25"/>
        <v>15.04</v>
      </c>
      <c r="M40" s="43"/>
      <c r="N40" s="47"/>
      <c r="O40" s="3"/>
      <c r="P40" s="44"/>
      <c r="Q40" s="3"/>
      <c r="R40" s="3"/>
      <c r="S40" s="3"/>
      <c r="T40" s="3"/>
    </row>
    <row r="41" spans="1:20" ht="16.5" customHeight="1">
      <c r="A41" s="13">
        <f t="shared" si="26"/>
        <v>320.1499999999997</v>
      </c>
      <c r="B41" s="14">
        <f t="shared" si="27"/>
        <v>0.450000000000023</v>
      </c>
      <c r="C41" s="15">
        <f t="shared" si="22"/>
        <v>0.17500000000000007</v>
      </c>
      <c r="D41" s="13">
        <f t="shared" si="28"/>
        <v>320.64999999999924</v>
      </c>
      <c r="E41" s="14">
        <f t="shared" si="29"/>
        <v>0.9500000000000234</v>
      </c>
      <c r="F41" s="15">
        <f t="shared" si="23"/>
        <v>2.2000000000000015</v>
      </c>
      <c r="G41" s="13">
        <f t="shared" si="30"/>
        <v>321.1499999999988</v>
      </c>
      <c r="H41" s="14">
        <f t="shared" si="31"/>
        <v>1.4500000000000237</v>
      </c>
      <c r="I41" s="15">
        <f t="shared" si="24"/>
        <v>7.600000000000004</v>
      </c>
      <c r="J41" s="13">
        <f t="shared" si="32"/>
        <v>321.64999999999833</v>
      </c>
      <c r="K41" s="14">
        <f t="shared" si="33"/>
        <v>1.9500000000000242</v>
      </c>
      <c r="L41" s="15">
        <f t="shared" si="25"/>
        <v>15.225</v>
      </c>
      <c r="M41" s="43"/>
      <c r="N41" s="47"/>
      <c r="O41" s="3"/>
      <c r="P41" s="44"/>
      <c r="Q41" s="3"/>
      <c r="R41" s="3"/>
      <c r="S41" s="3"/>
      <c r="T41" s="3"/>
    </row>
    <row r="42" spans="1:20" ht="16.5" customHeight="1">
      <c r="A42" s="13">
        <f t="shared" si="26"/>
        <v>320.1599999999997</v>
      </c>
      <c r="B42" s="14">
        <f t="shared" si="27"/>
        <v>0.460000000000023</v>
      </c>
      <c r="C42" s="15">
        <f t="shared" si="22"/>
        <v>0.18000000000000008</v>
      </c>
      <c r="D42" s="13">
        <f t="shared" si="28"/>
        <v>320.65999999999923</v>
      </c>
      <c r="E42" s="14">
        <f t="shared" si="29"/>
        <v>0.9600000000000234</v>
      </c>
      <c r="F42" s="15">
        <f t="shared" si="23"/>
        <v>2.2800000000000016</v>
      </c>
      <c r="G42" s="13">
        <f t="shared" si="30"/>
        <v>321.1599999999988</v>
      </c>
      <c r="H42" s="14">
        <f t="shared" si="31"/>
        <v>1.4600000000000237</v>
      </c>
      <c r="I42" s="15">
        <f t="shared" si="24"/>
        <v>7.720000000000004</v>
      </c>
      <c r="J42" s="13">
        <f t="shared" si="32"/>
        <v>321.6599999999983</v>
      </c>
      <c r="K42" s="14">
        <f t="shared" si="33"/>
        <v>1.9600000000000242</v>
      </c>
      <c r="L42" s="15">
        <f t="shared" si="25"/>
        <v>15.41</v>
      </c>
      <c r="M42" s="43"/>
      <c r="N42" s="47"/>
      <c r="O42" s="3"/>
      <c r="P42" s="44"/>
      <c r="Q42" s="3"/>
      <c r="R42" s="3"/>
      <c r="S42" s="3"/>
      <c r="T42" s="3"/>
    </row>
    <row r="43" spans="1:20" ht="16.5" customHeight="1">
      <c r="A43" s="13">
        <f t="shared" si="26"/>
        <v>320.1699999999997</v>
      </c>
      <c r="B43" s="14">
        <f t="shared" si="27"/>
        <v>0.470000000000023</v>
      </c>
      <c r="C43" s="15">
        <f t="shared" si="22"/>
        <v>0.18500000000000008</v>
      </c>
      <c r="D43" s="13">
        <f t="shared" si="28"/>
        <v>320.6699999999992</v>
      </c>
      <c r="E43" s="14">
        <f t="shared" si="29"/>
        <v>0.9700000000000234</v>
      </c>
      <c r="F43" s="15">
        <f t="shared" si="23"/>
        <v>2.3600000000000017</v>
      </c>
      <c r="G43" s="13">
        <f t="shared" si="30"/>
        <v>321.16999999999877</v>
      </c>
      <c r="H43" s="14">
        <f t="shared" si="31"/>
        <v>1.4700000000000237</v>
      </c>
      <c r="I43" s="15">
        <f t="shared" si="24"/>
        <v>7.840000000000004</v>
      </c>
      <c r="J43" s="13">
        <f t="shared" si="32"/>
        <v>321.6699999999983</v>
      </c>
      <c r="K43" s="14">
        <f t="shared" si="33"/>
        <v>1.9700000000000242</v>
      </c>
      <c r="L43" s="15">
        <f t="shared" si="25"/>
        <v>15.595</v>
      </c>
      <c r="M43" s="43"/>
      <c r="N43" s="3"/>
      <c r="O43" s="3"/>
      <c r="P43" s="44"/>
      <c r="Q43" s="3"/>
      <c r="R43" s="3"/>
      <c r="S43" s="3"/>
      <c r="T43" s="3"/>
    </row>
    <row r="44" spans="1:20" ht="16.5" customHeight="1">
      <c r="A44" s="13">
        <f t="shared" si="26"/>
        <v>320.17999999999967</v>
      </c>
      <c r="B44" s="14">
        <f t="shared" si="27"/>
        <v>0.480000000000023</v>
      </c>
      <c r="C44" s="15">
        <f t="shared" si="22"/>
        <v>0.19000000000000009</v>
      </c>
      <c r="D44" s="13">
        <f t="shared" si="28"/>
        <v>320.6799999999992</v>
      </c>
      <c r="E44" s="14">
        <f t="shared" si="29"/>
        <v>0.9800000000000234</v>
      </c>
      <c r="F44" s="15">
        <f t="shared" si="23"/>
        <v>2.4400000000000017</v>
      </c>
      <c r="G44" s="13">
        <f t="shared" si="30"/>
        <v>321.17999999999876</v>
      </c>
      <c r="H44" s="14">
        <f t="shared" si="31"/>
        <v>1.4800000000000237</v>
      </c>
      <c r="I44" s="15">
        <f t="shared" si="24"/>
        <v>7.960000000000004</v>
      </c>
      <c r="J44" s="13">
        <f t="shared" si="32"/>
        <v>321.6799999999983</v>
      </c>
      <c r="K44" s="14">
        <f t="shared" si="33"/>
        <v>1.9800000000000242</v>
      </c>
      <c r="L44" s="15">
        <f t="shared" si="25"/>
        <v>15.780000000000001</v>
      </c>
      <c r="M44" s="43"/>
      <c r="N44" s="3"/>
      <c r="O44" s="3"/>
      <c r="P44" s="44"/>
      <c r="Q44" s="3"/>
      <c r="R44" s="3"/>
      <c r="S44" s="3"/>
      <c r="T44" s="3"/>
    </row>
    <row r="45" spans="1:20" ht="16.5" customHeight="1">
      <c r="A45" s="13">
        <f t="shared" si="26"/>
        <v>320.18999999999966</v>
      </c>
      <c r="B45" s="14">
        <f t="shared" si="27"/>
        <v>0.49000000000002303</v>
      </c>
      <c r="C45" s="15">
        <f t="shared" si="22"/>
        <v>0.1950000000000001</v>
      </c>
      <c r="D45" s="13">
        <f t="shared" si="28"/>
        <v>320.6899999999992</v>
      </c>
      <c r="E45" s="14">
        <f t="shared" si="29"/>
        <v>0.9900000000000234</v>
      </c>
      <c r="F45" s="15">
        <f t="shared" si="23"/>
        <v>2.520000000000002</v>
      </c>
      <c r="G45" s="13">
        <f t="shared" si="30"/>
        <v>321.18999999999875</v>
      </c>
      <c r="H45" s="14">
        <f t="shared" si="31"/>
        <v>1.4900000000000237</v>
      </c>
      <c r="I45" s="15">
        <f t="shared" si="24"/>
        <v>8.080000000000004</v>
      </c>
      <c r="J45" s="13">
        <f t="shared" si="32"/>
        <v>321.6899999999983</v>
      </c>
      <c r="K45" s="14">
        <f t="shared" si="33"/>
        <v>1.9900000000000242</v>
      </c>
      <c r="L45" s="15">
        <f t="shared" si="25"/>
        <v>15.965000000000002</v>
      </c>
      <c r="M45" s="43"/>
      <c r="N45" s="3"/>
      <c r="O45" s="3"/>
      <c r="P45" s="44"/>
      <c r="Q45" s="3"/>
      <c r="R45" s="3"/>
      <c r="S45" s="3"/>
      <c r="T45" s="3"/>
    </row>
    <row r="46" spans="1:20" ht="16.5" customHeight="1">
      <c r="A46" s="25">
        <f t="shared" si="26"/>
        <v>320.19999999999965</v>
      </c>
      <c r="B46" s="26">
        <f t="shared" si="27"/>
        <v>0.500000000000023</v>
      </c>
      <c r="C46" s="27">
        <f t="shared" si="22"/>
        <v>0.2000000000000001</v>
      </c>
      <c r="D46" s="25">
        <f t="shared" si="28"/>
        <v>320.6999999999992</v>
      </c>
      <c r="E46" s="26">
        <f t="shared" si="29"/>
        <v>1.0000000000000233</v>
      </c>
      <c r="F46" s="27">
        <f t="shared" si="23"/>
        <v>2.600000000000002</v>
      </c>
      <c r="G46" s="25">
        <f t="shared" si="30"/>
        <v>321.19999999999874</v>
      </c>
      <c r="H46" s="26">
        <f t="shared" si="31"/>
        <v>1.5000000000000238</v>
      </c>
      <c r="I46" s="27">
        <f t="shared" si="24"/>
        <v>8.200000000000003</v>
      </c>
      <c r="J46" s="25">
        <f t="shared" si="32"/>
        <v>321.6999999999983</v>
      </c>
      <c r="K46" s="26">
        <f t="shared" si="33"/>
        <v>2.000000000000024</v>
      </c>
      <c r="L46" s="27">
        <f t="shared" si="25"/>
        <v>16.150000000000002</v>
      </c>
      <c r="M46" s="43"/>
      <c r="N46" s="3"/>
      <c r="O46" s="3"/>
      <c r="P46" s="44"/>
      <c r="Q46" s="3"/>
      <c r="R46" s="3"/>
      <c r="S46" s="3"/>
      <c r="T46" s="3"/>
    </row>
    <row r="47" spans="1:20" ht="16.5" customHeight="1">
      <c r="A47" s="10">
        <f t="shared" si="26"/>
        <v>320.20999999999964</v>
      </c>
      <c r="B47" s="11">
        <f t="shared" si="27"/>
        <v>0.510000000000023</v>
      </c>
      <c r="C47" s="12">
        <f aca="true" t="shared" si="34" ref="C47:C55">+C46+$N$10/10</f>
        <v>0.22000000000000008</v>
      </c>
      <c r="D47" s="10">
        <f t="shared" si="28"/>
        <v>320.7099999999992</v>
      </c>
      <c r="E47" s="11">
        <f t="shared" si="29"/>
        <v>1.0100000000000233</v>
      </c>
      <c r="F47" s="12">
        <f aca="true" t="shared" si="35" ref="F47:F55">+F46+$N$15/10</f>
        <v>2.6900000000000017</v>
      </c>
      <c r="G47" s="10">
        <f t="shared" si="30"/>
        <v>321.20999999999873</v>
      </c>
      <c r="H47" s="11">
        <f t="shared" si="31"/>
        <v>1.5100000000000238</v>
      </c>
      <c r="I47" s="12">
        <f aca="true" t="shared" si="36" ref="I47:I55">+I46+$N$20/10</f>
        <v>8.350000000000003</v>
      </c>
      <c r="J47" s="10">
        <f t="shared" si="32"/>
        <v>321.7099999999983</v>
      </c>
      <c r="K47" s="11">
        <f t="shared" si="33"/>
        <v>2.0100000000000238</v>
      </c>
      <c r="L47" s="12">
        <f aca="true" t="shared" si="37" ref="L47:L55">+L46+$N$25/10</f>
        <v>16.335</v>
      </c>
      <c r="M47" s="43"/>
      <c r="N47" s="3"/>
      <c r="O47" s="3"/>
      <c r="P47" s="44"/>
      <c r="Q47" s="3"/>
      <c r="R47" s="3"/>
      <c r="S47" s="3"/>
      <c r="T47" s="3"/>
    </row>
    <row r="48" spans="1:20" ht="16.5" customHeight="1">
      <c r="A48" s="13">
        <f t="shared" si="26"/>
        <v>320.21999999999963</v>
      </c>
      <c r="B48" s="14">
        <f t="shared" si="27"/>
        <v>0.520000000000023</v>
      </c>
      <c r="C48" s="15">
        <f t="shared" si="34"/>
        <v>0.24000000000000007</v>
      </c>
      <c r="D48" s="13">
        <f t="shared" si="28"/>
        <v>320.7199999999992</v>
      </c>
      <c r="E48" s="14">
        <f t="shared" si="29"/>
        <v>1.0200000000000233</v>
      </c>
      <c r="F48" s="15">
        <f t="shared" si="35"/>
        <v>2.7800000000000016</v>
      </c>
      <c r="G48" s="13">
        <f t="shared" si="30"/>
        <v>321.2199999999987</v>
      </c>
      <c r="H48" s="14">
        <f t="shared" si="31"/>
        <v>1.5200000000000238</v>
      </c>
      <c r="I48" s="15">
        <f t="shared" si="36"/>
        <v>8.500000000000004</v>
      </c>
      <c r="J48" s="13">
        <f t="shared" si="32"/>
        <v>321.71999999999827</v>
      </c>
      <c r="K48" s="14">
        <f t="shared" si="33"/>
        <v>2.0200000000000236</v>
      </c>
      <c r="L48" s="15">
        <f t="shared" si="37"/>
        <v>16.52</v>
      </c>
      <c r="M48" s="43"/>
      <c r="N48" s="3"/>
      <c r="O48" s="3"/>
      <c r="P48" s="44"/>
      <c r="Q48" s="3"/>
      <c r="R48" s="3"/>
      <c r="S48" s="3"/>
      <c r="T48" s="3"/>
    </row>
    <row r="49" spans="1:20" ht="16.5" customHeight="1">
      <c r="A49" s="13">
        <f t="shared" si="26"/>
        <v>320.2299999999996</v>
      </c>
      <c r="B49" s="14">
        <f t="shared" si="27"/>
        <v>0.530000000000023</v>
      </c>
      <c r="C49" s="15">
        <f t="shared" si="34"/>
        <v>0.26000000000000006</v>
      </c>
      <c r="D49" s="13">
        <f t="shared" si="28"/>
        <v>320.72999999999917</v>
      </c>
      <c r="E49" s="14">
        <f t="shared" si="29"/>
        <v>1.0300000000000233</v>
      </c>
      <c r="F49" s="15">
        <f t="shared" si="35"/>
        <v>2.8700000000000014</v>
      </c>
      <c r="G49" s="13">
        <f t="shared" si="30"/>
        <v>321.2299999999987</v>
      </c>
      <c r="H49" s="14">
        <f t="shared" si="31"/>
        <v>1.5300000000000238</v>
      </c>
      <c r="I49" s="15">
        <f t="shared" si="36"/>
        <v>8.650000000000004</v>
      </c>
      <c r="J49" s="13">
        <f t="shared" si="32"/>
        <v>321.72999999999826</v>
      </c>
      <c r="K49" s="14">
        <f t="shared" si="33"/>
        <v>2.0300000000000233</v>
      </c>
      <c r="L49" s="15">
        <f t="shared" si="37"/>
        <v>16.705</v>
      </c>
      <c r="M49" s="43"/>
      <c r="N49" s="3"/>
      <c r="O49" s="3"/>
      <c r="P49" s="45"/>
      <c r="Q49" s="3"/>
      <c r="R49" s="3"/>
      <c r="S49" s="3"/>
      <c r="T49" s="3"/>
    </row>
    <row r="50" spans="1:20" ht="16.5" customHeight="1">
      <c r="A50" s="13">
        <f t="shared" si="26"/>
        <v>320.2399999999996</v>
      </c>
      <c r="B50" s="14">
        <f t="shared" si="27"/>
        <v>0.540000000000023</v>
      </c>
      <c r="C50" s="15">
        <f t="shared" si="34"/>
        <v>0.2800000000000001</v>
      </c>
      <c r="D50" s="13">
        <f t="shared" si="28"/>
        <v>320.73999999999916</v>
      </c>
      <c r="E50" s="14">
        <f t="shared" si="29"/>
        <v>1.0400000000000234</v>
      </c>
      <c r="F50" s="15">
        <f t="shared" si="35"/>
        <v>2.9600000000000013</v>
      </c>
      <c r="G50" s="13">
        <f t="shared" si="30"/>
        <v>321.2399999999987</v>
      </c>
      <c r="H50" s="14">
        <f t="shared" si="31"/>
        <v>1.5400000000000238</v>
      </c>
      <c r="I50" s="15">
        <f t="shared" si="36"/>
        <v>8.800000000000004</v>
      </c>
      <c r="J50" s="13">
        <f t="shared" si="32"/>
        <v>321.73999999999825</v>
      </c>
      <c r="K50" s="14">
        <f t="shared" si="33"/>
        <v>2.040000000000023</v>
      </c>
      <c r="L50" s="15">
        <f t="shared" si="37"/>
        <v>16.889999999999997</v>
      </c>
      <c r="M50" s="43"/>
      <c r="N50" s="3"/>
      <c r="O50" s="3"/>
      <c r="P50" s="45"/>
      <c r="Q50" s="3"/>
      <c r="R50" s="3"/>
      <c r="S50" s="3"/>
      <c r="T50" s="3"/>
    </row>
    <row r="51" spans="1:20" ht="16.5" customHeight="1">
      <c r="A51" s="13">
        <f t="shared" si="26"/>
        <v>320.2499999999996</v>
      </c>
      <c r="B51" s="14">
        <f t="shared" si="27"/>
        <v>0.550000000000023</v>
      </c>
      <c r="C51" s="15">
        <f t="shared" si="34"/>
        <v>0.3000000000000001</v>
      </c>
      <c r="D51" s="13">
        <f t="shared" si="28"/>
        <v>320.74999999999915</v>
      </c>
      <c r="E51" s="14">
        <f t="shared" si="29"/>
        <v>1.0500000000000234</v>
      </c>
      <c r="F51" s="15">
        <f t="shared" si="35"/>
        <v>3.050000000000001</v>
      </c>
      <c r="G51" s="13">
        <f t="shared" si="30"/>
        <v>321.2499999999987</v>
      </c>
      <c r="H51" s="14">
        <f t="shared" si="31"/>
        <v>1.5500000000000238</v>
      </c>
      <c r="I51" s="15">
        <f t="shared" si="36"/>
        <v>8.950000000000005</v>
      </c>
      <c r="J51" s="13">
        <f t="shared" si="32"/>
        <v>321.74999999999824</v>
      </c>
      <c r="K51" s="14">
        <f t="shared" si="33"/>
        <v>2.050000000000023</v>
      </c>
      <c r="L51" s="15">
        <f t="shared" si="37"/>
        <v>17.074999999999996</v>
      </c>
      <c r="M51" s="43"/>
      <c r="N51" s="3"/>
      <c r="O51" s="3"/>
      <c r="P51" s="45"/>
      <c r="Q51" s="3"/>
      <c r="R51" s="3"/>
      <c r="S51" s="3"/>
      <c r="T51" s="3"/>
    </row>
    <row r="52" spans="1:20" ht="16.5" customHeight="1">
      <c r="A52" s="13">
        <f t="shared" si="26"/>
        <v>320.2599999999996</v>
      </c>
      <c r="B52" s="14">
        <f t="shared" si="27"/>
        <v>0.560000000000023</v>
      </c>
      <c r="C52" s="15">
        <f t="shared" si="34"/>
        <v>0.3200000000000001</v>
      </c>
      <c r="D52" s="13">
        <f t="shared" si="28"/>
        <v>320.75999999999914</v>
      </c>
      <c r="E52" s="14">
        <f t="shared" si="29"/>
        <v>1.0600000000000234</v>
      </c>
      <c r="F52" s="15">
        <f t="shared" si="35"/>
        <v>3.140000000000001</v>
      </c>
      <c r="G52" s="13">
        <f t="shared" si="30"/>
        <v>321.2599999999987</v>
      </c>
      <c r="H52" s="14">
        <f t="shared" si="31"/>
        <v>1.5600000000000238</v>
      </c>
      <c r="I52" s="15">
        <f t="shared" si="36"/>
        <v>9.100000000000005</v>
      </c>
      <c r="J52" s="13">
        <f t="shared" si="32"/>
        <v>321.75999999999823</v>
      </c>
      <c r="K52" s="14">
        <f t="shared" si="33"/>
        <v>2.0600000000000227</v>
      </c>
      <c r="L52" s="15">
        <f t="shared" si="37"/>
        <v>17.259999999999994</v>
      </c>
      <c r="M52" s="43"/>
      <c r="N52" s="3"/>
      <c r="O52" s="3"/>
      <c r="P52" s="45"/>
      <c r="Q52" s="3"/>
      <c r="R52" s="3"/>
      <c r="S52" s="3"/>
      <c r="T52" s="3"/>
    </row>
    <row r="53" spans="1:20" ht="16.5" customHeight="1">
      <c r="A53" s="13">
        <f t="shared" si="26"/>
        <v>320.2699999999996</v>
      </c>
      <c r="B53" s="14">
        <f t="shared" si="27"/>
        <v>0.570000000000023</v>
      </c>
      <c r="C53" s="15">
        <f t="shared" si="34"/>
        <v>0.34000000000000014</v>
      </c>
      <c r="D53" s="13">
        <f t="shared" si="28"/>
        <v>320.76999999999913</v>
      </c>
      <c r="E53" s="14">
        <f t="shared" si="29"/>
        <v>1.0700000000000234</v>
      </c>
      <c r="F53" s="15">
        <f t="shared" si="35"/>
        <v>3.230000000000001</v>
      </c>
      <c r="G53" s="13">
        <f t="shared" si="30"/>
        <v>321.2699999999987</v>
      </c>
      <c r="H53" s="14">
        <f t="shared" si="31"/>
        <v>1.5700000000000238</v>
      </c>
      <c r="I53" s="15">
        <f t="shared" si="36"/>
        <v>9.250000000000005</v>
      </c>
      <c r="J53" s="13">
        <f t="shared" si="32"/>
        <v>321.7699999999982</v>
      </c>
      <c r="K53" s="14">
        <f t="shared" si="33"/>
        <v>2.0700000000000225</v>
      </c>
      <c r="L53" s="15">
        <f t="shared" si="37"/>
        <v>17.444999999999993</v>
      </c>
      <c r="M53" s="43"/>
      <c r="N53" s="3"/>
      <c r="O53" s="3"/>
      <c r="P53" s="45"/>
      <c r="Q53" s="3"/>
      <c r="R53" s="3"/>
      <c r="S53" s="3"/>
      <c r="T53" s="3"/>
    </row>
    <row r="54" spans="1:20" ht="16.5" customHeight="1">
      <c r="A54" s="13">
        <f t="shared" si="26"/>
        <v>320.2799999999996</v>
      </c>
      <c r="B54" s="14">
        <f t="shared" si="27"/>
        <v>0.580000000000023</v>
      </c>
      <c r="C54" s="15">
        <f t="shared" si="34"/>
        <v>0.36000000000000015</v>
      </c>
      <c r="D54" s="13">
        <f t="shared" si="28"/>
        <v>320.7799999999991</v>
      </c>
      <c r="E54" s="14">
        <f t="shared" si="29"/>
        <v>1.0800000000000234</v>
      </c>
      <c r="F54" s="15">
        <f t="shared" si="35"/>
        <v>3.3200000000000007</v>
      </c>
      <c r="G54" s="13">
        <f t="shared" si="30"/>
        <v>321.27999999999867</v>
      </c>
      <c r="H54" s="14">
        <f t="shared" si="31"/>
        <v>1.5800000000000238</v>
      </c>
      <c r="I54" s="15">
        <f t="shared" si="36"/>
        <v>9.400000000000006</v>
      </c>
      <c r="J54" s="13">
        <f t="shared" si="32"/>
        <v>321.7799999999982</v>
      </c>
      <c r="K54" s="14">
        <f t="shared" si="33"/>
        <v>2.0800000000000223</v>
      </c>
      <c r="L54" s="15">
        <f t="shared" si="37"/>
        <v>17.629999999999992</v>
      </c>
      <c r="M54" s="43"/>
      <c r="N54" s="3"/>
      <c r="O54" s="3"/>
      <c r="P54" s="45"/>
      <c r="Q54" s="3"/>
      <c r="R54" s="3"/>
      <c r="S54" s="3"/>
      <c r="T54" s="3"/>
    </row>
    <row r="55" spans="1:20" ht="16.5" customHeight="1">
      <c r="A55" s="16">
        <f t="shared" si="26"/>
        <v>320.28999999999957</v>
      </c>
      <c r="B55" s="17">
        <f t="shared" si="27"/>
        <v>0.5900000000000231</v>
      </c>
      <c r="C55" s="18">
        <f t="shared" si="34"/>
        <v>0.38000000000000017</v>
      </c>
      <c r="D55" s="28">
        <f t="shared" si="28"/>
        <v>320.7899999999991</v>
      </c>
      <c r="E55" s="17">
        <f t="shared" si="29"/>
        <v>1.0900000000000234</v>
      </c>
      <c r="F55" s="29">
        <f t="shared" si="35"/>
        <v>3.4100000000000006</v>
      </c>
      <c r="G55" s="16">
        <f t="shared" si="30"/>
        <v>321.28999999999866</v>
      </c>
      <c r="H55" s="17">
        <f t="shared" si="31"/>
        <v>1.5900000000000238</v>
      </c>
      <c r="I55" s="18">
        <f t="shared" si="36"/>
        <v>9.550000000000006</v>
      </c>
      <c r="J55" s="28">
        <f t="shared" si="32"/>
        <v>321.7899999999982</v>
      </c>
      <c r="K55" s="17">
        <f t="shared" si="33"/>
        <v>2.090000000000022</v>
      </c>
      <c r="L55" s="18">
        <f t="shared" si="37"/>
        <v>17.81499999999999</v>
      </c>
      <c r="M55" s="43"/>
      <c r="N55" s="3"/>
      <c r="O55" s="3"/>
      <c r="P55" s="45"/>
      <c r="Q55" s="3"/>
      <c r="R55" s="3"/>
      <c r="S55" s="3"/>
      <c r="T55" s="3"/>
    </row>
    <row r="56" spans="1:20" ht="21" customHeight="1">
      <c r="A56" s="1" t="s">
        <v>7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3"/>
      <c r="N56" s="3"/>
      <c r="O56" s="3"/>
      <c r="P56" s="45"/>
      <c r="Q56" s="3"/>
      <c r="R56" s="3"/>
      <c r="S56" s="3"/>
      <c r="T56" s="3"/>
    </row>
    <row r="57" spans="1:20" ht="21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3"/>
      <c r="N57" s="3"/>
      <c r="O57" s="3"/>
      <c r="P57" s="45"/>
      <c r="Q57" s="3"/>
      <c r="R57" s="3"/>
      <c r="S57" s="3"/>
      <c r="T57" s="3"/>
    </row>
    <row r="58" spans="1:20" ht="21" customHeight="1">
      <c r="A58" s="46" t="s">
        <v>9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3"/>
      <c r="N58" s="3"/>
      <c r="O58" s="3"/>
      <c r="P58" s="3"/>
      <c r="Q58" s="3"/>
      <c r="R58" s="3"/>
      <c r="S58" s="3"/>
      <c r="T58" s="3"/>
    </row>
    <row r="59" spans="1:20" ht="21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43"/>
      <c r="N59" s="3"/>
      <c r="O59" s="3"/>
      <c r="P59" s="3"/>
      <c r="Q59" s="3"/>
      <c r="R59" s="3"/>
      <c r="S59" s="3"/>
      <c r="T59" s="3"/>
    </row>
    <row r="60" spans="1:20" ht="21" customHeight="1">
      <c r="A60" s="6" t="s">
        <v>3</v>
      </c>
      <c r="B60" s="6" t="s">
        <v>4</v>
      </c>
      <c r="C60" s="6" t="s">
        <v>5</v>
      </c>
      <c r="D60" s="6" t="s">
        <v>3</v>
      </c>
      <c r="E60" s="6" t="s">
        <v>4</v>
      </c>
      <c r="F60" s="6" t="s">
        <v>5</v>
      </c>
      <c r="G60" s="6" t="s">
        <v>3</v>
      </c>
      <c r="H60" s="6" t="s">
        <v>4</v>
      </c>
      <c r="I60" s="6" t="s">
        <v>5</v>
      </c>
      <c r="J60" s="6" t="s">
        <v>3</v>
      </c>
      <c r="K60" s="6" t="s">
        <v>4</v>
      </c>
      <c r="L60" s="6" t="s">
        <v>5</v>
      </c>
      <c r="M60" s="43"/>
      <c r="N60" s="3"/>
      <c r="O60" s="3"/>
      <c r="P60" s="3"/>
      <c r="Q60" s="3"/>
      <c r="R60" s="3"/>
      <c r="S60" s="3"/>
      <c r="T60" s="3"/>
    </row>
    <row r="61" spans="1:20" ht="16.5" customHeight="1">
      <c r="A61" s="30">
        <f>+J55+0.01</f>
        <v>321.7999999999982</v>
      </c>
      <c r="B61" s="30">
        <f>K55+0.01</f>
        <v>2.100000000000022</v>
      </c>
      <c r="C61" s="30">
        <f>+L55+$N$25/10</f>
        <v>17.99999999999999</v>
      </c>
      <c r="D61" s="31">
        <f>+A110+0.01</f>
        <v>322.29999999999774</v>
      </c>
      <c r="E61" s="31">
        <f>B110+0.01</f>
        <v>2.600000000000011</v>
      </c>
      <c r="F61" s="48">
        <f>+C110+$N$30/10</f>
        <v>28.999999999999968</v>
      </c>
      <c r="G61" s="30">
        <f>+D110+0.01</f>
        <v>322.7999999999973</v>
      </c>
      <c r="H61" s="30">
        <f>E110+0.01</f>
        <v>3.1000000000000005</v>
      </c>
      <c r="I61" s="31"/>
      <c r="J61" s="31">
        <f>+G110+0.01</f>
        <v>323.2999999999968</v>
      </c>
      <c r="K61" s="31">
        <f>H110+0.01</f>
        <v>3.59999999999999</v>
      </c>
      <c r="L61" s="36"/>
      <c r="M61" s="43"/>
      <c r="N61" s="3"/>
      <c r="O61" s="3"/>
      <c r="P61" s="3"/>
      <c r="Q61" s="3"/>
      <c r="R61" s="3"/>
      <c r="S61" s="3"/>
      <c r="T61" s="3"/>
    </row>
    <row r="62" spans="1:20" ht="16.5" customHeight="1">
      <c r="A62" s="32">
        <f aca="true" t="shared" si="38" ref="A62:A93">+A61+0.01</f>
        <v>321.8099999999982</v>
      </c>
      <c r="B62" s="32">
        <f aca="true" t="shared" si="39" ref="B62:B93">B61+0.01</f>
        <v>2.1100000000000216</v>
      </c>
      <c r="C62" s="32">
        <f aca="true" t="shared" si="40" ref="C62:C71">+C61+$N$26/10</f>
        <v>18.19999999999999</v>
      </c>
      <c r="D62" s="32">
        <f aca="true" t="shared" si="41" ref="D62:D93">+D61+0.01</f>
        <v>322.30999999999773</v>
      </c>
      <c r="E62" s="32">
        <f aca="true" t="shared" si="42" ref="E62:E93">E61+0.01</f>
        <v>2.610000000000011</v>
      </c>
      <c r="F62" s="32">
        <f>+F61+$N$31/10</f>
        <v>29.239999999999966</v>
      </c>
      <c r="G62" s="32">
        <f aca="true" t="shared" si="43" ref="G62:G93">+G61+0.01</f>
        <v>322.8099999999973</v>
      </c>
      <c r="H62" s="32">
        <f aca="true" t="shared" si="44" ref="H62:H93">H61+0.01</f>
        <v>3.1100000000000003</v>
      </c>
      <c r="I62" s="34"/>
      <c r="J62" s="32">
        <f aca="true" t="shared" si="45" ref="J62:J93">+J61+0.01</f>
        <v>323.3099999999968</v>
      </c>
      <c r="K62" s="32">
        <f aca="true" t="shared" si="46" ref="K62:K93">K61+0.01</f>
        <v>3.6099999999999897</v>
      </c>
      <c r="L62" s="32"/>
      <c r="M62" s="43"/>
      <c r="N62" s="3"/>
      <c r="O62" s="3"/>
      <c r="P62" s="3"/>
      <c r="Q62" s="3"/>
      <c r="R62" s="3"/>
      <c r="S62" s="3"/>
      <c r="T62" s="3"/>
    </row>
    <row r="63" spans="1:20" ht="16.5" customHeight="1">
      <c r="A63" s="32">
        <f t="shared" si="38"/>
        <v>321.8199999999982</v>
      </c>
      <c r="B63" s="32">
        <f t="shared" si="39"/>
        <v>2.1200000000000214</v>
      </c>
      <c r="C63" s="32">
        <f t="shared" si="40"/>
        <v>18.399999999999988</v>
      </c>
      <c r="D63" s="32">
        <f t="shared" si="41"/>
        <v>322.3199999999977</v>
      </c>
      <c r="E63" s="32">
        <f t="shared" si="42"/>
        <v>2.6200000000000108</v>
      </c>
      <c r="F63" s="32">
        <f aca="true" t="shared" si="47" ref="F63:F71">+F62+$N$31/10</f>
        <v>29.479999999999965</v>
      </c>
      <c r="G63" s="32">
        <f t="shared" si="43"/>
        <v>322.81999999999726</v>
      </c>
      <c r="H63" s="32">
        <f t="shared" si="44"/>
        <v>3.12</v>
      </c>
      <c r="I63" s="32"/>
      <c r="J63" s="32">
        <f t="shared" si="45"/>
        <v>323.3199999999968</v>
      </c>
      <c r="K63" s="32">
        <f t="shared" si="46"/>
        <v>3.6199999999999894</v>
      </c>
      <c r="L63" s="32"/>
      <c r="M63" s="43"/>
      <c r="N63" s="3"/>
      <c r="O63" s="3"/>
      <c r="P63" s="3"/>
      <c r="Q63" s="3"/>
      <c r="R63" s="3"/>
      <c r="S63" s="3"/>
      <c r="T63" s="3"/>
    </row>
    <row r="64" spans="1:20" ht="16.5" customHeight="1">
      <c r="A64" s="32">
        <f t="shared" si="38"/>
        <v>321.82999999999817</v>
      </c>
      <c r="B64" s="32">
        <f t="shared" si="39"/>
        <v>2.130000000000021</v>
      </c>
      <c r="C64" s="32">
        <f t="shared" si="40"/>
        <v>18.599999999999987</v>
      </c>
      <c r="D64" s="32">
        <f t="shared" si="41"/>
        <v>322.3299999999977</v>
      </c>
      <c r="E64" s="32">
        <f t="shared" si="42"/>
        <v>2.6300000000000106</v>
      </c>
      <c r="F64" s="32">
        <f t="shared" si="47"/>
        <v>29.719999999999963</v>
      </c>
      <c r="G64" s="32">
        <f t="shared" si="43"/>
        <v>322.82999999999726</v>
      </c>
      <c r="H64" s="32">
        <f t="shared" si="44"/>
        <v>3.13</v>
      </c>
      <c r="I64" s="32"/>
      <c r="J64" s="32">
        <f t="shared" si="45"/>
        <v>323.3299999999968</v>
      </c>
      <c r="K64" s="32">
        <f t="shared" si="46"/>
        <v>3.6299999999999892</v>
      </c>
      <c r="L64" s="32"/>
      <c r="M64" s="43"/>
      <c r="N64" s="3"/>
      <c r="O64" s="3"/>
      <c r="P64" s="3"/>
      <c r="Q64" s="3"/>
      <c r="R64" s="3"/>
      <c r="S64" s="3"/>
      <c r="T64" s="3"/>
    </row>
    <row r="65" spans="1:20" ht="16.5" customHeight="1">
      <c r="A65" s="32">
        <f t="shared" si="38"/>
        <v>321.83999999999816</v>
      </c>
      <c r="B65" s="32">
        <f t="shared" si="39"/>
        <v>2.140000000000021</v>
      </c>
      <c r="C65" s="32">
        <f t="shared" si="40"/>
        <v>18.799999999999986</v>
      </c>
      <c r="D65" s="32">
        <f t="shared" si="41"/>
        <v>322.3399999999977</v>
      </c>
      <c r="E65" s="32">
        <f t="shared" si="42"/>
        <v>2.6400000000000103</v>
      </c>
      <c r="F65" s="32">
        <f t="shared" si="47"/>
        <v>29.95999999999996</v>
      </c>
      <c r="G65" s="32">
        <f t="shared" si="43"/>
        <v>322.83999999999725</v>
      </c>
      <c r="H65" s="32">
        <f t="shared" si="44"/>
        <v>3.1399999999999997</v>
      </c>
      <c r="I65" s="32"/>
      <c r="J65" s="32">
        <f t="shared" si="45"/>
        <v>323.3399999999968</v>
      </c>
      <c r="K65" s="32">
        <f t="shared" si="46"/>
        <v>3.639999999999989</v>
      </c>
      <c r="L65" s="32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32">
        <f t="shared" si="38"/>
        <v>321.84999999999815</v>
      </c>
      <c r="B66" s="32">
        <f t="shared" si="39"/>
        <v>2.150000000000021</v>
      </c>
      <c r="C66" s="32">
        <f t="shared" si="40"/>
        <v>18.999999999999986</v>
      </c>
      <c r="D66" s="32">
        <f t="shared" si="41"/>
        <v>322.3499999999977</v>
      </c>
      <c r="E66" s="32">
        <f t="shared" si="42"/>
        <v>2.65000000000001</v>
      </c>
      <c r="F66" s="32">
        <f t="shared" si="47"/>
        <v>30.19999999999996</v>
      </c>
      <c r="G66" s="32">
        <f t="shared" si="43"/>
        <v>322.84999999999724</v>
      </c>
      <c r="H66" s="32">
        <f t="shared" si="44"/>
        <v>3.1499999999999995</v>
      </c>
      <c r="I66" s="32"/>
      <c r="J66" s="32">
        <f t="shared" si="45"/>
        <v>323.3499999999968</v>
      </c>
      <c r="K66" s="32">
        <f t="shared" si="46"/>
        <v>3.649999999999989</v>
      </c>
      <c r="L66" s="32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32">
        <f t="shared" si="38"/>
        <v>321.85999999999814</v>
      </c>
      <c r="B67" s="32">
        <f t="shared" si="39"/>
        <v>2.1600000000000206</v>
      </c>
      <c r="C67" s="32">
        <f t="shared" si="40"/>
        <v>19.199999999999985</v>
      </c>
      <c r="D67" s="32">
        <f t="shared" si="41"/>
        <v>322.3599999999977</v>
      </c>
      <c r="E67" s="32">
        <f t="shared" si="42"/>
        <v>2.66000000000001</v>
      </c>
      <c r="F67" s="32">
        <f t="shared" si="47"/>
        <v>30.43999999999996</v>
      </c>
      <c r="G67" s="32">
        <f t="shared" si="43"/>
        <v>322.8599999999972</v>
      </c>
      <c r="H67" s="32">
        <f t="shared" si="44"/>
        <v>3.1599999999999993</v>
      </c>
      <c r="I67" s="32"/>
      <c r="J67" s="32">
        <f t="shared" si="45"/>
        <v>323.3599999999968</v>
      </c>
      <c r="K67" s="32">
        <f t="shared" si="46"/>
        <v>3.6599999999999886</v>
      </c>
      <c r="L67" s="32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32">
        <f t="shared" si="38"/>
        <v>321.86999999999813</v>
      </c>
      <c r="B68" s="32">
        <f t="shared" si="39"/>
        <v>2.1700000000000204</v>
      </c>
      <c r="C68" s="32">
        <f t="shared" si="40"/>
        <v>19.399999999999984</v>
      </c>
      <c r="D68" s="32">
        <f t="shared" si="41"/>
        <v>322.3699999999977</v>
      </c>
      <c r="E68" s="32">
        <f t="shared" si="42"/>
        <v>2.6700000000000097</v>
      </c>
      <c r="F68" s="32">
        <f t="shared" si="47"/>
        <v>30.679999999999957</v>
      </c>
      <c r="G68" s="32">
        <f t="shared" si="43"/>
        <v>322.8699999999972</v>
      </c>
      <c r="H68" s="32">
        <f t="shared" si="44"/>
        <v>3.169999999999999</v>
      </c>
      <c r="I68" s="32"/>
      <c r="J68" s="32">
        <f t="shared" si="45"/>
        <v>323.36999999999676</v>
      </c>
      <c r="K68" s="32">
        <f t="shared" si="46"/>
        <v>3.6699999999999884</v>
      </c>
      <c r="L68" s="32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32">
        <f t="shared" si="38"/>
        <v>321.8799999999981</v>
      </c>
      <c r="B69" s="32">
        <f t="shared" si="39"/>
        <v>2.18000000000002</v>
      </c>
      <c r="C69" s="32">
        <f t="shared" si="40"/>
        <v>19.599999999999984</v>
      </c>
      <c r="D69" s="32">
        <f t="shared" si="41"/>
        <v>322.37999999999766</v>
      </c>
      <c r="E69" s="32">
        <f t="shared" si="42"/>
        <v>2.6800000000000095</v>
      </c>
      <c r="F69" s="32">
        <f t="shared" si="47"/>
        <v>30.919999999999956</v>
      </c>
      <c r="G69" s="32">
        <f t="shared" si="43"/>
        <v>322.8799999999972</v>
      </c>
      <c r="H69" s="32">
        <f t="shared" si="44"/>
        <v>3.179999999999999</v>
      </c>
      <c r="I69" s="32"/>
      <c r="J69" s="32">
        <f t="shared" si="45"/>
        <v>323.37999999999676</v>
      </c>
      <c r="K69" s="32">
        <f t="shared" si="46"/>
        <v>3.679999999999988</v>
      </c>
      <c r="L69" s="32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32">
        <f t="shared" si="38"/>
        <v>321.8899999999981</v>
      </c>
      <c r="B70" s="32">
        <f t="shared" si="39"/>
        <v>2.19000000000002</v>
      </c>
      <c r="C70" s="32">
        <f t="shared" si="40"/>
        <v>19.799999999999983</v>
      </c>
      <c r="D70" s="32">
        <f t="shared" si="41"/>
        <v>322.38999999999766</v>
      </c>
      <c r="E70" s="32">
        <f t="shared" si="42"/>
        <v>2.6900000000000093</v>
      </c>
      <c r="F70" s="32">
        <f t="shared" si="47"/>
        <v>31.159999999999954</v>
      </c>
      <c r="G70" s="32">
        <f t="shared" si="43"/>
        <v>322.8899999999972</v>
      </c>
      <c r="H70" s="32">
        <f t="shared" si="44"/>
        <v>3.1899999999999986</v>
      </c>
      <c r="I70" s="32"/>
      <c r="J70" s="32">
        <f t="shared" si="45"/>
        <v>323.38999999999675</v>
      </c>
      <c r="K70" s="32">
        <f t="shared" si="46"/>
        <v>3.689999999999988</v>
      </c>
      <c r="L70" s="32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33">
        <f t="shared" si="38"/>
        <v>321.8999999999981</v>
      </c>
      <c r="B71" s="33">
        <f t="shared" si="39"/>
        <v>2.2000000000000197</v>
      </c>
      <c r="C71" s="33">
        <f t="shared" si="40"/>
        <v>19.999999999999982</v>
      </c>
      <c r="D71" s="33">
        <f t="shared" si="41"/>
        <v>322.39999999999765</v>
      </c>
      <c r="E71" s="33">
        <f t="shared" si="42"/>
        <v>2.700000000000009</v>
      </c>
      <c r="F71" s="33">
        <f t="shared" si="47"/>
        <v>31.399999999999952</v>
      </c>
      <c r="G71" s="33">
        <f t="shared" si="43"/>
        <v>322.8999999999972</v>
      </c>
      <c r="H71" s="33">
        <f t="shared" si="44"/>
        <v>3.1999999999999984</v>
      </c>
      <c r="I71" s="33"/>
      <c r="J71" s="33">
        <f t="shared" si="45"/>
        <v>323.39999999999674</v>
      </c>
      <c r="K71" s="33">
        <f t="shared" si="46"/>
        <v>3.6999999999999877</v>
      </c>
      <c r="L71" s="33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34">
        <f t="shared" si="38"/>
        <v>321.9099999999981</v>
      </c>
      <c r="B72" s="34">
        <f t="shared" si="39"/>
        <v>2.2100000000000195</v>
      </c>
      <c r="C72" s="34">
        <f aca="true" t="shared" si="48" ref="C72:C81">+C71+$N$27/10</f>
        <v>20.19999999999998</v>
      </c>
      <c r="D72" s="34">
        <f t="shared" si="41"/>
        <v>322.40999999999764</v>
      </c>
      <c r="E72" s="34">
        <f t="shared" si="42"/>
        <v>2.710000000000009</v>
      </c>
      <c r="F72" s="31">
        <f>+F71+$N$32/10</f>
        <v>31.649999999999952</v>
      </c>
      <c r="G72" s="34">
        <f t="shared" si="43"/>
        <v>322.9099999999972</v>
      </c>
      <c r="H72" s="34">
        <f t="shared" si="44"/>
        <v>3.209999999999998</v>
      </c>
      <c r="I72" s="31"/>
      <c r="J72" s="34">
        <f t="shared" si="45"/>
        <v>323.4099999999967</v>
      </c>
      <c r="K72" s="34">
        <f t="shared" si="46"/>
        <v>3.7099999999999875</v>
      </c>
      <c r="L72" s="31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32">
        <f t="shared" si="38"/>
        <v>321.9199999999981</v>
      </c>
      <c r="B73" s="32">
        <f t="shared" si="39"/>
        <v>2.2200000000000193</v>
      </c>
      <c r="C73" s="32">
        <f t="shared" si="48"/>
        <v>20.39999999999998</v>
      </c>
      <c r="D73" s="32">
        <f t="shared" si="41"/>
        <v>322.41999999999763</v>
      </c>
      <c r="E73" s="32">
        <f t="shared" si="42"/>
        <v>2.7200000000000086</v>
      </c>
      <c r="F73" s="32">
        <f aca="true" t="shared" si="49" ref="F73:F81">+F72+$N$32/10</f>
        <v>31.899999999999952</v>
      </c>
      <c r="G73" s="32">
        <f t="shared" si="43"/>
        <v>322.9199999999972</v>
      </c>
      <c r="H73" s="32">
        <f t="shared" si="44"/>
        <v>3.219999999999998</v>
      </c>
      <c r="I73" s="32"/>
      <c r="J73" s="32">
        <f t="shared" si="45"/>
        <v>323.4199999999967</v>
      </c>
      <c r="K73" s="32">
        <f t="shared" si="46"/>
        <v>3.7199999999999873</v>
      </c>
      <c r="L73" s="32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32">
        <f t="shared" si="38"/>
        <v>321.9299999999981</v>
      </c>
      <c r="B74" s="32">
        <f t="shared" si="39"/>
        <v>2.230000000000019</v>
      </c>
      <c r="C74" s="32">
        <f t="shared" si="48"/>
        <v>20.59999999999998</v>
      </c>
      <c r="D74" s="32">
        <f t="shared" si="41"/>
        <v>322.4299999999976</v>
      </c>
      <c r="E74" s="32">
        <f t="shared" si="42"/>
        <v>2.7300000000000084</v>
      </c>
      <c r="F74" s="32">
        <f t="shared" si="49"/>
        <v>32.14999999999995</v>
      </c>
      <c r="G74" s="32">
        <f t="shared" si="43"/>
        <v>322.92999999999716</v>
      </c>
      <c r="H74" s="32">
        <f t="shared" si="44"/>
        <v>3.2299999999999978</v>
      </c>
      <c r="I74" s="32"/>
      <c r="J74" s="32">
        <f t="shared" si="45"/>
        <v>323.4299999999967</v>
      </c>
      <c r="K74" s="32">
        <f t="shared" si="46"/>
        <v>3.729999999999987</v>
      </c>
      <c r="L74" s="32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32">
        <f t="shared" si="38"/>
        <v>321.93999999999807</v>
      </c>
      <c r="B75" s="32">
        <f t="shared" si="39"/>
        <v>2.240000000000019</v>
      </c>
      <c r="C75" s="32">
        <f t="shared" si="48"/>
        <v>20.79999999999998</v>
      </c>
      <c r="D75" s="32">
        <f t="shared" si="41"/>
        <v>322.4399999999976</v>
      </c>
      <c r="E75" s="32">
        <f t="shared" si="42"/>
        <v>2.740000000000008</v>
      </c>
      <c r="F75" s="32">
        <f t="shared" si="49"/>
        <v>32.39999999999995</v>
      </c>
      <c r="G75" s="32">
        <f t="shared" si="43"/>
        <v>322.93999999999716</v>
      </c>
      <c r="H75" s="32">
        <f t="shared" si="44"/>
        <v>3.2399999999999975</v>
      </c>
      <c r="I75" s="32"/>
      <c r="J75" s="32">
        <f t="shared" si="45"/>
        <v>323.4399999999967</v>
      </c>
      <c r="K75" s="32">
        <f t="shared" si="46"/>
        <v>3.739999999999987</v>
      </c>
      <c r="L75" s="32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32">
        <f t="shared" si="38"/>
        <v>321.94999999999806</v>
      </c>
      <c r="B76" s="32">
        <f t="shared" si="39"/>
        <v>2.2500000000000187</v>
      </c>
      <c r="C76" s="32">
        <f t="shared" si="48"/>
        <v>20.99999999999998</v>
      </c>
      <c r="D76" s="32">
        <f t="shared" si="41"/>
        <v>322.4499999999976</v>
      </c>
      <c r="E76" s="32">
        <f t="shared" si="42"/>
        <v>2.750000000000008</v>
      </c>
      <c r="F76" s="32">
        <f t="shared" si="49"/>
        <v>32.64999999999995</v>
      </c>
      <c r="G76" s="32">
        <f t="shared" si="43"/>
        <v>322.94999999999715</v>
      </c>
      <c r="H76" s="32">
        <f t="shared" si="44"/>
        <v>3.2499999999999973</v>
      </c>
      <c r="I76" s="32"/>
      <c r="J76" s="32">
        <f t="shared" si="45"/>
        <v>323.4499999999967</v>
      </c>
      <c r="K76" s="32">
        <f t="shared" si="46"/>
        <v>3.7499999999999867</v>
      </c>
      <c r="L76" s="32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32">
        <f t="shared" si="38"/>
        <v>321.95999999999805</v>
      </c>
      <c r="B77" s="32">
        <f t="shared" si="39"/>
        <v>2.2600000000000184</v>
      </c>
      <c r="C77" s="32">
        <f t="shared" si="48"/>
        <v>21.199999999999978</v>
      </c>
      <c r="D77" s="32">
        <f t="shared" si="41"/>
        <v>322.4599999999976</v>
      </c>
      <c r="E77" s="32">
        <f t="shared" si="42"/>
        <v>2.760000000000008</v>
      </c>
      <c r="F77" s="32">
        <f t="shared" si="49"/>
        <v>32.89999999999995</v>
      </c>
      <c r="G77" s="32">
        <f t="shared" si="43"/>
        <v>322.95999999999714</v>
      </c>
      <c r="H77" s="32">
        <f t="shared" si="44"/>
        <v>3.259999999999997</v>
      </c>
      <c r="I77" s="32"/>
      <c r="J77" s="32">
        <f t="shared" si="45"/>
        <v>323.4599999999967</v>
      </c>
      <c r="K77" s="32">
        <f t="shared" si="46"/>
        <v>3.7599999999999865</v>
      </c>
      <c r="L77" s="32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32">
        <f t="shared" si="38"/>
        <v>321.96999999999804</v>
      </c>
      <c r="B78" s="32">
        <f t="shared" si="39"/>
        <v>2.2700000000000182</v>
      </c>
      <c r="C78" s="32">
        <f t="shared" si="48"/>
        <v>21.399999999999977</v>
      </c>
      <c r="D78" s="32">
        <f t="shared" si="41"/>
        <v>322.4699999999976</v>
      </c>
      <c r="E78" s="32">
        <f t="shared" si="42"/>
        <v>2.7700000000000076</v>
      </c>
      <c r="F78" s="32">
        <f t="shared" si="49"/>
        <v>33.14999999999995</v>
      </c>
      <c r="G78" s="32">
        <f t="shared" si="43"/>
        <v>322.9699999999971</v>
      </c>
      <c r="H78" s="32">
        <f t="shared" si="44"/>
        <v>3.269999999999997</v>
      </c>
      <c r="I78" s="32"/>
      <c r="J78" s="32">
        <f t="shared" si="45"/>
        <v>323.4699999999967</v>
      </c>
      <c r="K78" s="32">
        <f t="shared" si="46"/>
        <v>3.7699999999999863</v>
      </c>
      <c r="L78" s="32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32">
        <f t="shared" si="38"/>
        <v>321.97999999999803</v>
      </c>
      <c r="B79" s="32">
        <f t="shared" si="39"/>
        <v>2.280000000000018</v>
      </c>
      <c r="C79" s="32">
        <f t="shared" si="48"/>
        <v>21.599999999999977</v>
      </c>
      <c r="D79" s="32">
        <f t="shared" si="41"/>
        <v>322.4799999999976</v>
      </c>
      <c r="E79" s="32">
        <f t="shared" si="42"/>
        <v>2.7800000000000074</v>
      </c>
      <c r="F79" s="32">
        <f t="shared" si="49"/>
        <v>33.39999999999995</v>
      </c>
      <c r="G79" s="32">
        <f t="shared" si="43"/>
        <v>322.9799999999971</v>
      </c>
      <c r="H79" s="32">
        <f t="shared" si="44"/>
        <v>3.2799999999999967</v>
      </c>
      <c r="I79" s="32"/>
      <c r="J79" s="32">
        <f t="shared" si="45"/>
        <v>323.47999999999666</v>
      </c>
      <c r="K79" s="32">
        <f t="shared" si="46"/>
        <v>3.779999999999986</v>
      </c>
      <c r="L79" s="32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32">
        <f t="shared" si="38"/>
        <v>321.989999999998</v>
      </c>
      <c r="B80" s="32">
        <f t="shared" si="39"/>
        <v>2.290000000000018</v>
      </c>
      <c r="C80" s="32">
        <f t="shared" si="48"/>
        <v>21.799999999999976</v>
      </c>
      <c r="D80" s="32">
        <f t="shared" si="41"/>
        <v>322.48999999999756</v>
      </c>
      <c r="E80" s="32">
        <f t="shared" si="42"/>
        <v>2.790000000000007</v>
      </c>
      <c r="F80" s="32">
        <f t="shared" si="49"/>
        <v>33.64999999999995</v>
      </c>
      <c r="G80" s="32">
        <f t="shared" si="43"/>
        <v>322.9899999999971</v>
      </c>
      <c r="H80" s="32">
        <f t="shared" si="44"/>
        <v>3.2899999999999965</v>
      </c>
      <c r="I80" s="32"/>
      <c r="J80" s="32">
        <f t="shared" si="45"/>
        <v>323.48999999999666</v>
      </c>
      <c r="K80" s="32">
        <f t="shared" si="46"/>
        <v>3.789999999999986</v>
      </c>
      <c r="L80" s="32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33">
        <f t="shared" si="38"/>
        <v>321.999999999998</v>
      </c>
      <c r="B81" s="33">
        <f t="shared" si="39"/>
        <v>2.3000000000000176</v>
      </c>
      <c r="C81" s="33">
        <f t="shared" si="48"/>
        <v>21.999999999999975</v>
      </c>
      <c r="D81" s="35">
        <f t="shared" si="41"/>
        <v>322.49999999999756</v>
      </c>
      <c r="E81" s="35">
        <f t="shared" si="42"/>
        <v>2.800000000000007</v>
      </c>
      <c r="F81" s="33">
        <f t="shared" si="49"/>
        <v>33.89999999999995</v>
      </c>
      <c r="G81" s="33">
        <f t="shared" si="43"/>
        <v>322.9999999999971</v>
      </c>
      <c r="H81" s="33">
        <f t="shared" si="44"/>
        <v>3.2999999999999963</v>
      </c>
      <c r="I81" s="33"/>
      <c r="J81" s="35">
        <f t="shared" si="45"/>
        <v>323.49999999999665</v>
      </c>
      <c r="K81" s="35">
        <f t="shared" si="46"/>
        <v>3.7999999999999856</v>
      </c>
      <c r="L81" s="33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34">
        <f t="shared" si="38"/>
        <v>322.009999999998</v>
      </c>
      <c r="B82" s="34">
        <f t="shared" si="39"/>
        <v>2.3100000000000174</v>
      </c>
      <c r="C82" s="34">
        <f aca="true" t="shared" si="50" ref="C82:C91">+C81+$N$28/10</f>
        <v>22.229999999999976</v>
      </c>
      <c r="D82" s="34">
        <f t="shared" si="41"/>
        <v>322.50999999999755</v>
      </c>
      <c r="E82" s="34">
        <f t="shared" si="42"/>
        <v>2.8100000000000067</v>
      </c>
      <c r="F82" s="31">
        <f>+F81+$N$33/10</f>
        <v>34.14999999999995</v>
      </c>
      <c r="G82" s="34">
        <f t="shared" si="43"/>
        <v>323.0099999999971</v>
      </c>
      <c r="H82" s="34">
        <f t="shared" si="44"/>
        <v>3.309999999999996</v>
      </c>
      <c r="I82" s="31"/>
      <c r="J82" s="34">
        <f t="shared" si="45"/>
        <v>323.50999999999664</v>
      </c>
      <c r="K82" s="34">
        <f t="shared" si="46"/>
        <v>3.8099999999999854</v>
      </c>
      <c r="L82" s="31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32">
        <f t="shared" si="38"/>
        <v>322.019999999998</v>
      </c>
      <c r="B83" s="32">
        <f t="shared" si="39"/>
        <v>2.320000000000017</v>
      </c>
      <c r="C83" s="32">
        <f t="shared" si="50"/>
        <v>22.459999999999976</v>
      </c>
      <c r="D83" s="32">
        <f t="shared" si="41"/>
        <v>322.51999999999754</v>
      </c>
      <c r="E83" s="32">
        <f t="shared" si="42"/>
        <v>2.8200000000000065</v>
      </c>
      <c r="F83" s="32">
        <f aca="true" t="shared" si="51" ref="F83:F91">+F82+$N$33/10</f>
        <v>34.39999999999995</v>
      </c>
      <c r="G83" s="32">
        <f t="shared" si="43"/>
        <v>323.0199999999971</v>
      </c>
      <c r="H83" s="32">
        <f t="shared" si="44"/>
        <v>3.319999999999996</v>
      </c>
      <c r="I83" s="32"/>
      <c r="J83" s="32">
        <f t="shared" si="45"/>
        <v>323.5199999999966</v>
      </c>
      <c r="K83" s="32">
        <f t="shared" si="46"/>
        <v>3.819999999999985</v>
      </c>
      <c r="L83" s="32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32">
        <f t="shared" si="38"/>
        <v>322.029999999998</v>
      </c>
      <c r="B84" s="32">
        <f t="shared" si="39"/>
        <v>2.330000000000017</v>
      </c>
      <c r="C84" s="32">
        <f t="shared" si="50"/>
        <v>22.689999999999976</v>
      </c>
      <c r="D84" s="32">
        <f t="shared" si="41"/>
        <v>322.52999999999753</v>
      </c>
      <c r="E84" s="32">
        <f t="shared" si="42"/>
        <v>2.8300000000000063</v>
      </c>
      <c r="F84" s="32">
        <f t="shared" si="51"/>
        <v>34.64999999999995</v>
      </c>
      <c r="G84" s="32">
        <f t="shared" si="43"/>
        <v>323.0299999999971</v>
      </c>
      <c r="H84" s="32">
        <f t="shared" si="44"/>
        <v>3.3299999999999956</v>
      </c>
      <c r="I84" s="32"/>
      <c r="J84" s="32">
        <f t="shared" si="45"/>
        <v>323.5299999999966</v>
      </c>
      <c r="K84" s="32">
        <f t="shared" si="46"/>
        <v>3.829999999999985</v>
      </c>
      <c r="L84" s="32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32">
        <f t="shared" si="38"/>
        <v>322.039999999998</v>
      </c>
      <c r="B85" s="32">
        <f t="shared" si="39"/>
        <v>2.3400000000000167</v>
      </c>
      <c r="C85" s="32">
        <f t="shared" si="50"/>
        <v>22.919999999999977</v>
      </c>
      <c r="D85" s="32">
        <f t="shared" si="41"/>
        <v>322.5399999999975</v>
      </c>
      <c r="E85" s="32">
        <f t="shared" si="42"/>
        <v>2.840000000000006</v>
      </c>
      <c r="F85" s="32">
        <f t="shared" si="51"/>
        <v>34.89999999999995</v>
      </c>
      <c r="G85" s="32">
        <f t="shared" si="43"/>
        <v>323.03999999999706</v>
      </c>
      <c r="H85" s="32">
        <f t="shared" si="44"/>
        <v>3.3399999999999954</v>
      </c>
      <c r="I85" s="32"/>
      <c r="J85" s="32">
        <f t="shared" si="45"/>
        <v>323.5399999999966</v>
      </c>
      <c r="K85" s="32">
        <f t="shared" si="46"/>
        <v>3.8399999999999848</v>
      </c>
      <c r="L85" s="32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32">
        <f t="shared" si="38"/>
        <v>322.04999999999797</v>
      </c>
      <c r="B86" s="32">
        <f t="shared" si="39"/>
        <v>2.3500000000000165</v>
      </c>
      <c r="C86" s="32">
        <f t="shared" si="50"/>
        <v>23.149999999999977</v>
      </c>
      <c r="D86" s="32">
        <f t="shared" si="41"/>
        <v>322.5499999999975</v>
      </c>
      <c r="E86" s="32">
        <f t="shared" si="42"/>
        <v>2.850000000000006</v>
      </c>
      <c r="F86" s="32">
        <f t="shared" si="51"/>
        <v>35.14999999999995</v>
      </c>
      <c r="G86" s="32">
        <f t="shared" si="43"/>
        <v>323.04999999999706</v>
      </c>
      <c r="H86" s="32">
        <f t="shared" si="44"/>
        <v>3.349999999999995</v>
      </c>
      <c r="I86" s="32"/>
      <c r="J86" s="32">
        <f t="shared" si="45"/>
        <v>323.5499999999966</v>
      </c>
      <c r="K86" s="32">
        <f t="shared" si="46"/>
        <v>3.8499999999999845</v>
      </c>
      <c r="L86" s="32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32">
        <f t="shared" si="38"/>
        <v>322.05999999999796</v>
      </c>
      <c r="B87" s="32">
        <f t="shared" si="39"/>
        <v>2.3600000000000163</v>
      </c>
      <c r="C87" s="32">
        <f t="shared" si="50"/>
        <v>23.379999999999978</v>
      </c>
      <c r="D87" s="32">
        <f t="shared" si="41"/>
        <v>322.5599999999975</v>
      </c>
      <c r="E87" s="32">
        <f t="shared" si="42"/>
        <v>2.8600000000000056</v>
      </c>
      <c r="F87" s="32">
        <f t="shared" si="51"/>
        <v>35.39999999999995</v>
      </c>
      <c r="G87" s="32">
        <f t="shared" si="43"/>
        <v>323.05999999999705</v>
      </c>
      <c r="H87" s="32">
        <f t="shared" si="44"/>
        <v>3.359999999999995</v>
      </c>
      <c r="I87" s="32"/>
      <c r="J87" s="32">
        <f t="shared" si="45"/>
        <v>323.5599999999966</v>
      </c>
      <c r="K87" s="32">
        <f t="shared" si="46"/>
        <v>3.8599999999999843</v>
      </c>
      <c r="L87" s="32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32">
        <f t="shared" si="38"/>
        <v>322.06999999999795</v>
      </c>
      <c r="B88" s="32">
        <f t="shared" si="39"/>
        <v>2.370000000000016</v>
      </c>
      <c r="C88" s="32">
        <f t="shared" si="50"/>
        <v>23.609999999999978</v>
      </c>
      <c r="D88" s="32">
        <f t="shared" si="41"/>
        <v>322.5699999999975</v>
      </c>
      <c r="E88" s="32">
        <f t="shared" si="42"/>
        <v>2.8700000000000054</v>
      </c>
      <c r="F88" s="32">
        <f t="shared" si="51"/>
        <v>35.64999999999995</v>
      </c>
      <c r="G88" s="32">
        <f t="shared" si="43"/>
        <v>323.06999999999704</v>
      </c>
      <c r="H88" s="32">
        <f t="shared" si="44"/>
        <v>3.3699999999999948</v>
      </c>
      <c r="I88" s="32"/>
      <c r="J88" s="32">
        <f t="shared" si="45"/>
        <v>323.5699999999966</v>
      </c>
      <c r="K88" s="32">
        <f t="shared" si="46"/>
        <v>3.869999999999984</v>
      </c>
      <c r="L88" s="32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32">
        <f t="shared" si="38"/>
        <v>322.07999999999794</v>
      </c>
      <c r="B89" s="32">
        <f t="shared" si="39"/>
        <v>2.380000000000016</v>
      </c>
      <c r="C89" s="32">
        <f t="shared" si="50"/>
        <v>23.83999999999998</v>
      </c>
      <c r="D89" s="32">
        <f t="shared" si="41"/>
        <v>322.5799999999975</v>
      </c>
      <c r="E89" s="32">
        <f t="shared" si="42"/>
        <v>2.8800000000000052</v>
      </c>
      <c r="F89" s="32">
        <f t="shared" si="51"/>
        <v>35.89999999999995</v>
      </c>
      <c r="G89" s="32">
        <f t="shared" si="43"/>
        <v>323.079999999997</v>
      </c>
      <c r="H89" s="32">
        <f t="shared" si="44"/>
        <v>3.3799999999999946</v>
      </c>
      <c r="I89" s="32"/>
      <c r="J89" s="32">
        <f t="shared" si="45"/>
        <v>323.5799999999966</v>
      </c>
      <c r="K89" s="32">
        <f t="shared" si="46"/>
        <v>3.879999999999984</v>
      </c>
      <c r="L89" s="32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32">
        <f t="shared" si="38"/>
        <v>322.08999999999793</v>
      </c>
      <c r="B90" s="32">
        <f t="shared" si="39"/>
        <v>2.3900000000000157</v>
      </c>
      <c r="C90" s="32">
        <f t="shared" si="50"/>
        <v>24.06999999999998</v>
      </c>
      <c r="D90" s="32">
        <f t="shared" si="41"/>
        <v>322.5899999999975</v>
      </c>
      <c r="E90" s="32">
        <f t="shared" si="42"/>
        <v>2.890000000000005</v>
      </c>
      <c r="F90" s="32">
        <f t="shared" si="51"/>
        <v>36.14999999999995</v>
      </c>
      <c r="G90" s="32">
        <f t="shared" si="43"/>
        <v>323.089999999997</v>
      </c>
      <c r="H90" s="32">
        <f t="shared" si="44"/>
        <v>3.3899999999999944</v>
      </c>
      <c r="I90" s="32"/>
      <c r="J90" s="32">
        <f t="shared" si="45"/>
        <v>323.58999999999656</v>
      </c>
      <c r="K90" s="32">
        <f t="shared" si="46"/>
        <v>3.8899999999999837</v>
      </c>
      <c r="L90" s="32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36">
        <f t="shared" si="38"/>
        <v>322.0999999999979</v>
      </c>
      <c r="B91" s="36">
        <f t="shared" si="39"/>
        <v>2.4000000000000155</v>
      </c>
      <c r="C91" s="36">
        <f t="shared" si="50"/>
        <v>24.29999999999998</v>
      </c>
      <c r="D91" s="36">
        <f t="shared" si="41"/>
        <v>322.59999999999746</v>
      </c>
      <c r="E91" s="36">
        <f t="shared" si="42"/>
        <v>2.900000000000005</v>
      </c>
      <c r="F91" s="33">
        <f t="shared" si="51"/>
        <v>36.39999999999995</v>
      </c>
      <c r="G91" s="36">
        <f t="shared" si="43"/>
        <v>323.099999999997</v>
      </c>
      <c r="H91" s="36">
        <f t="shared" si="44"/>
        <v>3.399999999999994</v>
      </c>
      <c r="I91" s="33"/>
      <c r="J91" s="37">
        <f t="shared" si="45"/>
        <v>323.59999999999656</v>
      </c>
      <c r="K91" s="36">
        <f t="shared" si="46"/>
        <v>3.8999999999999835</v>
      </c>
      <c r="L91" s="33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31">
        <f t="shared" si="38"/>
        <v>322.1099999999979</v>
      </c>
      <c r="B92" s="31">
        <f t="shared" si="39"/>
        <v>2.4100000000000152</v>
      </c>
      <c r="C92" s="31">
        <f aca="true" t="shared" si="52" ref="C92:C101">+C91+$N$29/10</f>
        <v>24.52999999999998</v>
      </c>
      <c r="D92" s="31">
        <f t="shared" si="41"/>
        <v>322.60999999999746</v>
      </c>
      <c r="E92" s="31">
        <f t="shared" si="42"/>
        <v>2.9100000000000046</v>
      </c>
      <c r="F92" s="31"/>
      <c r="G92" s="31">
        <f t="shared" si="43"/>
        <v>323.109999999997</v>
      </c>
      <c r="H92" s="31">
        <f t="shared" si="44"/>
        <v>3.409999999999994</v>
      </c>
      <c r="I92" s="31"/>
      <c r="J92" s="31">
        <f t="shared" si="45"/>
        <v>323.60999999999655</v>
      </c>
      <c r="K92" s="31">
        <f t="shared" si="46"/>
        <v>3.9099999999999833</v>
      </c>
      <c r="L92" s="31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32">
        <f t="shared" si="38"/>
        <v>322.1199999999979</v>
      </c>
      <c r="B93" s="32">
        <f t="shared" si="39"/>
        <v>2.420000000000015</v>
      </c>
      <c r="C93" s="32">
        <f t="shared" si="52"/>
        <v>24.75999999999998</v>
      </c>
      <c r="D93" s="32">
        <f t="shared" si="41"/>
        <v>322.61999999999745</v>
      </c>
      <c r="E93" s="32">
        <f t="shared" si="42"/>
        <v>2.9200000000000044</v>
      </c>
      <c r="F93" s="32"/>
      <c r="G93" s="32">
        <f t="shared" si="43"/>
        <v>323.119999999997</v>
      </c>
      <c r="H93" s="32">
        <f t="shared" si="44"/>
        <v>3.4199999999999937</v>
      </c>
      <c r="I93" s="32"/>
      <c r="J93" s="32">
        <f t="shared" si="45"/>
        <v>323.61999999999654</v>
      </c>
      <c r="K93" s="32">
        <f t="shared" si="46"/>
        <v>3.919999999999983</v>
      </c>
      <c r="L93" s="32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32">
        <f aca="true" t="shared" si="53" ref="A94:A110">+A93+0.01</f>
        <v>322.1299999999979</v>
      </c>
      <c r="B94" s="32">
        <f aca="true" t="shared" si="54" ref="B94:B110">B93+0.01</f>
        <v>2.430000000000015</v>
      </c>
      <c r="C94" s="32">
        <f t="shared" si="52"/>
        <v>24.98999999999998</v>
      </c>
      <c r="D94" s="32">
        <f aca="true" t="shared" si="55" ref="D94:D110">+D93+0.01</f>
        <v>322.62999999999744</v>
      </c>
      <c r="E94" s="32">
        <f aca="true" t="shared" si="56" ref="E94:E110">E93+0.01</f>
        <v>2.930000000000004</v>
      </c>
      <c r="F94" s="32"/>
      <c r="G94" s="32">
        <f aca="true" t="shared" si="57" ref="G94:G110">+G93+0.01</f>
        <v>323.129999999997</v>
      </c>
      <c r="H94" s="32">
        <f aca="true" t="shared" si="58" ref="H94:H110">H93+0.01</f>
        <v>3.4299999999999935</v>
      </c>
      <c r="I94" s="32"/>
      <c r="J94" s="32">
        <f aca="true" t="shared" si="59" ref="J94:J110">+J93+0.01</f>
        <v>323.6299999999965</v>
      </c>
      <c r="K94" s="32">
        <f aca="true" t="shared" si="60" ref="K94:K110">K93+0.01</f>
        <v>3.929999999999983</v>
      </c>
      <c r="L94" s="32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32">
        <f t="shared" si="53"/>
        <v>322.1399999999979</v>
      </c>
      <c r="B95" s="32">
        <f t="shared" si="54"/>
        <v>2.4400000000000146</v>
      </c>
      <c r="C95" s="32">
        <f t="shared" si="52"/>
        <v>25.21999999999998</v>
      </c>
      <c r="D95" s="32">
        <f t="shared" si="55"/>
        <v>322.6399999999974</v>
      </c>
      <c r="E95" s="32">
        <f t="shared" si="56"/>
        <v>2.940000000000004</v>
      </c>
      <c r="F95" s="32"/>
      <c r="G95" s="32">
        <f t="shared" si="57"/>
        <v>323.139999999997</v>
      </c>
      <c r="H95" s="32">
        <f t="shared" si="58"/>
        <v>3.4399999999999933</v>
      </c>
      <c r="I95" s="32"/>
      <c r="J95" s="32">
        <f t="shared" si="59"/>
        <v>323.6399999999965</v>
      </c>
      <c r="K95" s="32">
        <f t="shared" si="60"/>
        <v>3.9399999999999826</v>
      </c>
      <c r="L95" s="32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32">
        <f t="shared" si="53"/>
        <v>322.1499999999979</v>
      </c>
      <c r="B96" s="32">
        <f t="shared" si="54"/>
        <v>2.4500000000000144</v>
      </c>
      <c r="C96" s="32">
        <f t="shared" si="52"/>
        <v>25.44999999999998</v>
      </c>
      <c r="D96" s="32">
        <f t="shared" si="55"/>
        <v>322.6499999999974</v>
      </c>
      <c r="E96" s="32">
        <f t="shared" si="56"/>
        <v>2.9500000000000037</v>
      </c>
      <c r="F96" s="32"/>
      <c r="G96" s="32">
        <f t="shared" si="57"/>
        <v>323.14999999999696</v>
      </c>
      <c r="H96" s="32">
        <f t="shared" si="58"/>
        <v>3.449999999999993</v>
      </c>
      <c r="I96" s="32"/>
      <c r="J96" s="32">
        <f t="shared" si="59"/>
        <v>323.6499999999965</v>
      </c>
      <c r="K96" s="32">
        <f t="shared" si="60"/>
        <v>3.9499999999999824</v>
      </c>
      <c r="L96" s="32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32">
        <f t="shared" si="53"/>
        <v>322.15999999999786</v>
      </c>
      <c r="B97" s="32">
        <f t="shared" si="54"/>
        <v>2.460000000000014</v>
      </c>
      <c r="C97" s="32">
        <f t="shared" si="52"/>
        <v>25.679999999999982</v>
      </c>
      <c r="D97" s="32">
        <f t="shared" si="55"/>
        <v>322.6599999999974</v>
      </c>
      <c r="E97" s="32">
        <f t="shared" si="56"/>
        <v>2.9600000000000035</v>
      </c>
      <c r="F97" s="32"/>
      <c r="G97" s="32">
        <f t="shared" si="57"/>
        <v>323.15999999999696</v>
      </c>
      <c r="H97" s="32">
        <f t="shared" si="58"/>
        <v>3.459999999999993</v>
      </c>
      <c r="I97" s="32"/>
      <c r="J97" s="32">
        <f t="shared" si="59"/>
        <v>323.6599999999965</v>
      </c>
      <c r="K97" s="32">
        <f t="shared" si="60"/>
        <v>3.959999999999982</v>
      </c>
      <c r="L97" s="32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32">
        <f t="shared" si="53"/>
        <v>322.16999999999786</v>
      </c>
      <c r="B98" s="32">
        <f t="shared" si="54"/>
        <v>2.470000000000014</v>
      </c>
      <c r="C98" s="32">
        <f t="shared" si="52"/>
        <v>25.909999999999982</v>
      </c>
      <c r="D98" s="32">
        <f t="shared" si="55"/>
        <v>322.6699999999974</v>
      </c>
      <c r="E98" s="32">
        <f t="shared" si="56"/>
        <v>2.9700000000000033</v>
      </c>
      <c r="F98" s="32"/>
      <c r="G98" s="32">
        <f t="shared" si="57"/>
        <v>323.16999999999695</v>
      </c>
      <c r="H98" s="32">
        <f t="shared" si="58"/>
        <v>3.4699999999999926</v>
      </c>
      <c r="I98" s="32"/>
      <c r="J98" s="32">
        <f t="shared" si="59"/>
        <v>323.6699999999965</v>
      </c>
      <c r="K98" s="32">
        <f t="shared" si="60"/>
        <v>3.969999999999982</v>
      </c>
      <c r="L98" s="32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32">
        <f t="shared" si="53"/>
        <v>322.17999999999785</v>
      </c>
      <c r="B99" s="32">
        <f t="shared" si="54"/>
        <v>2.4800000000000137</v>
      </c>
      <c r="C99" s="32">
        <f t="shared" si="52"/>
        <v>26.139999999999983</v>
      </c>
      <c r="D99" s="32">
        <f t="shared" si="55"/>
        <v>322.6799999999974</v>
      </c>
      <c r="E99" s="32">
        <f t="shared" si="56"/>
        <v>2.980000000000003</v>
      </c>
      <c r="F99" s="32"/>
      <c r="G99" s="32">
        <f t="shared" si="57"/>
        <v>323.17999999999694</v>
      </c>
      <c r="H99" s="32">
        <f t="shared" si="58"/>
        <v>3.4799999999999924</v>
      </c>
      <c r="I99" s="32"/>
      <c r="J99" s="32">
        <f t="shared" si="59"/>
        <v>323.6799999999965</v>
      </c>
      <c r="K99" s="32">
        <f t="shared" si="60"/>
        <v>3.9799999999999818</v>
      </c>
      <c r="L99" s="32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32">
        <f t="shared" si="53"/>
        <v>322.18999999999784</v>
      </c>
      <c r="B100" s="32">
        <f t="shared" si="54"/>
        <v>2.4900000000000135</v>
      </c>
      <c r="C100" s="32">
        <f t="shared" si="52"/>
        <v>26.369999999999983</v>
      </c>
      <c r="D100" s="32">
        <f t="shared" si="55"/>
        <v>322.6899999999974</v>
      </c>
      <c r="E100" s="32">
        <f t="shared" si="56"/>
        <v>2.990000000000003</v>
      </c>
      <c r="F100" s="32"/>
      <c r="G100" s="32">
        <f t="shared" si="57"/>
        <v>323.1899999999969</v>
      </c>
      <c r="H100" s="32">
        <f t="shared" si="58"/>
        <v>3.489999999999992</v>
      </c>
      <c r="I100" s="32"/>
      <c r="J100" s="32">
        <f t="shared" si="59"/>
        <v>323.6899999999965</v>
      </c>
      <c r="K100" s="32">
        <f t="shared" si="60"/>
        <v>3.9899999999999816</v>
      </c>
      <c r="L100" s="32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3">
        <f t="shared" si="53"/>
        <v>322.19999999999783</v>
      </c>
      <c r="B101" s="33">
        <f t="shared" si="54"/>
        <v>2.5000000000000133</v>
      </c>
      <c r="C101" s="33">
        <f t="shared" si="52"/>
        <v>26.599999999999984</v>
      </c>
      <c r="D101" s="33">
        <f t="shared" si="55"/>
        <v>322.6999999999974</v>
      </c>
      <c r="E101" s="33">
        <f t="shared" si="56"/>
        <v>3.0000000000000027</v>
      </c>
      <c r="F101" s="33"/>
      <c r="G101" s="33">
        <f t="shared" si="57"/>
        <v>323.1999999999969</v>
      </c>
      <c r="H101" s="33">
        <f t="shared" si="58"/>
        <v>3.499999999999992</v>
      </c>
      <c r="I101" s="33"/>
      <c r="J101" s="35">
        <f t="shared" si="59"/>
        <v>323.69999999999646</v>
      </c>
      <c r="K101" s="33">
        <f t="shared" si="60"/>
        <v>3.9999999999999813</v>
      </c>
      <c r="L101" s="33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34">
        <f t="shared" si="53"/>
        <v>322.2099999999978</v>
      </c>
      <c r="B102" s="34">
        <f t="shared" si="54"/>
        <v>2.510000000000013</v>
      </c>
      <c r="C102" s="34">
        <f aca="true" t="shared" si="61" ref="C102:C110">+C101+$N$30/10</f>
        <v>26.839999999999982</v>
      </c>
      <c r="D102" s="34">
        <f t="shared" si="55"/>
        <v>322.70999999999736</v>
      </c>
      <c r="E102" s="34">
        <f t="shared" si="56"/>
        <v>3.0100000000000025</v>
      </c>
      <c r="F102" s="31"/>
      <c r="G102" s="34">
        <f t="shared" si="57"/>
        <v>323.2099999999969</v>
      </c>
      <c r="H102" s="34">
        <f t="shared" si="58"/>
        <v>3.509999999999992</v>
      </c>
      <c r="I102" s="31"/>
      <c r="J102" s="34">
        <f t="shared" si="59"/>
        <v>323.70999999999646</v>
      </c>
      <c r="K102" s="34">
        <f t="shared" si="60"/>
        <v>4.009999999999981</v>
      </c>
      <c r="L102" s="31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32">
        <f t="shared" si="53"/>
        <v>322.2199999999978</v>
      </c>
      <c r="B103" s="32">
        <f t="shared" si="54"/>
        <v>2.520000000000013</v>
      </c>
      <c r="C103" s="32">
        <f t="shared" si="61"/>
        <v>27.07999999999998</v>
      </c>
      <c r="D103" s="32">
        <f t="shared" si="55"/>
        <v>322.71999999999736</v>
      </c>
      <c r="E103" s="32">
        <f t="shared" si="56"/>
        <v>3.0200000000000022</v>
      </c>
      <c r="F103" s="32"/>
      <c r="G103" s="32">
        <f t="shared" si="57"/>
        <v>323.2199999999969</v>
      </c>
      <c r="H103" s="32">
        <f t="shared" si="58"/>
        <v>3.5199999999999916</v>
      </c>
      <c r="I103" s="32"/>
      <c r="J103" s="32">
        <f t="shared" si="59"/>
        <v>323.71999999999645</v>
      </c>
      <c r="K103" s="32">
        <f t="shared" si="60"/>
        <v>4.019999999999981</v>
      </c>
      <c r="L103" s="32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32">
        <f t="shared" si="53"/>
        <v>322.2299999999978</v>
      </c>
      <c r="B104" s="32">
        <f t="shared" si="54"/>
        <v>2.5300000000000127</v>
      </c>
      <c r="C104" s="32">
        <f t="shared" si="61"/>
        <v>27.31999999999998</v>
      </c>
      <c r="D104" s="32">
        <f t="shared" si="55"/>
        <v>322.72999999999735</v>
      </c>
      <c r="E104" s="32">
        <f t="shared" si="56"/>
        <v>3.030000000000002</v>
      </c>
      <c r="F104" s="32"/>
      <c r="G104" s="32">
        <f t="shared" si="57"/>
        <v>323.2299999999969</v>
      </c>
      <c r="H104" s="32">
        <f t="shared" si="58"/>
        <v>3.5299999999999914</v>
      </c>
      <c r="I104" s="32"/>
      <c r="J104" s="32">
        <f t="shared" si="59"/>
        <v>323.72999999999644</v>
      </c>
      <c r="K104" s="32">
        <f t="shared" si="60"/>
        <v>4.029999999999981</v>
      </c>
      <c r="L104" s="32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32">
        <f t="shared" si="53"/>
        <v>322.2399999999978</v>
      </c>
      <c r="B105" s="32">
        <f t="shared" si="54"/>
        <v>2.5400000000000125</v>
      </c>
      <c r="C105" s="32">
        <f t="shared" si="61"/>
        <v>27.559999999999977</v>
      </c>
      <c r="D105" s="32">
        <f t="shared" si="55"/>
        <v>322.73999999999734</v>
      </c>
      <c r="E105" s="32">
        <f t="shared" si="56"/>
        <v>3.040000000000002</v>
      </c>
      <c r="F105" s="32"/>
      <c r="G105" s="32">
        <f t="shared" si="57"/>
        <v>323.2399999999969</v>
      </c>
      <c r="H105" s="32">
        <f t="shared" si="58"/>
        <v>3.539999999999991</v>
      </c>
      <c r="I105" s="32"/>
      <c r="J105" s="32">
        <f t="shared" si="59"/>
        <v>323.7399999999964</v>
      </c>
      <c r="K105" s="32">
        <f t="shared" si="60"/>
        <v>4.0399999999999805</v>
      </c>
      <c r="L105" s="32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32">
        <f t="shared" si="53"/>
        <v>322.2499999999978</v>
      </c>
      <c r="B106" s="32">
        <f t="shared" si="54"/>
        <v>2.5500000000000123</v>
      </c>
      <c r="C106" s="32">
        <f t="shared" si="61"/>
        <v>27.799999999999976</v>
      </c>
      <c r="D106" s="32">
        <f t="shared" si="55"/>
        <v>322.7499999999973</v>
      </c>
      <c r="E106" s="32">
        <f t="shared" si="56"/>
        <v>3.0500000000000016</v>
      </c>
      <c r="F106" s="32"/>
      <c r="G106" s="32">
        <f t="shared" si="57"/>
        <v>323.2499999999969</v>
      </c>
      <c r="H106" s="32">
        <f t="shared" si="58"/>
        <v>3.549999999999991</v>
      </c>
      <c r="I106" s="32"/>
      <c r="J106" s="32">
        <f t="shared" si="59"/>
        <v>323.7499999999964</v>
      </c>
      <c r="K106" s="32">
        <f t="shared" si="60"/>
        <v>4.04999999999998</v>
      </c>
      <c r="L106" s="32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32">
        <f t="shared" si="53"/>
        <v>322.2599999999978</v>
      </c>
      <c r="B107" s="32">
        <f t="shared" si="54"/>
        <v>2.560000000000012</v>
      </c>
      <c r="C107" s="32">
        <f t="shared" si="61"/>
        <v>28.039999999999974</v>
      </c>
      <c r="D107" s="38">
        <f t="shared" si="55"/>
        <v>322.7599999999973</v>
      </c>
      <c r="E107" s="38">
        <f t="shared" si="56"/>
        <v>3.0600000000000014</v>
      </c>
      <c r="F107" s="32"/>
      <c r="G107" s="32">
        <f t="shared" si="57"/>
        <v>323.25999999999686</v>
      </c>
      <c r="H107" s="32">
        <f t="shared" si="58"/>
        <v>3.5599999999999907</v>
      </c>
      <c r="I107" s="32"/>
      <c r="J107" s="32">
        <f t="shared" si="59"/>
        <v>323.7599999999964</v>
      </c>
      <c r="K107" s="32">
        <f t="shared" si="60"/>
        <v>4.05999999999998</v>
      </c>
      <c r="L107" s="32"/>
    </row>
    <row r="108" spans="1:12" ht="16.5" customHeight="1">
      <c r="A108" s="32">
        <f t="shared" si="53"/>
        <v>322.26999999999776</v>
      </c>
      <c r="B108" s="32">
        <f t="shared" si="54"/>
        <v>2.570000000000012</v>
      </c>
      <c r="C108" s="32">
        <f t="shared" si="61"/>
        <v>28.279999999999973</v>
      </c>
      <c r="D108" s="32">
        <f t="shared" si="55"/>
        <v>322.7699999999973</v>
      </c>
      <c r="E108" s="32">
        <f t="shared" si="56"/>
        <v>3.070000000000001</v>
      </c>
      <c r="F108" s="32"/>
      <c r="G108" s="32">
        <f t="shared" si="57"/>
        <v>323.26999999999686</v>
      </c>
      <c r="H108" s="32">
        <f t="shared" si="58"/>
        <v>3.5699999999999905</v>
      </c>
      <c r="I108" s="32"/>
      <c r="J108" s="32">
        <f t="shared" si="59"/>
        <v>323.7699999999964</v>
      </c>
      <c r="K108" s="32">
        <f t="shared" si="60"/>
        <v>4.06999999999998</v>
      </c>
      <c r="L108" s="32"/>
    </row>
    <row r="109" spans="1:12" ht="16.5" customHeight="1">
      <c r="A109" s="32">
        <f t="shared" si="53"/>
        <v>322.27999999999776</v>
      </c>
      <c r="B109" s="32">
        <f t="shared" si="54"/>
        <v>2.5800000000000116</v>
      </c>
      <c r="C109" s="32">
        <f t="shared" si="61"/>
        <v>28.51999999999997</v>
      </c>
      <c r="D109" s="32">
        <f t="shared" si="55"/>
        <v>322.7799999999973</v>
      </c>
      <c r="E109" s="32">
        <f t="shared" si="56"/>
        <v>3.080000000000001</v>
      </c>
      <c r="F109" s="32"/>
      <c r="G109" s="32">
        <f t="shared" si="57"/>
        <v>323.27999999999685</v>
      </c>
      <c r="H109" s="32">
        <f t="shared" si="58"/>
        <v>3.5799999999999903</v>
      </c>
      <c r="I109" s="32"/>
      <c r="J109" s="32">
        <f t="shared" si="59"/>
        <v>323.7799999999964</v>
      </c>
      <c r="K109" s="32">
        <f t="shared" si="60"/>
        <v>4.07999999999998</v>
      </c>
      <c r="L109" s="32"/>
    </row>
    <row r="110" spans="1:12" ht="16.5" customHeight="1">
      <c r="A110" s="33">
        <f t="shared" si="53"/>
        <v>322.28999999999775</v>
      </c>
      <c r="B110" s="33">
        <f t="shared" si="54"/>
        <v>2.5900000000000114</v>
      </c>
      <c r="C110" s="33">
        <f t="shared" si="61"/>
        <v>28.75999999999997</v>
      </c>
      <c r="D110" s="33">
        <f t="shared" si="55"/>
        <v>322.7899999999973</v>
      </c>
      <c r="E110" s="33">
        <f t="shared" si="56"/>
        <v>3.0900000000000007</v>
      </c>
      <c r="F110" s="33"/>
      <c r="G110" s="33">
        <f t="shared" si="57"/>
        <v>323.28999999999684</v>
      </c>
      <c r="H110" s="33">
        <f t="shared" si="58"/>
        <v>3.58999999999999</v>
      </c>
      <c r="I110" s="33"/>
      <c r="J110" s="33">
        <f t="shared" si="59"/>
        <v>323.7899999999964</v>
      </c>
      <c r="K110" s="33">
        <f t="shared" si="60"/>
        <v>4.089999999999979</v>
      </c>
      <c r="L110" s="33"/>
    </row>
    <row r="111" spans="1:12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2.5" customHeight="1">
      <c r="A113" s="46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2.5" customHeight="1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</row>
    <row r="115" spans="1:12" ht="22.5" customHeight="1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</row>
    <row r="116" spans="1:12" ht="16.5" customHeight="1">
      <c r="A116" s="51"/>
      <c r="B116" s="51"/>
      <c r="C116" s="52"/>
      <c r="D116" s="52"/>
      <c r="E116" s="52"/>
      <c r="F116" s="52"/>
      <c r="G116" s="51"/>
      <c r="H116" s="51"/>
      <c r="I116" s="52"/>
      <c r="J116" s="52"/>
      <c r="K116" s="52"/>
      <c r="L116" s="52"/>
    </row>
    <row r="117" spans="1:12" ht="16.5" customHeight="1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</row>
    <row r="118" spans="1:12" ht="16.5" customHeight="1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</row>
    <row r="119" spans="1:12" ht="16.5" customHeight="1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</row>
    <row r="120" spans="1:12" ht="16.5" customHeight="1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</row>
    <row r="121" spans="1:12" ht="16.5" customHeight="1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</row>
    <row r="122" spans="1:12" ht="16.5" customHeight="1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</row>
    <row r="123" spans="1:12" ht="16.5" customHeight="1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</row>
    <row r="124" spans="1:12" ht="16.5" customHeight="1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</row>
    <row r="125" spans="1:12" ht="16.5" customHeigh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</row>
    <row r="126" spans="1:12" ht="16.5" customHeight="1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</row>
    <row r="127" spans="1:12" ht="16.5" customHeight="1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</row>
    <row r="128" spans="1:12" ht="16.5" customHeight="1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</row>
    <row r="129" spans="1:12" ht="16.5" customHeight="1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</row>
    <row r="130" spans="1:12" ht="16.5" customHeight="1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</row>
    <row r="131" spans="1:12" ht="16.5" customHeight="1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</row>
    <row r="132" spans="1:12" ht="16.5" customHeight="1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</row>
    <row r="133" spans="1:12" ht="16.5" customHeight="1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</row>
    <row r="134" spans="1:12" ht="16.5" customHeight="1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</row>
    <row r="135" spans="1:12" ht="16.5" customHeight="1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</row>
    <row r="136" spans="1:12" ht="16.5" customHeight="1">
      <c r="A136" s="52"/>
      <c r="B136" s="52"/>
      <c r="C136" s="52"/>
      <c r="D136" s="51"/>
      <c r="E136" s="51"/>
      <c r="F136" s="52"/>
      <c r="G136" s="52"/>
      <c r="H136" s="52"/>
      <c r="I136" s="52"/>
      <c r="J136" s="51"/>
      <c r="K136" s="51"/>
      <c r="L136" s="52"/>
    </row>
    <row r="137" spans="1:12" ht="16.5" customHeigh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</row>
    <row r="138" spans="1:12" ht="16.5" customHeight="1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</row>
    <row r="139" spans="1:12" ht="16.5" customHeight="1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</row>
    <row r="140" spans="1:12" ht="16.5" customHeight="1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</row>
    <row r="141" spans="1:12" ht="16.5" customHeight="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</row>
    <row r="142" spans="1:12" ht="16.5" customHeight="1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</row>
    <row r="143" spans="1:12" ht="16.5" customHeight="1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</row>
    <row r="144" spans="1:12" ht="16.5" customHeight="1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</row>
    <row r="145" spans="1:12" ht="16.5" customHeigh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</row>
    <row r="146" spans="1:12" ht="16.5" customHeight="1">
      <c r="A146" s="52"/>
      <c r="B146" s="52"/>
      <c r="C146" s="52"/>
      <c r="D146" s="52"/>
      <c r="E146" s="52"/>
      <c r="F146" s="52"/>
      <c r="G146" s="52"/>
      <c r="H146" s="52"/>
      <c r="I146" s="52"/>
      <c r="J146" s="51"/>
      <c r="K146" s="52"/>
      <c r="L146" s="52"/>
    </row>
    <row r="147" spans="1:12" ht="16.5" customHeight="1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</row>
    <row r="148" spans="1:12" ht="16.5" customHeight="1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</row>
    <row r="149" spans="1:12" ht="16.5" customHeight="1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</row>
    <row r="150" spans="1:12" ht="16.5" customHeight="1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</row>
    <row r="151" spans="1:12" ht="16.5" customHeight="1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</row>
    <row r="152" spans="1:12" ht="16.5" customHeight="1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</row>
    <row r="153" spans="1:12" ht="16.5" customHeight="1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</row>
    <row r="154" spans="1:12" ht="16.5" customHeight="1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</row>
    <row r="155" spans="1:12" ht="16.5" customHeight="1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</row>
    <row r="156" spans="1:12" ht="16.5" customHeight="1">
      <c r="A156" s="52"/>
      <c r="B156" s="52"/>
      <c r="C156" s="52"/>
      <c r="D156" s="52"/>
      <c r="E156" s="52"/>
      <c r="F156" s="52"/>
      <c r="G156" s="52"/>
      <c r="H156" s="52"/>
      <c r="I156" s="52"/>
      <c r="J156" s="51"/>
      <c r="K156" s="52"/>
      <c r="L156" s="52"/>
    </row>
    <row r="157" spans="1:12" ht="16.5" customHeight="1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</row>
    <row r="158" spans="1:12" ht="16.5" customHeight="1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</row>
    <row r="159" spans="1:12" ht="16.5" customHeight="1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</row>
    <row r="160" spans="1:12" ht="16.5" customHeight="1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</row>
    <row r="161" spans="1:12" ht="16.5" customHeight="1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</row>
    <row r="162" spans="1:12" ht="16.5" customHeight="1">
      <c r="A162" s="52"/>
      <c r="B162" s="52"/>
      <c r="C162" s="52"/>
      <c r="D162" s="51"/>
      <c r="E162" s="51"/>
      <c r="F162" s="52"/>
      <c r="G162" s="52"/>
      <c r="H162" s="52"/>
      <c r="I162" s="52"/>
      <c r="J162" s="52"/>
      <c r="K162" s="52"/>
      <c r="L162" s="52"/>
    </row>
    <row r="163" spans="1:12" ht="16.5" customHeight="1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</row>
    <row r="164" spans="1:12" ht="16.5" customHeight="1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</row>
    <row r="165" spans="1:12" ht="16.5" customHeight="1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</row>
    <row r="166" spans="1:12" ht="16.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</row>
    <row r="167" spans="1:12" ht="16.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</row>
    <row r="168" spans="1:12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</row>
    <row r="169" spans="1:12" ht="18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</row>
    <row r="170" spans="1:12" ht="18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</row>
    <row r="171" spans="1:12" ht="18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</row>
    <row r="172" spans="1:12" ht="18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</row>
    <row r="173" spans="1:12" ht="18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</row>
    <row r="174" spans="1:12" ht="18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</row>
    <row r="175" spans="1:12" ht="18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</row>
    <row r="176" spans="1:12" ht="18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</row>
    <row r="177" spans="1:12" ht="18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</row>
    <row r="178" spans="1:12" ht="18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</row>
    <row r="179" spans="1:12" ht="18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</row>
    <row r="180" spans="1:12" ht="18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</row>
  </sheetData>
  <sheetProtection/>
  <mergeCells count="1">
    <mergeCell ref="O2:P2"/>
  </mergeCells>
  <printOptions/>
  <pageMargins left="0.8267716535433072" right="0.4330708661417323" top="0.2755905511811024" bottom="0.1968503937007874" header="0.15748031496062992" footer="0.1574803149606299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2021-05-03T03:48:19Z</cp:lastPrinted>
  <dcterms:created xsi:type="dcterms:W3CDTF">2010-08-04T03:37:24Z</dcterms:created>
  <dcterms:modified xsi:type="dcterms:W3CDTF">2022-05-20T02:32:11Z</dcterms:modified>
  <cp:category/>
  <cp:version/>
  <cp:contentType/>
  <cp:contentStatus/>
</cp:coreProperties>
</file>