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<sst xmlns="http://schemas.openxmlformats.org/spreadsheetml/2006/main" count="34" uniqueCount="25">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</sst>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'P.21-H.05'!$N$7:$N$76</c:f>
              <c:numCache>
                <c:ptCount val="70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</c:numCache>
            </c:numRef>
          </c:val>
        </c:ser>
        <c:gapWidth val="100"/>
        <c:axId val="5111673"/>
        <c:axId val="46005058"/>
      </c:barChart>
      <c:lineChart>
        <c:grouping val="standard"/>
        <c:varyColors val="0"/>
        <c:ser>
          <c:idx val="1"/>
          <c:order val="1"/>
          <c:tx>
            <c:v>ค่าเฉลี่ย 135.6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'P.21-H.05'!$P$7:$P$74</c:f>
              <c:numCache>
                <c:ptCount val="68"/>
                <c:pt idx="0">
                  <c:v>135.5533587023705</c:v>
                </c:pt>
                <c:pt idx="1">
                  <c:v>135.5533587023705</c:v>
                </c:pt>
                <c:pt idx="2">
                  <c:v>135.5533587023705</c:v>
                </c:pt>
                <c:pt idx="3">
                  <c:v>135.5533587023705</c:v>
                </c:pt>
                <c:pt idx="4">
                  <c:v>135.5533587023705</c:v>
                </c:pt>
                <c:pt idx="5">
                  <c:v>135.5533587023705</c:v>
                </c:pt>
                <c:pt idx="6">
                  <c:v>135.5533587023705</c:v>
                </c:pt>
                <c:pt idx="7">
                  <c:v>135.5533587023705</c:v>
                </c:pt>
                <c:pt idx="8">
                  <c:v>135.5533587023705</c:v>
                </c:pt>
                <c:pt idx="9">
                  <c:v>135.5533587023705</c:v>
                </c:pt>
                <c:pt idx="10">
                  <c:v>135.5533587023705</c:v>
                </c:pt>
                <c:pt idx="11">
                  <c:v>135.5533587023705</c:v>
                </c:pt>
                <c:pt idx="12">
                  <c:v>135.5533587023705</c:v>
                </c:pt>
                <c:pt idx="13">
                  <c:v>135.5533587023705</c:v>
                </c:pt>
                <c:pt idx="14">
                  <c:v>135.5533587023705</c:v>
                </c:pt>
                <c:pt idx="15">
                  <c:v>135.5533587023705</c:v>
                </c:pt>
                <c:pt idx="16">
                  <c:v>135.5533587023705</c:v>
                </c:pt>
                <c:pt idx="17">
                  <c:v>135.5533587023705</c:v>
                </c:pt>
                <c:pt idx="18">
                  <c:v>135.5533587023705</c:v>
                </c:pt>
                <c:pt idx="19">
                  <c:v>135.5533587023705</c:v>
                </c:pt>
                <c:pt idx="20">
                  <c:v>135.5533587023705</c:v>
                </c:pt>
                <c:pt idx="21">
                  <c:v>135.5533587023705</c:v>
                </c:pt>
                <c:pt idx="22">
                  <c:v>135.5533587023705</c:v>
                </c:pt>
                <c:pt idx="23">
                  <c:v>135.5533587023705</c:v>
                </c:pt>
                <c:pt idx="24">
                  <c:v>135.5533587023705</c:v>
                </c:pt>
                <c:pt idx="25">
                  <c:v>135.5533587023705</c:v>
                </c:pt>
                <c:pt idx="26">
                  <c:v>135.5533587023705</c:v>
                </c:pt>
                <c:pt idx="27">
                  <c:v>135.5533587023705</c:v>
                </c:pt>
                <c:pt idx="28">
                  <c:v>135.5533587023705</c:v>
                </c:pt>
                <c:pt idx="29">
                  <c:v>135.5533587023705</c:v>
                </c:pt>
                <c:pt idx="30">
                  <c:v>135.5533587023705</c:v>
                </c:pt>
                <c:pt idx="31">
                  <c:v>135.5533587023705</c:v>
                </c:pt>
                <c:pt idx="32">
                  <c:v>135.5533587023705</c:v>
                </c:pt>
                <c:pt idx="33">
                  <c:v>135.5533587023705</c:v>
                </c:pt>
                <c:pt idx="34">
                  <c:v>135.5533587023705</c:v>
                </c:pt>
                <c:pt idx="35">
                  <c:v>135.5533587023705</c:v>
                </c:pt>
                <c:pt idx="36">
                  <c:v>135.5533587023705</c:v>
                </c:pt>
                <c:pt idx="37">
                  <c:v>135.5533587023705</c:v>
                </c:pt>
                <c:pt idx="38">
                  <c:v>135.5533587023705</c:v>
                </c:pt>
                <c:pt idx="39">
                  <c:v>135.5533587023705</c:v>
                </c:pt>
                <c:pt idx="40">
                  <c:v>135.5533587023705</c:v>
                </c:pt>
                <c:pt idx="41">
                  <c:v>135.5533587023705</c:v>
                </c:pt>
                <c:pt idx="42">
                  <c:v>135.5533587023705</c:v>
                </c:pt>
                <c:pt idx="43">
                  <c:v>135.5533587023705</c:v>
                </c:pt>
                <c:pt idx="44">
                  <c:v>135.5533587023705</c:v>
                </c:pt>
                <c:pt idx="45">
                  <c:v>135.5533587023705</c:v>
                </c:pt>
                <c:pt idx="46">
                  <c:v>135.5533587023705</c:v>
                </c:pt>
                <c:pt idx="47">
                  <c:v>135.5533587023705</c:v>
                </c:pt>
                <c:pt idx="48">
                  <c:v>135.5533587023705</c:v>
                </c:pt>
                <c:pt idx="49">
                  <c:v>135.5533587023705</c:v>
                </c:pt>
                <c:pt idx="50">
                  <c:v>135.5533587023705</c:v>
                </c:pt>
                <c:pt idx="51">
                  <c:v>135.5533587023705</c:v>
                </c:pt>
                <c:pt idx="52">
                  <c:v>135.5533587023705</c:v>
                </c:pt>
                <c:pt idx="53">
                  <c:v>135.5533587023705</c:v>
                </c:pt>
                <c:pt idx="54">
                  <c:v>135.5533587023705</c:v>
                </c:pt>
                <c:pt idx="55">
                  <c:v>135.5533587023705</c:v>
                </c:pt>
                <c:pt idx="56">
                  <c:v>135.5533587023705</c:v>
                </c:pt>
                <c:pt idx="57">
                  <c:v>135.5533587023705</c:v>
                </c:pt>
                <c:pt idx="58">
                  <c:v>135.5533587023705</c:v>
                </c:pt>
                <c:pt idx="59">
                  <c:v>135.5533587023705</c:v>
                </c:pt>
                <c:pt idx="60">
                  <c:v>135.5533587023705</c:v>
                </c:pt>
                <c:pt idx="61">
                  <c:v>135.5533587023705</c:v>
                </c:pt>
                <c:pt idx="62">
                  <c:v>135.5533587023705</c:v>
                </c:pt>
                <c:pt idx="63">
                  <c:v>135.5533587023705</c:v>
                </c:pt>
                <c:pt idx="64">
                  <c:v>135.5533587023705</c:v>
                </c:pt>
                <c:pt idx="65">
                  <c:v>135.5533587023705</c:v>
                </c:pt>
                <c:pt idx="66">
                  <c:v>135.5533587023705</c:v>
                </c:pt>
                <c:pt idx="67">
                  <c:v>135.5533587023705</c:v>
                </c:pt>
              </c:numCache>
            </c:numRef>
          </c:val>
          <c:smooth val="0"/>
        </c:ser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005058"/>
        <c:crossesAt val="0"/>
        <c:auto val="1"/>
        <c:lblOffset val="100"/>
        <c:tickLblSkip val="3"/>
        <c:noMultiLvlLbl val="0"/>
      </c:catAx>
      <c:valAx>
        <c:axId val="4600505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5" sqref="B75:M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135.5533587023705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4">$N$79</f>
        <v>135.5533587023705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135.5533587023705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135.5533587023705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135.5533587023705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135.5533587023705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135.5533587023705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135.5533587023705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135.5533587023705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135.5533587023705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135.5533587023705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135.5533587023705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135.5533587023705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135.5533587023705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135.5533587023705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135.5533587023705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135.5533587023705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135.5533587023705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135.5533587023705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135.5533587023705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135.5533587023705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135.5533587023705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135.5533587023705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135.5533587023705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135.5533587023705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135.5533587023705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135.5533587023705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135.5533587023705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135.5533587023705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135.5533587023705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135.5533587023705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135.5533587023705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135.5533587023705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135.5533587023705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135.5533587023705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135.5533587023705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135.5533587023705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135.5533587023705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135.5533587023705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135.5533587023705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135.5533587023705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135.5533587023705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135.5533587023705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135.5533587023705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135.5533587023705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135.5533587023705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135.5533587023705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135.5533587023705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135.5533587023705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135.5533587023705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135.5533587023705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135.5533587023705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135.5533587023705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135.5533587023705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135.5533587023705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135.5533587023705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135.5533587023705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135.5533587023705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135.5533587023705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135.5533587023705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135.5533587023705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135.5533587023705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135.5533587023705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135.5533587023705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135.5533587023705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135.5533587023705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135.5533587023705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>+N74*1000000/(365*86400)</f>
        <v>2.0784383561643835</v>
      </c>
      <c r="P74" s="40">
        <f t="shared" si="2"/>
        <v>135.5533587023705</v>
      </c>
      <c r="Q74" s="41"/>
    </row>
    <row r="75" spans="1:17" ht="15" customHeight="1">
      <c r="A75" s="50">
        <v>2565</v>
      </c>
      <c r="B75" s="51">
        <v>2.137536000000001</v>
      </c>
      <c r="C75" s="51">
        <v>9.701856000000005</v>
      </c>
      <c r="D75" s="51">
        <v>2.7060480000000013</v>
      </c>
      <c r="E75" s="51">
        <v>8.831808000000002</v>
      </c>
      <c r="F75" s="51">
        <v>29.372111999999994</v>
      </c>
      <c r="G75" s="51">
        <v>33.72883199999998</v>
      </c>
      <c r="H75" s="51">
        <v>31.546799999999987</v>
      </c>
      <c r="I75" s="51">
        <v>5.080320000000004</v>
      </c>
      <c r="J75" s="51">
        <v>3.6331200000000035</v>
      </c>
      <c r="K75" s="51">
        <v>1.6701120000000005</v>
      </c>
      <c r="L75" s="51">
        <v>1.4618880000000007</v>
      </c>
      <c r="M75" s="51">
        <v>2.209248000000002</v>
      </c>
      <c r="N75" s="52">
        <f>SUM(B75:M75)</f>
        <v>132.07967999999997</v>
      </c>
      <c r="O75" s="53">
        <f>+N75*1000000/(365*86400)</f>
        <v>4.188219178082191</v>
      </c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MAX(B7:B74)</f>
        <v>7.1</v>
      </c>
      <c r="C78" s="48">
        <f aca="true" t="shared" si="4" ref="C78:M78">MAX(C7:C74)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>MAX(N7:N74)</f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AVERAGE(B7:B74)</f>
        <v>1.9470280597014926</v>
      </c>
      <c r="C79" s="48">
        <f aca="true" t="shared" si="5" ref="C79:M79">AVERAGE(C7:C74)</f>
        <v>7.201078328358209</v>
      </c>
      <c r="D79" s="48">
        <f t="shared" si="5"/>
        <v>9.522111411764707</v>
      </c>
      <c r="E79" s="48">
        <f t="shared" si="5"/>
        <v>12.657806567164183</v>
      </c>
      <c r="F79" s="48">
        <f t="shared" si="5"/>
        <v>25.315908117647066</v>
      </c>
      <c r="G79" s="48">
        <f t="shared" si="5"/>
        <v>29.92834564705882</v>
      </c>
      <c r="H79" s="48">
        <f t="shared" si="5"/>
        <v>20.59094941176471</v>
      </c>
      <c r="I79" s="48">
        <f t="shared" si="5"/>
        <v>12.384052823529412</v>
      </c>
      <c r="J79" s="48">
        <f t="shared" si="5"/>
        <v>7.640597294117645</v>
      </c>
      <c r="K79" s="48">
        <f t="shared" si="5"/>
        <v>4.377122388059702</v>
      </c>
      <c r="L79" s="48">
        <f t="shared" si="5"/>
        <v>2.2519324179104476</v>
      </c>
      <c r="M79" s="48">
        <f t="shared" si="5"/>
        <v>1.7364262352941175</v>
      </c>
      <c r="N79" s="48">
        <f>SUM(B79:M79)</f>
        <v>135.5533587023705</v>
      </c>
      <c r="O79" s="39">
        <f>+N79*1000000/(365*86400)</f>
        <v>4.2983688071527935</v>
      </c>
      <c r="P79" s="49"/>
      <c r="Q79" s="41"/>
    </row>
    <row r="80" spans="1:17" ht="15" customHeight="1">
      <c r="A80" s="36" t="s">
        <v>20</v>
      </c>
      <c r="B80" s="48">
        <f>MIN(B7:B74)</f>
        <v>0</v>
      </c>
      <c r="C80" s="48">
        <f aca="true" t="shared" si="6" ref="C80:M80">MIN(C7:C74)</f>
        <v>0</v>
      </c>
      <c r="D80" s="48">
        <f t="shared" si="6"/>
        <v>0.447</v>
      </c>
      <c r="E80" s="48">
        <f t="shared" si="6"/>
        <v>1.795</v>
      </c>
      <c r="F80" s="48">
        <f t="shared" si="6"/>
        <v>3.915648000000001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>MIN(N7:N74)</f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2023-04-24T07:39:50Z</dcterms:modified>
  <cp:category/>
  <cp:version/>
  <cp:contentType/>
  <cp:contentStatus/>
</cp:coreProperties>
</file>