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emf" ContentType="image/x-emf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P.21" sheetId="1" r:id="rId1"/>
  </sheets>
  <definedNames>
    <definedName name="_xlnm.Print_Area" localSheetId="0">P.21!$A$1:$J$86</definedName>
    <definedName name="_xlnm.Print_Titles" localSheetId="0">P.21!$1:$10</definedName>
  </definedNames>
  <calcPr calcId="125725"/>
</workbook>
</file>

<file path=xl/calcChain.xml><?xml version="1.0" encoding="utf-8"?>
<calcChain xmlns="http://schemas.openxmlformats.org/spreadsheetml/2006/main">
  <c r="B71" i="1"/>
  <c r="X10"/>
  <c r="W10"/>
  <c r="V10"/>
  <c r="X9"/>
  <c r="W9"/>
  <c r="V9"/>
</calcChain>
</file>

<file path=xl/sharedStrings.xml><?xml version="1.0" encoding="utf-8"?>
<sst xmlns="http://schemas.openxmlformats.org/spreadsheetml/2006/main" count="95" uniqueCount="68">
  <si>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</si>
  <si>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</si>
  <si>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</si>
  <si>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</si>
  <si>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</t>
  </si>
  <si>
    <t>น้ำแม่ริม</t>
  </si>
  <si>
    <t xml:space="preserve">สถานี  </t>
  </si>
  <si>
    <t>บ้านริมใต้</t>
  </si>
  <si>
    <t xml:space="preserve">รหัส   </t>
  </si>
  <si>
    <t>P.21</t>
  </si>
  <si>
    <t xml:space="preserve">ตำบล  </t>
  </si>
  <si>
    <t>ริมเหนือ</t>
  </si>
  <si>
    <t xml:space="preserve">อำเภอ  </t>
  </si>
  <si>
    <t>แม่ริม</t>
  </si>
  <si>
    <t xml:space="preserve">จังหวัด  </t>
  </si>
  <si>
    <t>เชียงใหม่</t>
  </si>
  <si>
    <t>ราคาศูนย์เสาระดับ</t>
  </si>
  <si>
    <t>ม.(ร.ท.ก.)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</si>
  <si>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</si>
  <si>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</si>
  <si>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</si>
  <si>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</si>
  <si>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</si>
  <si>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</si>
  <si>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</si>
  <si>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</si>
  <si>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</si>
  <si>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*</t>
  </si>
  <si>
    <t>ม.(ร.ส.ม.)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</si>
  <si>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</si>
  <si>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</si>
  <si>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</si>
  <si>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</si>
  <si>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</si>
  <si>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</si>
  <si>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ผู้ตรวจสอบ…………………………………………..</t>
  </si>
  <si>
    <t>จุดสำรวจ</t>
  </si>
  <si>
    <t>รวม</t>
  </si>
  <si>
    <t>จุด</t>
  </si>
  <si>
    <t>แนวสำรวจ</t>
  </si>
  <si>
    <t>เครื่องM9สำรวจ</t>
  </si>
  <si>
    <t>ปีน้ำ     2562 ( 2019 )</t>
  </si>
  <si>
    <t>04 เม.ย. 2562</t>
  </si>
  <si>
    <t>22 เม.ย. 2562</t>
  </si>
  <si>
    <t>13 พ.ค. 2562</t>
  </si>
  <si>
    <t>21 พ.ค. 2562</t>
  </si>
  <si>
    <t>10 มิ.ย. 2562</t>
  </si>
  <si>
    <t>18 มิ.ย. 2562</t>
  </si>
  <si>
    <t>25 มิ.ย. 2562</t>
  </si>
  <si>
    <t>11 ก.ค. 2562</t>
  </si>
  <si>
    <t>19 ก.ค. 2562</t>
  </si>
  <si>
    <t>06 ส.ค. 2562</t>
  </si>
  <si>
    <t>21 ส.ค. 2562</t>
  </si>
  <si>
    <t>23 ส.ค. 2562</t>
  </si>
  <si>
    <t>03 ก.ย. 2562</t>
  </si>
  <si>
    <t>10 ก.ย. 2562</t>
  </si>
  <si>
    <t>18 ก.ย. 2562</t>
  </si>
  <si>
    <t>02 ต.ค. 2562</t>
  </si>
  <si>
    <t>10 ต.ค. 2562</t>
  </si>
  <si>
    <t>01 พ.ย. 2562</t>
  </si>
  <si>
    <t>20 พ.ย. 2562</t>
  </si>
  <si>
    <t>02 ธ.ค. 2562</t>
  </si>
  <si>
    <t>16 ธ.ค. 2562</t>
  </si>
  <si>
    <t>08 ม.ค. 2563</t>
  </si>
  <si>
    <t>15 ม.ค. 2563</t>
  </si>
  <si>
    <t>14 ก.พ. 2563</t>
  </si>
  <si>
    <t>25 ก.พ. 2563</t>
  </si>
  <si>
    <t>02 มี.ค. 2563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</si>
</sst>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1">
    <font>
      <sz val="14"/>
      <name val="Cordia New"/>
      <charset val="222"/>
    </font>
    <font>
      <sz val="15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187" fontId="1" fillId="0" borderId="0" xfId="0" applyNumberFormat="1" applyFont="1" applyBorder="1" applyAlignment="1"/>
    <xf numFmtId="0" fontId="1" fillId="0" borderId="0" xfId="0" applyFont="1"/>
    <xf numFmtId="188" fontId="1" fillId="0" borderId="0" xfId="0" applyNumberFormat="1" applyFont="1"/>
    <xf numFmtId="0" fontId="1" fillId="0" borderId="0" xfId="0" applyFont="1" applyBorder="1" applyAlignment="1">
      <alignment horizontal="centerContinuous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188" fontId="1" fillId="0" borderId="0" xfId="0" applyNumberFormat="1" applyFont="1" applyBorder="1" applyAlignment="1">
      <alignment horizontal="centerContinuous"/>
    </xf>
    <xf numFmtId="187" fontId="2" fillId="0" borderId="0" xfId="0" applyNumberFormat="1" applyFont="1" applyBorder="1" applyAlignment="1"/>
    <xf numFmtId="0" fontId="2" fillId="0" borderId="0" xfId="0" applyFont="1"/>
    <xf numFmtId="188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vertical="center"/>
    </xf>
    <xf numFmtId="18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88" fontId="1" fillId="0" borderId="0" xfId="0" applyNumberFormat="1" applyFont="1" applyBorder="1" applyAlignment="1">
      <alignment vertical="center"/>
    </xf>
    <xf numFmtId="2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88" fontId="6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188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188" fontId="2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88" fontId="2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20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/>
    <xf numFmtId="188" fontId="2" fillId="0" borderId="4" xfId="0" applyNumberFormat="1" applyFont="1" applyBorder="1"/>
    <xf numFmtId="188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188" fontId="2" fillId="0" borderId="5" xfId="0" applyNumberFormat="1" applyFont="1" applyBorder="1" applyAlignment="1">
      <alignment horizontal="center"/>
    </xf>
    <xf numFmtId="188" fontId="2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188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15" fontId="2" fillId="0" borderId="3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horizontal="center" vertical="center"/>
    </xf>
    <xf numFmtId="15" fontId="2" fillId="0" borderId="4" xfId="0" applyNumberFormat="1" applyFont="1" applyBorder="1" applyAlignment="1">
      <alignment vertical="center"/>
    </xf>
    <xf numFmtId="15" fontId="2" fillId="0" borderId="4" xfId="0" applyNumberFormat="1" applyFont="1" applyBorder="1"/>
    <xf numFmtId="15" fontId="2" fillId="0" borderId="5" xfId="0" applyNumberFormat="1" applyFont="1" applyBorder="1"/>
    <xf numFmtId="15" fontId="2" fillId="0" borderId="7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188" fontId="2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8" fontId="4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5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88" fontId="2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ความสัมพันธ์ระหว่างระดับน้ำกับความเร็วเฉลี่ยและเนื้อที่รูปตัด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สถานี  </a:t>
            </a:r>
            <a:r>
              <a:rPr lang="en-US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P.24A  </a:t>
            </a:r>
            <a:r>
              <a:rPr lang="th-TH" sz="1600" b="0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อ.จอมทอง  จ.เชียงใหม่  ปีน้ำ  2541  ( 1998 )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1"/>
          <c:tx>
            <c:v>ความเร็วเฉลี่ย</c:v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0199552"/>
        <c:axId val="110201088"/>
      </c:scatterChart>
      <c:scatterChart>
        <c:scatterStyle val="lineMarker"/>
        <c:ser>
          <c:idx val="1"/>
          <c:order val="0"/>
          <c:tx>
            <c:v>เนื้อที่รูปตัด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10211072"/>
        <c:axId val="110212608"/>
      </c:scatterChart>
      <c:valAx>
        <c:axId val="110199552"/>
        <c:scaling>
          <c:orientation val="minMax"/>
        </c:scaling>
        <c:axPos val="t"/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0201088"/>
        <c:crosses val="max"/>
        <c:crossBetween val="midCat"/>
      </c:valAx>
      <c:valAx>
        <c:axId val="110201088"/>
        <c:scaling>
          <c:orientation val="minMax"/>
          <c:max val="0.8"/>
        </c:scaling>
        <c:delete val="1"/>
        <c:axPos val="l"/>
        <c:numFmt formatCode="General" sourceLinked="1"/>
        <c:tickLblPos val="none"/>
        <c:crossAx val="110199552"/>
        <c:crosses val="autoZero"/>
        <c:crossBetween val="midCat"/>
        <c:majorUnit val="0.25"/>
        <c:minorUnit val="1.4999999999999998E-2"/>
      </c:valAx>
      <c:valAx>
        <c:axId val="1102110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10212608"/>
        <c:crossesAt val="0"/>
        <c:crossBetween val="midCat"/>
      </c:valAx>
      <c:valAx>
        <c:axId val="110212608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0211072"/>
        <c:crosses val="autoZero"/>
        <c:crossBetween val="midCat"/>
        <c:majorUnit val="1"/>
        <c:minorUnit val="0.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ngsanaUPC"/>
              <a:ea typeface="AngsanaUPC"/>
              <a:cs typeface="AngsanaUPC"/>
            </a:defRPr>
          </a:pPr>
          <a:endParaRPr lang="th-TH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066" r="0.75000000000001066" t="1" header="0.5" footer="0.5"/>
    <c:pageSetup paperSize="9" orientation="landscape" horizontalDpi="180" verticalDpi="18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ความสัมพันธ์ระหว่างระดับน้ำกับปริมาณน้ำ  สถานี </a:t>
            </a:r>
            <a:r>
              <a:rPr lang="en-US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P.24a  </a:t>
            </a: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อ.จอมทอง  จ.เชียงใหม่</a:t>
            </a:r>
          </a:p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r>
              <a:rPr lang="th-TH" sz="16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ปีน้ำ  2541  (1998)</a:t>
            </a:r>
          </a:p>
        </c:rich>
      </c:tx>
      <c:layout/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</c:ser>
        <c:axId val="109921792"/>
        <c:axId val="109923328"/>
      </c:scatterChart>
      <c:valAx>
        <c:axId val="1099217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9923328"/>
        <c:crosses val="autoZero"/>
        <c:crossBetween val="midCat"/>
      </c:valAx>
      <c:valAx>
        <c:axId val="109923328"/>
        <c:scaling>
          <c:orientation val="minMax"/>
          <c:max val="3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UPC"/>
                <a:ea typeface="CordiaUPC"/>
                <a:cs typeface="CordiaUPC"/>
              </a:defRPr>
            </a:pPr>
            <a:endParaRPr lang="th-TH"/>
          </a:p>
        </c:txPr>
        <c:crossAx val="10992179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>
      <c:oddHeader>&amp;A</c:oddHeader>
      <c:oddFooter>Page &amp;P</c:oddFooter>
    </c:headerFooter>
    <c:pageMargins b="1" l="0.75000000000001066" r="0.75000000000001066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279601883824204"/>
          <c:y val="0.12074303405572756"/>
          <c:w val="0.76702643198790321"/>
          <c:h val="0.50773993808050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P.21!$I$11:$I$45</c:f>
              <c:numCache>
                <c:formatCode>0.000</c:formatCode>
                <c:ptCount val="35"/>
                <c:pt idx="0">
                  <c:v>0.14099999999999999</c:v>
                </c:pt>
                <c:pt idx="1">
                  <c:v>0.124</c:v>
                </c:pt>
                <c:pt idx="2">
                  <c:v>1.589</c:v>
                </c:pt>
                <c:pt idx="3">
                  <c:v>0.44500000000000001</c:v>
                </c:pt>
                <c:pt idx="4">
                  <c:v>1.1180000000000001</c:v>
                </c:pt>
                <c:pt idx="5">
                  <c:v>0.85099999999999998</c:v>
                </c:pt>
                <c:pt idx="6">
                  <c:v>0.97299999999999998</c:v>
                </c:pt>
                <c:pt idx="7">
                  <c:v>0.72599999999999998</c:v>
                </c:pt>
                <c:pt idx="8">
                  <c:v>0.752</c:v>
                </c:pt>
                <c:pt idx="9">
                  <c:v>8.8209999999999997</c:v>
                </c:pt>
                <c:pt idx="10">
                  <c:v>5.12</c:v>
                </c:pt>
                <c:pt idx="11">
                  <c:v>20.285</c:v>
                </c:pt>
                <c:pt idx="12">
                  <c:v>27.181000000000001</c:v>
                </c:pt>
                <c:pt idx="13">
                  <c:v>3.3330000000000002</c:v>
                </c:pt>
                <c:pt idx="14">
                  <c:v>2.3340000000000001</c:v>
                </c:pt>
                <c:pt idx="15">
                  <c:v>3.492</c:v>
                </c:pt>
                <c:pt idx="16">
                  <c:v>1.6519999999999999</c:v>
                </c:pt>
                <c:pt idx="17">
                  <c:v>0.40400000000000003</c:v>
                </c:pt>
                <c:pt idx="18">
                  <c:v>0.57299999999999995</c:v>
                </c:pt>
                <c:pt idx="19">
                  <c:v>0.35699999999999998</c:v>
                </c:pt>
                <c:pt idx="20">
                  <c:v>0.39200000000000002</c:v>
                </c:pt>
                <c:pt idx="21">
                  <c:v>0.16900000000000001</c:v>
                </c:pt>
                <c:pt idx="22">
                  <c:v>0.188</c:v>
                </c:pt>
                <c:pt idx="23">
                  <c:v>7.9000000000000001E-2</c:v>
                </c:pt>
                <c:pt idx="24">
                  <c:v>5.8999999999999997E-2</c:v>
                </c:pt>
                <c:pt idx="25">
                  <c:v>1.7999999999999999E-2</c:v>
                </c:pt>
              </c:numCache>
            </c:numRef>
          </c:xVal>
          <c:yVal>
            <c:numRef>
              <c:f>P.21!$C$11:$C$45</c:f>
              <c:numCache>
                <c:formatCode>0.000</c:formatCode>
                <c:ptCount val="35"/>
                <c:pt idx="0">
                  <c:v>320.18</c:v>
                </c:pt>
                <c:pt idx="1">
                  <c:v>320.08</c:v>
                </c:pt>
                <c:pt idx="2">
                  <c:v>320.51</c:v>
                </c:pt>
                <c:pt idx="3">
                  <c:v>320.17</c:v>
                </c:pt>
                <c:pt idx="4">
                  <c:v>320.35000000000002</c:v>
                </c:pt>
                <c:pt idx="5">
                  <c:v>320.31</c:v>
                </c:pt>
                <c:pt idx="6">
                  <c:v>320.3</c:v>
                </c:pt>
                <c:pt idx="7">
                  <c:v>320.27</c:v>
                </c:pt>
                <c:pt idx="8">
                  <c:v>320.25</c:v>
                </c:pt>
                <c:pt idx="9">
                  <c:v>321.29000000000002</c:v>
                </c:pt>
                <c:pt idx="10">
                  <c:v>320.92</c:v>
                </c:pt>
                <c:pt idx="11">
                  <c:v>322.05</c:v>
                </c:pt>
                <c:pt idx="12">
                  <c:v>322.57</c:v>
                </c:pt>
                <c:pt idx="13">
                  <c:v>320.72000000000003</c:v>
                </c:pt>
                <c:pt idx="14">
                  <c:v>320.60000000000002</c:v>
                </c:pt>
                <c:pt idx="15">
                  <c:v>320.70999999999998</c:v>
                </c:pt>
                <c:pt idx="16">
                  <c:v>320.42</c:v>
                </c:pt>
                <c:pt idx="17">
                  <c:v>320.29000000000002</c:v>
                </c:pt>
                <c:pt idx="18">
                  <c:v>320.42</c:v>
                </c:pt>
                <c:pt idx="19">
                  <c:v>320.26</c:v>
                </c:pt>
                <c:pt idx="20">
                  <c:v>320.29000000000002</c:v>
                </c:pt>
                <c:pt idx="21">
                  <c:v>320.18</c:v>
                </c:pt>
                <c:pt idx="22">
                  <c:v>320.19</c:v>
                </c:pt>
                <c:pt idx="23">
                  <c:v>320.07</c:v>
                </c:pt>
                <c:pt idx="24">
                  <c:v>320.02</c:v>
                </c:pt>
                <c:pt idx="25">
                  <c:v>319.98</c:v>
                </c:pt>
              </c:numCache>
            </c:numRef>
          </c:yVal>
        </c:ser>
        <c:axId val="109960192"/>
        <c:axId val="110789760"/>
      </c:scatterChart>
      <c:valAx>
        <c:axId val="109960192"/>
        <c:scaling>
          <c:orientation val="minMax"/>
          <c:max val="50"/>
          <c:min val="0"/>
        </c:scaling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375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0558305359887348"/>
              <c:y val="0.78947373586426295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0789760"/>
        <c:crossesAt val="319"/>
        <c:crossBetween val="midCat"/>
        <c:majorUnit val="10"/>
        <c:minorUnit val="5"/>
      </c:valAx>
      <c:valAx>
        <c:axId val="110789760"/>
        <c:scaling>
          <c:orientation val="minMax"/>
          <c:max val="324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3010813272670076E-2"/>
              <c:y val="0.2167181880042784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09960192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21645796064400721"/>
          <c:y val="9.0361445783133099E-2"/>
          <c:w val="0.73524150268336719"/>
          <c:h val="0.5876552661209268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P.21!$G$11:$G$45</c:f>
              <c:numCache>
                <c:formatCode>0.00</c:formatCode>
                <c:ptCount val="35"/>
                <c:pt idx="0">
                  <c:v>3.19</c:v>
                </c:pt>
                <c:pt idx="1">
                  <c:v>2.5</c:v>
                </c:pt>
                <c:pt idx="2">
                  <c:v>5.67</c:v>
                </c:pt>
                <c:pt idx="3">
                  <c:v>2.98</c:v>
                </c:pt>
                <c:pt idx="4">
                  <c:v>5.2</c:v>
                </c:pt>
                <c:pt idx="5">
                  <c:v>4.04</c:v>
                </c:pt>
                <c:pt idx="6">
                  <c:v>4.8</c:v>
                </c:pt>
                <c:pt idx="7">
                  <c:v>3.74</c:v>
                </c:pt>
                <c:pt idx="8">
                  <c:v>3.67</c:v>
                </c:pt>
                <c:pt idx="9">
                  <c:v>15.12</c:v>
                </c:pt>
                <c:pt idx="10">
                  <c:v>11.41</c:v>
                </c:pt>
                <c:pt idx="11">
                  <c:v>27.87</c:v>
                </c:pt>
                <c:pt idx="12">
                  <c:v>36.049999999999997</c:v>
                </c:pt>
                <c:pt idx="13">
                  <c:v>7.15</c:v>
                </c:pt>
                <c:pt idx="14">
                  <c:v>6.12</c:v>
                </c:pt>
                <c:pt idx="15">
                  <c:v>7.01</c:v>
                </c:pt>
                <c:pt idx="16">
                  <c:v>5.67</c:v>
                </c:pt>
                <c:pt idx="17">
                  <c:v>4.54</c:v>
                </c:pt>
                <c:pt idx="18">
                  <c:v>4.54</c:v>
                </c:pt>
                <c:pt idx="19">
                  <c:v>4.54</c:v>
                </c:pt>
                <c:pt idx="20">
                  <c:v>4.54</c:v>
                </c:pt>
                <c:pt idx="21">
                  <c:v>4.38</c:v>
                </c:pt>
                <c:pt idx="22">
                  <c:v>4.4800000000000004</c:v>
                </c:pt>
                <c:pt idx="23">
                  <c:v>2.98</c:v>
                </c:pt>
                <c:pt idx="24">
                  <c:v>2.76</c:v>
                </c:pt>
                <c:pt idx="25">
                  <c:v>2.48</c:v>
                </c:pt>
              </c:numCache>
            </c:numRef>
          </c:xVal>
          <c:yVal>
            <c:numRef>
              <c:f>P.21!$C$11:$C$45</c:f>
              <c:numCache>
                <c:formatCode>0.000</c:formatCode>
                <c:ptCount val="35"/>
                <c:pt idx="0">
                  <c:v>320.18</c:v>
                </c:pt>
                <c:pt idx="1">
                  <c:v>320.08</c:v>
                </c:pt>
                <c:pt idx="2">
                  <c:v>320.51</c:v>
                </c:pt>
                <c:pt idx="3">
                  <c:v>320.17</c:v>
                </c:pt>
                <c:pt idx="4">
                  <c:v>320.35000000000002</c:v>
                </c:pt>
                <c:pt idx="5">
                  <c:v>320.31</c:v>
                </c:pt>
                <c:pt idx="6">
                  <c:v>320.3</c:v>
                </c:pt>
                <c:pt idx="7">
                  <c:v>320.27</c:v>
                </c:pt>
                <c:pt idx="8">
                  <c:v>320.25</c:v>
                </c:pt>
                <c:pt idx="9">
                  <c:v>321.29000000000002</c:v>
                </c:pt>
                <c:pt idx="10">
                  <c:v>320.92</c:v>
                </c:pt>
                <c:pt idx="11">
                  <c:v>322.05</c:v>
                </c:pt>
                <c:pt idx="12">
                  <c:v>322.57</c:v>
                </c:pt>
                <c:pt idx="13">
                  <c:v>320.72000000000003</c:v>
                </c:pt>
                <c:pt idx="14">
                  <c:v>320.60000000000002</c:v>
                </c:pt>
                <c:pt idx="15">
                  <c:v>320.70999999999998</c:v>
                </c:pt>
                <c:pt idx="16">
                  <c:v>320.42</c:v>
                </c:pt>
                <c:pt idx="17">
                  <c:v>320.29000000000002</c:v>
                </c:pt>
                <c:pt idx="18">
                  <c:v>320.42</c:v>
                </c:pt>
                <c:pt idx="19">
                  <c:v>320.26</c:v>
                </c:pt>
                <c:pt idx="20">
                  <c:v>320.29000000000002</c:v>
                </c:pt>
                <c:pt idx="21">
                  <c:v>320.18</c:v>
                </c:pt>
                <c:pt idx="22">
                  <c:v>320.19</c:v>
                </c:pt>
                <c:pt idx="23">
                  <c:v>320.07</c:v>
                </c:pt>
                <c:pt idx="24">
                  <c:v>320.02</c:v>
                </c:pt>
                <c:pt idx="25">
                  <c:v>319.98</c:v>
                </c:pt>
              </c:numCache>
            </c:numRef>
          </c:yVal>
        </c:ser>
        <c:axId val="110834432"/>
        <c:axId val="110836352"/>
      </c:scatterChart>
      <c:valAx>
        <c:axId val="110834432"/>
        <c:scaling>
          <c:orientation val="minMax"/>
          <c:max val="1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เนื้อที่รูปตัด - ตร.ม.</a:t>
                </a:r>
              </a:p>
            </c:rich>
          </c:tx>
          <c:layout>
            <c:manualLayout>
              <c:xMode val="edge"/>
              <c:yMode val="edge"/>
              <c:x val="0.44539046717397351"/>
              <c:y val="0.8474694536301852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0836352"/>
        <c:crossesAt val="319"/>
        <c:crossBetween val="midCat"/>
        <c:majorUnit val="10"/>
        <c:minorUnit val="5"/>
      </c:valAx>
      <c:valAx>
        <c:axId val="110836352"/>
        <c:scaling>
          <c:orientation val="minMax"/>
          <c:max val="324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7.8127085547734634E-2"/>
              <c:y val="0.2763651410829928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083443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4464285714285721"/>
          <c:y val="0.14379130856601674"/>
          <c:w val="0.83035714285714257"/>
          <c:h val="0.5915051556920045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P.21!$H$11:$H$45</c:f>
              <c:numCache>
                <c:formatCode>0.000</c:formatCode>
                <c:ptCount val="35"/>
                <c:pt idx="0">
                  <c:v>4.3999999999999997E-2</c:v>
                </c:pt>
                <c:pt idx="1">
                  <c:v>0.05</c:v>
                </c:pt>
                <c:pt idx="2">
                  <c:v>0.28000000000000003</c:v>
                </c:pt>
                <c:pt idx="3">
                  <c:v>0.14899999999999999</c:v>
                </c:pt>
                <c:pt idx="4">
                  <c:v>0.215</c:v>
                </c:pt>
                <c:pt idx="5">
                  <c:v>0.21099999999999999</c:v>
                </c:pt>
                <c:pt idx="6">
                  <c:v>0.20300000000000001</c:v>
                </c:pt>
                <c:pt idx="7">
                  <c:v>0.19400000000000001</c:v>
                </c:pt>
                <c:pt idx="8">
                  <c:v>0.20499999999999999</c:v>
                </c:pt>
                <c:pt idx="9">
                  <c:v>0.58299999999999996</c:v>
                </c:pt>
                <c:pt idx="10">
                  <c:v>0.44900000000000001</c:v>
                </c:pt>
                <c:pt idx="11">
                  <c:v>0.72799999999999998</c:v>
                </c:pt>
                <c:pt idx="12">
                  <c:v>0.754</c:v>
                </c:pt>
                <c:pt idx="13">
                  <c:v>0.46600000000000003</c:v>
                </c:pt>
                <c:pt idx="14">
                  <c:v>0.38100000000000001</c:v>
                </c:pt>
                <c:pt idx="15">
                  <c:v>0.498</c:v>
                </c:pt>
                <c:pt idx="16">
                  <c:v>0.29099999999999998</c:v>
                </c:pt>
                <c:pt idx="17">
                  <c:v>8.8999999999999996E-2</c:v>
                </c:pt>
                <c:pt idx="18">
                  <c:v>0.126</c:v>
                </c:pt>
                <c:pt idx="19">
                  <c:v>7.9000000000000001E-2</c:v>
                </c:pt>
                <c:pt idx="20">
                  <c:v>8.5999999999999993E-2</c:v>
                </c:pt>
                <c:pt idx="21">
                  <c:v>3.9E-2</c:v>
                </c:pt>
                <c:pt idx="22">
                  <c:v>4.2000000000000003E-2</c:v>
                </c:pt>
                <c:pt idx="23">
                  <c:v>2.7E-2</c:v>
                </c:pt>
                <c:pt idx="24">
                  <c:v>2.1000000000000001E-2</c:v>
                </c:pt>
                <c:pt idx="25">
                  <c:v>7.0000000000000001E-3</c:v>
                </c:pt>
              </c:numCache>
            </c:numRef>
          </c:xVal>
          <c:yVal>
            <c:numRef>
              <c:f>P.21!$C$11:$C$45</c:f>
              <c:numCache>
                <c:formatCode>0.000</c:formatCode>
                <c:ptCount val="35"/>
                <c:pt idx="0">
                  <c:v>320.18</c:v>
                </c:pt>
                <c:pt idx="1">
                  <c:v>320.08</c:v>
                </c:pt>
                <c:pt idx="2">
                  <c:v>320.51</c:v>
                </c:pt>
                <c:pt idx="3">
                  <c:v>320.17</c:v>
                </c:pt>
                <c:pt idx="4">
                  <c:v>320.35000000000002</c:v>
                </c:pt>
                <c:pt idx="5">
                  <c:v>320.31</c:v>
                </c:pt>
                <c:pt idx="6">
                  <c:v>320.3</c:v>
                </c:pt>
                <c:pt idx="7">
                  <c:v>320.27</c:v>
                </c:pt>
                <c:pt idx="8">
                  <c:v>320.25</c:v>
                </c:pt>
                <c:pt idx="9">
                  <c:v>321.29000000000002</c:v>
                </c:pt>
                <c:pt idx="10">
                  <c:v>320.92</c:v>
                </c:pt>
                <c:pt idx="11">
                  <c:v>322.05</c:v>
                </c:pt>
                <c:pt idx="12">
                  <c:v>322.57</c:v>
                </c:pt>
                <c:pt idx="13">
                  <c:v>320.72000000000003</c:v>
                </c:pt>
                <c:pt idx="14">
                  <c:v>320.60000000000002</c:v>
                </c:pt>
                <c:pt idx="15">
                  <c:v>320.70999999999998</c:v>
                </c:pt>
                <c:pt idx="16">
                  <c:v>320.42</c:v>
                </c:pt>
                <c:pt idx="17">
                  <c:v>320.29000000000002</c:v>
                </c:pt>
                <c:pt idx="18">
                  <c:v>320.42</c:v>
                </c:pt>
                <c:pt idx="19">
                  <c:v>320.26</c:v>
                </c:pt>
                <c:pt idx="20">
                  <c:v>320.29000000000002</c:v>
                </c:pt>
                <c:pt idx="21">
                  <c:v>320.18</c:v>
                </c:pt>
                <c:pt idx="22">
                  <c:v>320.19</c:v>
                </c:pt>
                <c:pt idx="23">
                  <c:v>320.07</c:v>
                </c:pt>
                <c:pt idx="24">
                  <c:v>320.02</c:v>
                </c:pt>
                <c:pt idx="25">
                  <c:v>319.98</c:v>
                </c:pt>
              </c:numCache>
            </c:numRef>
          </c:yVal>
        </c:ser>
        <c:axId val="110778624"/>
        <c:axId val="110571904"/>
      </c:scatterChart>
      <c:valAx>
        <c:axId val="110778624"/>
        <c:scaling>
          <c:orientation val="minMax"/>
          <c:max val="1.5"/>
        </c:scaling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142856901583844"/>
              <c:y val="0.8772500253260117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0571904"/>
        <c:crossesAt val="319"/>
        <c:crossBetween val="midCat"/>
        <c:majorUnit val="0.30000000000000032"/>
        <c:minorUnit val="0.1"/>
      </c:valAx>
      <c:valAx>
        <c:axId val="110571904"/>
        <c:scaling>
          <c:orientation val="minMax"/>
          <c:max val="324"/>
          <c:min val="319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ordia New"/>
                    <a:ea typeface="Cordia New"/>
                    <a:cs typeface="Cordia New"/>
                  </a:defRPr>
                </a:pPr>
                <a:r>
                  <a:rPr lang="th-TH" sz="1200" b="0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1.0714275688800961E-2"/>
              <c:y val="0.2516346731168421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10778624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75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1066" r="0.750000000000010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23</xdr:row>
      <xdr:rowOff>152400</xdr:rowOff>
    </xdr:from>
    <xdr:to>
      <xdr:col>16</xdr:col>
      <xdr:colOff>0</xdr:colOff>
      <xdr:row>59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16</xdr:col>
      <xdr:colOff>0</xdr:colOff>
      <xdr:row>22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174685</xdr:colOff>
      <xdr:row>0</xdr:row>
      <xdr:rowOff>29308</xdr:rowOff>
    </xdr:from>
    <xdr:to>
      <xdr:col>6</xdr:col>
      <xdr:colOff>209550</xdr:colOff>
      <xdr:row>2</xdr:row>
      <xdr:rowOff>72111</xdr:rowOff>
    </xdr:to>
    <xdr:pic>
      <xdr:nvPicPr>
        <xdr:cNvPr id="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lum contrast="24000"/>
          <a:grayscl/>
          <a:biLevel thresh="50000"/>
        </a:blip>
        <a:srcRect/>
        <a:stretch>
          <a:fillRect/>
        </a:stretch>
      </xdr:blipFill>
      <xdr:spPr bwMode="auto">
        <a:xfrm>
          <a:off x="3270310" y="29308"/>
          <a:ext cx="653990" cy="62382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23446</xdr:colOff>
      <xdr:row>5</xdr:row>
      <xdr:rowOff>20516</xdr:rowOff>
    </xdr:from>
    <xdr:to>
      <xdr:col>18</xdr:col>
      <xdr:colOff>367079</xdr:colOff>
      <xdr:row>16</xdr:row>
      <xdr:rowOff>131885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7327</xdr:colOff>
      <xdr:row>17</xdr:row>
      <xdr:rowOff>21248</xdr:rowOff>
    </xdr:from>
    <xdr:to>
      <xdr:col>18</xdr:col>
      <xdr:colOff>359019</xdr:colOff>
      <xdr:row>28</xdr:row>
      <xdr:rowOff>246917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20516</xdr:colOff>
      <xdr:row>29</xdr:row>
      <xdr:rowOff>40298</xdr:rowOff>
    </xdr:from>
    <xdr:to>
      <xdr:col>18</xdr:col>
      <xdr:colOff>381733</xdr:colOff>
      <xdr:row>40</xdr:row>
      <xdr:rowOff>21248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10</xdr:col>
      <xdr:colOff>303936</xdr:colOff>
      <xdr:row>0</xdr:row>
      <xdr:rowOff>228600</xdr:rowOff>
    </xdr:from>
    <xdr:ext cx="5091009" cy="760208"/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7523886" y="228600"/>
          <a:ext cx="5091009" cy="760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64008" rIns="27432" bIns="0" anchor="t" upright="1">
          <a:spAutoFit/>
        </a:bodyPr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ของสถานี น้ำแม่ริม  (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P.21)  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อ.แม่ริม  จ.เชียงใหม่  (ปีน้ำ  201</a:t>
          </a:r>
          <a:r>
            <a:rPr lang="en-US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th-TH" sz="1600" b="1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X158"/>
  <sheetViews>
    <sheetView tabSelected="1" topLeftCell="A31" zoomScaleNormal="100" workbookViewId="0">
      <selection activeCell="A39" sqref="A39:J39"/>
    </sheetView>
  </sheetViews>
  <sheetFormatPr defaultRowHeight="21.75"/>
  <cols>
    <col min="1" max="1" width="11.7109375" style="12" customWidth="1"/>
    <col min="2" max="2" width="8.7109375" style="12" customWidth="1"/>
    <col min="3" max="3" width="8.7109375" style="61" customWidth="1"/>
    <col min="4" max="4" width="8.7109375" style="12" customWidth="1"/>
    <col min="5" max="5" width="8.5703125" style="12" customWidth="1"/>
    <col min="6" max="6" width="9.28515625" style="12" customWidth="1"/>
    <col min="7" max="7" width="10.140625" style="12" customWidth="1"/>
    <col min="8" max="8" width="11" style="12" customWidth="1"/>
    <col min="9" max="9" width="10.28515625" style="12" customWidth="1"/>
    <col min="10" max="10" width="19.5703125" style="12" customWidth="1"/>
    <col min="11" max="11" width="7.5703125" style="12" customWidth="1"/>
    <col min="12" max="12" width="10.140625" style="12" customWidth="1"/>
    <col min="13" max="13" width="9.7109375" style="12" customWidth="1"/>
    <col min="14" max="16384" width="9.140625" style="12"/>
  </cols>
  <sheetData>
    <row r="1" spans="1:24" s="5" customFormat="1" ht="24.95" customHeight="1">
      <c r="A1" s="1" t="s">
        <v>0</v>
      </c>
      <c r="B1" s="2"/>
      <c r="C1" s="3"/>
      <c r="D1" s="4"/>
      <c r="E1" s="4"/>
      <c r="F1" s="4"/>
      <c r="G1" s="4"/>
      <c r="H1" s="4"/>
      <c r="J1" s="6" t="s">
        <v>1</v>
      </c>
    </row>
    <row r="2" spans="1:24" s="5" customFormat="1" ht="21" customHeight="1">
      <c r="A2" s="1" t="s">
        <v>2</v>
      </c>
      <c r="B2" s="2"/>
      <c r="C2" s="7"/>
      <c r="D2" s="4"/>
      <c r="E2" s="4"/>
      <c r="F2" s="4"/>
      <c r="G2" s="4"/>
      <c r="H2" s="4"/>
    </row>
    <row r="3" spans="1:24" ht="17.100000000000001" customHeight="1">
      <c r="A3" s="8"/>
      <c r="B3" s="9"/>
      <c r="C3" s="10"/>
      <c r="D3" s="11"/>
      <c r="E3" s="11"/>
      <c r="F3" s="11"/>
      <c r="G3" s="11"/>
      <c r="H3" s="11"/>
      <c r="K3" s="13"/>
      <c r="Q3" s="13"/>
    </row>
    <row r="4" spans="1:24" s="14" customFormat="1" ht="24.95" customHeight="1">
      <c r="A4" s="72" t="s">
        <v>3</v>
      </c>
      <c r="B4" s="72"/>
      <c r="C4" s="72"/>
      <c r="D4" s="72"/>
      <c r="E4" s="72"/>
      <c r="F4" s="72"/>
      <c r="G4" s="72"/>
      <c r="H4" s="72"/>
      <c r="I4" s="72"/>
      <c r="J4" s="72"/>
    </row>
    <row r="5" spans="1:24" ht="21" customHeight="1">
      <c r="A5" s="8"/>
      <c r="B5" s="9"/>
      <c r="C5" s="10"/>
      <c r="D5" s="11"/>
      <c r="E5" s="11"/>
      <c r="F5" s="11"/>
      <c r="G5" s="11"/>
      <c r="H5" s="11"/>
      <c r="K5" s="13"/>
      <c r="Q5" s="13"/>
    </row>
    <row r="6" spans="1:24" s="22" customFormat="1" ht="21" customHeight="1">
      <c r="A6" s="15" t="s">
        <v>4</v>
      </c>
      <c r="B6" s="16" t="s">
        <v>5</v>
      </c>
      <c r="C6" s="17"/>
      <c r="D6" s="18" t="s">
        <v>6</v>
      </c>
      <c r="E6" s="73" t="s">
        <v>7</v>
      </c>
      <c r="F6" s="73"/>
      <c r="G6" s="19"/>
      <c r="H6" s="16" t="s">
        <v>8</v>
      </c>
      <c r="I6" s="20" t="s">
        <v>9</v>
      </c>
      <c r="J6" s="21"/>
      <c r="K6" s="21"/>
      <c r="L6" s="5"/>
      <c r="M6" s="5"/>
      <c r="N6" s="5"/>
      <c r="O6" s="5"/>
      <c r="P6" s="5"/>
      <c r="Q6" s="21"/>
    </row>
    <row r="7" spans="1:24" s="22" customFormat="1" ht="21" customHeight="1">
      <c r="A7" s="15" t="s">
        <v>10</v>
      </c>
      <c r="B7" s="16" t="s">
        <v>11</v>
      </c>
      <c r="C7" s="17"/>
      <c r="D7" s="18" t="s">
        <v>12</v>
      </c>
      <c r="E7" s="73" t="s">
        <v>13</v>
      </c>
      <c r="F7" s="73"/>
      <c r="G7" s="19"/>
      <c r="H7" s="16" t="s">
        <v>14</v>
      </c>
      <c r="I7" s="20" t="s">
        <v>15</v>
      </c>
      <c r="J7" s="21"/>
      <c r="K7" s="21"/>
      <c r="L7" s="5"/>
      <c r="M7" s="5"/>
      <c r="N7" s="5"/>
      <c r="O7" s="5"/>
      <c r="P7" s="5"/>
      <c r="Q7" s="21"/>
    </row>
    <row r="8" spans="1:24" s="22" customFormat="1" ht="21" customHeight="1">
      <c r="A8" s="15" t="s">
        <v>16</v>
      </c>
      <c r="B8" s="19"/>
      <c r="C8" s="23">
        <v>319.7</v>
      </c>
      <c r="D8" s="16" t="s">
        <v>17</v>
      </c>
      <c r="E8" s="16"/>
      <c r="F8" s="20"/>
      <c r="G8" s="24"/>
      <c r="H8" s="25" t="s">
        <v>41</v>
      </c>
      <c r="I8" s="20"/>
      <c r="J8" s="21"/>
      <c r="K8" s="21"/>
      <c r="L8" s="5"/>
      <c r="M8" s="5"/>
      <c r="N8" s="5"/>
      <c r="O8" s="5"/>
      <c r="P8" s="5"/>
      <c r="Q8" s="21"/>
    </row>
    <row r="9" spans="1:24" s="5" customFormat="1" ht="23.1" customHeight="1">
      <c r="A9" s="74" t="s">
        <v>18</v>
      </c>
      <c r="B9" s="26" t="s">
        <v>19</v>
      </c>
      <c r="C9" s="27" t="s">
        <v>19</v>
      </c>
      <c r="D9" s="26" t="s">
        <v>20</v>
      </c>
      <c r="E9" s="26" t="s">
        <v>21</v>
      </c>
      <c r="F9" s="26" t="s">
        <v>22</v>
      </c>
      <c r="G9" s="26" t="s">
        <v>23</v>
      </c>
      <c r="H9" s="26" t="s">
        <v>24</v>
      </c>
      <c r="I9" s="26" t="s">
        <v>25</v>
      </c>
      <c r="J9" s="74" t="s">
        <v>26</v>
      </c>
      <c r="U9" s="28" t="s">
        <v>27</v>
      </c>
      <c r="V9" s="29">
        <f>+B15</f>
        <v>0.65</v>
      </c>
      <c r="W9" s="29">
        <f>+G15</f>
        <v>5.2</v>
      </c>
      <c r="X9" s="30">
        <f>+H15</f>
        <v>0.215</v>
      </c>
    </row>
    <row r="10" spans="1:24" s="5" customFormat="1" ht="23.1" customHeight="1">
      <c r="A10" s="75"/>
      <c r="B10" s="31" t="s">
        <v>28</v>
      </c>
      <c r="C10" s="32" t="s">
        <v>17</v>
      </c>
      <c r="D10" s="33" t="s">
        <v>29</v>
      </c>
      <c r="E10" s="33" t="s">
        <v>30</v>
      </c>
      <c r="F10" s="33" t="s">
        <v>31</v>
      </c>
      <c r="G10" s="33" t="s">
        <v>32</v>
      </c>
      <c r="H10" s="33" t="s">
        <v>33</v>
      </c>
      <c r="I10" s="33" t="s">
        <v>34</v>
      </c>
      <c r="J10" s="75"/>
      <c r="U10" s="28" t="s">
        <v>27</v>
      </c>
      <c r="V10" s="29">
        <f>+B16</f>
        <v>0.61</v>
      </c>
      <c r="W10" s="29">
        <f>+G16</f>
        <v>4.04</v>
      </c>
      <c r="X10" s="30">
        <f>+H16</f>
        <v>0.21099999999999999</v>
      </c>
    </row>
    <row r="11" spans="1:24" s="22" customFormat="1" ht="21" customHeight="1">
      <c r="A11" s="63" t="s">
        <v>42</v>
      </c>
      <c r="B11" s="34">
        <v>0.48</v>
      </c>
      <c r="C11" s="35">
        <v>320.18</v>
      </c>
      <c r="D11" s="34">
        <v>15</v>
      </c>
      <c r="E11" s="34">
        <v>15.2</v>
      </c>
      <c r="F11" s="34">
        <v>8.5500000000000007</v>
      </c>
      <c r="G11" s="34">
        <v>3.19</v>
      </c>
      <c r="H11" s="35">
        <v>4.3999999999999997E-2</v>
      </c>
      <c r="I11" s="35">
        <v>0.14099999999999999</v>
      </c>
      <c r="J11" s="36" t="s">
        <v>39</v>
      </c>
      <c r="V11" s="37"/>
      <c r="W11" s="37"/>
      <c r="X11" s="38"/>
    </row>
    <row r="12" spans="1:24" s="22" customFormat="1" ht="21" customHeight="1">
      <c r="A12" s="64" t="s">
        <v>43</v>
      </c>
      <c r="B12" s="40">
        <v>0.38</v>
      </c>
      <c r="C12" s="41">
        <v>320.08</v>
      </c>
      <c r="D12" s="40">
        <v>15.1</v>
      </c>
      <c r="E12" s="40">
        <v>15.3</v>
      </c>
      <c r="F12" s="40">
        <v>7.9</v>
      </c>
      <c r="G12" s="40">
        <v>2.5</v>
      </c>
      <c r="H12" s="41">
        <v>0.05</v>
      </c>
      <c r="I12" s="41">
        <v>0.124</v>
      </c>
      <c r="J12" s="42" t="s">
        <v>39</v>
      </c>
      <c r="V12" s="37"/>
      <c r="W12" s="37"/>
      <c r="X12" s="38"/>
    </row>
    <row r="13" spans="1:24" s="22" customFormat="1" ht="21" customHeight="1">
      <c r="A13" s="64" t="s">
        <v>44</v>
      </c>
      <c r="B13" s="40">
        <v>0.81</v>
      </c>
      <c r="C13" s="41">
        <v>320.51</v>
      </c>
      <c r="D13" s="40">
        <v>12.22</v>
      </c>
      <c r="E13" s="40">
        <v>12.29</v>
      </c>
      <c r="F13" s="40">
        <v>11</v>
      </c>
      <c r="G13" s="40">
        <v>5.67</v>
      </c>
      <c r="H13" s="41">
        <v>0.28000000000000003</v>
      </c>
      <c r="I13" s="41">
        <v>1.589</v>
      </c>
      <c r="J13" s="42" t="s">
        <v>39</v>
      </c>
      <c r="V13" s="37"/>
      <c r="W13" s="37"/>
      <c r="X13" s="38"/>
    </row>
    <row r="14" spans="1:24" s="43" customFormat="1" ht="21" customHeight="1">
      <c r="A14" s="64" t="s">
        <v>45</v>
      </c>
      <c r="B14" s="40">
        <v>0.47</v>
      </c>
      <c r="C14" s="41">
        <v>320.17</v>
      </c>
      <c r="D14" s="40">
        <v>15</v>
      </c>
      <c r="E14" s="40">
        <v>15.31</v>
      </c>
      <c r="F14" s="40">
        <v>9</v>
      </c>
      <c r="G14" s="40">
        <v>2.98</v>
      </c>
      <c r="H14" s="41">
        <v>0.14899999999999999</v>
      </c>
      <c r="I14" s="41">
        <v>0.44500000000000001</v>
      </c>
      <c r="J14" s="42" t="s">
        <v>39</v>
      </c>
      <c r="L14" s="22"/>
      <c r="M14" s="22"/>
      <c r="N14" s="22"/>
      <c r="O14" s="22"/>
      <c r="P14" s="22"/>
      <c r="Q14" s="22"/>
    </row>
    <row r="15" spans="1:24" s="22" customFormat="1" ht="21" customHeight="1">
      <c r="A15" s="64" t="s">
        <v>46</v>
      </c>
      <c r="B15" s="40">
        <v>0.65</v>
      </c>
      <c r="C15" s="41">
        <v>320.35000000000002</v>
      </c>
      <c r="D15" s="44">
        <v>15.18</v>
      </c>
      <c r="E15" s="44">
        <v>15.41</v>
      </c>
      <c r="F15" s="40">
        <v>10</v>
      </c>
      <c r="G15" s="40">
        <v>5.2</v>
      </c>
      <c r="H15" s="41">
        <v>0.215</v>
      </c>
      <c r="I15" s="41">
        <v>1.1180000000000001</v>
      </c>
      <c r="J15" s="42" t="s">
        <v>39</v>
      </c>
      <c r="K15" s="43"/>
    </row>
    <row r="16" spans="1:24" s="22" customFormat="1" ht="21" customHeight="1">
      <c r="A16" s="64" t="s">
        <v>47</v>
      </c>
      <c r="B16" s="40">
        <v>0.61</v>
      </c>
      <c r="C16" s="41">
        <v>320.31</v>
      </c>
      <c r="D16" s="39">
        <v>16.440000000000001</v>
      </c>
      <c r="E16" s="39">
        <v>16.52</v>
      </c>
      <c r="F16" s="40">
        <v>11</v>
      </c>
      <c r="G16" s="40">
        <v>4.04</v>
      </c>
      <c r="H16" s="41">
        <v>0.21099999999999999</v>
      </c>
      <c r="I16" s="41">
        <v>0.85099999999999998</v>
      </c>
      <c r="J16" s="42" t="s">
        <v>39</v>
      </c>
      <c r="K16" s="43"/>
    </row>
    <row r="17" spans="1:11" s="22" customFormat="1" ht="21" customHeight="1">
      <c r="A17" s="64" t="s">
        <v>48</v>
      </c>
      <c r="B17" s="40">
        <v>0.6</v>
      </c>
      <c r="C17" s="41">
        <v>320.3</v>
      </c>
      <c r="D17" s="40">
        <v>16</v>
      </c>
      <c r="E17" s="40">
        <v>16.309999999999999</v>
      </c>
      <c r="F17" s="40">
        <v>10</v>
      </c>
      <c r="G17" s="40">
        <v>4.8</v>
      </c>
      <c r="H17" s="41">
        <v>0.20300000000000001</v>
      </c>
      <c r="I17" s="41">
        <v>0.97299999999999998</v>
      </c>
      <c r="J17" s="42" t="s">
        <v>39</v>
      </c>
      <c r="K17" s="43"/>
    </row>
    <row r="18" spans="1:11" s="22" customFormat="1" ht="21" customHeight="1">
      <c r="A18" s="64" t="s">
        <v>49</v>
      </c>
      <c r="B18" s="40">
        <v>0.56999999999999995</v>
      </c>
      <c r="C18" s="41">
        <v>320.27</v>
      </c>
      <c r="D18" s="40">
        <v>14.46</v>
      </c>
      <c r="E18" s="40">
        <v>15.02</v>
      </c>
      <c r="F18" s="40">
        <v>11</v>
      </c>
      <c r="G18" s="40">
        <v>3.74</v>
      </c>
      <c r="H18" s="41">
        <v>0.19400000000000001</v>
      </c>
      <c r="I18" s="41">
        <v>0.72599999999999998</v>
      </c>
      <c r="J18" s="42" t="s">
        <v>39</v>
      </c>
      <c r="K18" s="43"/>
    </row>
    <row r="19" spans="1:11" s="22" customFormat="1" ht="21" customHeight="1">
      <c r="A19" s="64" t="s">
        <v>50</v>
      </c>
      <c r="B19" s="40">
        <v>0.55000000000000004</v>
      </c>
      <c r="C19" s="41">
        <v>320.25</v>
      </c>
      <c r="D19" s="40">
        <v>16.04</v>
      </c>
      <c r="E19" s="44">
        <v>16.170000000000002</v>
      </c>
      <c r="F19" s="40">
        <v>11</v>
      </c>
      <c r="G19" s="40">
        <v>3.67</v>
      </c>
      <c r="H19" s="41">
        <v>0.20499999999999999</v>
      </c>
      <c r="I19" s="41">
        <v>0.752</v>
      </c>
      <c r="J19" s="42" t="s">
        <v>39</v>
      </c>
      <c r="K19" s="43"/>
    </row>
    <row r="20" spans="1:11" s="22" customFormat="1" ht="21" customHeight="1">
      <c r="A20" s="64" t="s">
        <v>51</v>
      </c>
      <c r="B20" s="40">
        <v>1.59</v>
      </c>
      <c r="C20" s="41">
        <v>321.29000000000002</v>
      </c>
      <c r="D20" s="40">
        <v>15.12</v>
      </c>
      <c r="E20" s="44">
        <v>15.24</v>
      </c>
      <c r="F20" s="40">
        <v>10.35</v>
      </c>
      <c r="G20" s="40">
        <v>15.12</v>
      </c>
      <c r="H20" s="41">
        <v>0.58299999999999996</v>
      </c>
      <c r="I20" s="41">
        <v>8.8209999999999997</v>
      </c>
      <c r="J20" s="42" t="s">
        <v>40</v>
      </c>
      <c r="K20" s="43"/>
    </row>
    <row r="21" spans="1:11" s="22" customFormat="1" ht="21" customHeight="1">
      <c r="A21" s="64" t="s">
        <v>52</v>
      </c>
      <c r="B21" s="40">
        <v>1.22</v>
      </c>
      <c r="C21" s="41">
        <v>320.92</v>
      </c>
      <c r="D21" s="40">
        <v>14.03</v>
      </c>
      <c r="E21" s="44">
        <v>14.32</v>
      </c>
      <c r="F21" s="40">
        <v>12</v>
      </c>
      <c r="G21" s="40">
        <v>11.41</v>
      </c>
      <c r="H21" s="41">
        <v>0.44900000000000001</v>
      </c>
      <c r="I21" s="41">
        <v>5.12</v>
      </c>
      <c r="J21" s="42" t="s">
        <v>39</v>
      </c>
      <c r="K21" s="43"/>
    </row>
    <row r="22" spans="1:11" s="22" customFormat="1" ht="21" customHeight="1">
      <c r="A22" s="64" t="s">
        <v>53</v>
      </c>
      <c r="B22" s="40">
        <v>2.35</v>
      </c>
      <c r="C22" s="41">
        <v>322.05</v>
      </c>
      <c r="D22" s="40">
        <v>13.39</v>
      </c>
      <c r="E22" s="44">
        <v>13.52</v>
      </c>
      <c r="F22" s="40">
        <v>22.59</v>
      </c>
      <c r="G22" s="40">
        <v>27.87</v>
      </c>
      <c r="H22" s="41">
        <v>0.72799999999999998</v>
      </c>
      <c r="I22" s="41">
        <v>20.285</v>
      </c>
      <c r="J22" s="42" t="s">
        <v>40</v>
      </c>
      <c r="K22" s="43"/>
    </row>
    <row r="23" spans="1:11" s="22" customFormat="1" ht="21" customHeight="1">
      <c r="A23" s="64" t="s">
        <v>54</v>
      </c>
      <c r="B23" s="40">
        <v>2.87</v>
      </c>
      <c r="C23" s="41">
        <v>322.57</v>
      </c>
      <c r="D23" s="40">
        <v>13.01</v>
      </c>
      <c r="E23" s="40">
        <v>13.26</v>
      </c>
      <c r="F23" s="40">
        <v>24.44</v>
      </c>
      <c r="G23" s="40">
        <v>36.049999999999997</v>
      </c>
      <c r="H23" s="41">
        <v>0.754</v>
      </c>
      <c r="I23" s="41">
        <v>27.181000000000001</v>
      </c>
      <c r="J23" s="42" t="s">
        <v>40</v>
      </c>
      <c r="K23" s="43"/>
    </row>
    <row r="24" spans="1:11" s="22" customFormat="1" ht="21" customHeight="1">
      <c r="A24" s="64" t="s">
        <v>55</v>
      </c>
      <c r="B24" s="40">
        <v>1.02</v>
      </c>
      <c r="C24" s="41">
        <v>320.72000000000003</v>
      </c>
      <c r="D24" s="40">
        <v>13.54</v>
      </c>
      <c r="E24" s="40">
        <v>14.11</v>
      </c>
      <c r="F24" s="40">
        <v>13.4</v>
      </c>
      <c r="G24" s="40">
        <v>7.15</v>
      </c>
      <c r="H24" s="41">
        <v>0.46600000000000003</v>
      </c>
      <c r="I24" s="41">
        <v>3.3330000000000002</v>
      </c>
      <c r="J24" s="42" t="s">
        <v>39</v>
      </c>
      <c r="K24" s="43"/>
    </row>
    <row r="25" spans="1:11" s="22" customFormat="1" ht="21" customHeight="1">
      <c r="A25" s="64" t="s">
        <v>56</v>
      </c>
      <c r="B25" s="40">
        <v>0.9</v>
      </c>
      <c r="C25" s="41">
        <v>320.60000000000002</v>
      </c>
      <c r="D25" s="40">
        <v>15.04</v>
      </c>
      <c r="E25" s="40">
        <v>15.19</v>
      </c>
      <c r="F25" s="40">
        <v>13</v>
      </c>
      <c r="G25" s="40">
        <v>6.12</v>
      </c>
      <c r="H25" s="41">
        <v>0.38100000000000001</v>
      </c>
      <c r="I25" s="41">
        <v>2.3340000000000001</v>
      </c>
      <c r="J25" s="42" t="s">
        <v>39</v>
      </c>
      <c r="K25" s="43"/>
    </row>
    <row r="26" spans="1:11" s="22" customFormat="1" ht="21" customHeight="1">
      <c r="A26" s="64" t="s">
        <v>57</v>
      </c>
      <c r="B26" s="40">
        <v>1.01</v>
      </c>
      <c r="C26" s="41">
        <v>320.70999999999998</v>
      </c>
      <c r="D26" s="40">
        <v>13</v>
      </c>
      <c r="E26" s="40">
        <v>13.21</v>
      </c>
      <c r="F26" s="40">
        <v>13.4</v>
      </c>
      <c r="G26" s="40">
        <v>7.01</v>
      </c>
      <c r="H26" s="41">
        <v>0.498</v>
      </c>
      <c r="I26" s="41">
        <v>3.492</v>
      </c>
      <c r="J26" s="42" t="s">
        <v>39</v>
      </c>
      <c r="K26" s="43"/>
    </row>
    <row r="27" spans="1:11" s="22" customFormat="1" ht="21" customHeight="1">
      <c r="A27" s="64" t="s">
        <v>58</v>
      </c>
      <c r="B27" s="40">
        <v>0.72</v>
      </c>
      <c r="C27" s="41">
        <v>320.42</v>
      </c>
      <c r="D27" s="40">
        <v>13.5</v>
      </c>
      <c r="E27" s="44">
        <v>14.04</v>
      </c>
      <c r="F27" s="40">
        <v>13.4</v>
      </c>
      <c r="G27" s="40">
        <v>5.67</v>
      </c>
      <c r="H27" s="41">
        <v>0.29099999999999998</v>
      </c>
      <c r="I27" s="41">
        <v>1.6519999999999999</v>
      </c>
      <c r="J27" s="42" t="s">
        <v>39</v>
      </c>
      <c r="K27" s="43"/>
    </row>
    <row r="28" spans="1:11" s="22" customFormat="1" ht="21" customHeight="1">
      <c r="A28" s="64" t="s">
        <v>59</v>
      </c>
      <c r="B28" s="40">
        <v>0.59</v>
      </c>
      <c r="C28" s="41">
        <v>320.29000000000002</v>
      </c>
      <c r="D28" s="40">
        <v>13.21</v>
      </c>
      <c r="E28" s="44">
        <v>13.36</v>
      </c>
      <c r="F28" s="40">
        <v>12</v>
      </c>
      <c r="G28" s="40">
        <v>4.54</v>
      </c>
      <c r="H28" s="41">
        <v>8.8999999999999996E-2</v>
      </c>
      <c r="I28" s="41">
        <v>0.40400000000000003</v>
      </c>
      <c r="J28" s="42" t="s">
        <v>39</v>
      </c>
      <c r="K28" s="43"/>
    </row>
    <row r="29" spans="1:11" s="22" customFormat="1" ht="21" customHeight="1">
      <c r="A29" s="64" t="s">
        <v>60</v>
      </c>
      <c r="B29" s="40">
        <v>0.72</v>
      </c>
      <c r="C29" s="41">
        <v>320.42</v>
      </c>
      <c r="D29" s="40">
        <v>13.45</v>
      </c>
      <c r="E29" s="44">
        <v>14.02</v>
      </c>
      <c r="F29" s="40">
        <v>12</v>
      </c>
      <c r="G29" s="40">
        <v>4.54</v>
      </c>
      <c r="H29" s="41">
        <v>0.126</v>
      </c>
      <c r="I29" s="41">
        <v>0.57299999999999995</v>
      </c>
      <c r="J29" s="42" t="s">
        <v>39</v>
      </c>
      <c r="K29" s="43"/>
    </row>
    <row r="30" spans="1:11" s="22" customFormat="1" ht="21" customHeight="1">
      <c r="A30" s="64" t="s">
        <v>61</v>
      </c>
      <c r="B30" s="40">
        <v>0.56000000000000005</v>
      </c>
      <c r="C30" s="41">
        <v>320.26</v>
      </c>
      <c r="D30" s="39">
        <v>12.26</v>
      </c>
      <c r="E30" s="39">
        <v>12.38</v>
      </c>
      <c r="F30" s="40">
        <v>12</v>
      </c>
      <c r="G30" s="40">
        <v>4.54</v>
      </c>
      <c r="H30" s="41">
        <v>7.9000000000000001E-2</v>
      </c>
      <c r="I30" s="41">
        <v>0.35699999999999998</v>
      </c>
      <c r="J30" s="42" t="s">
        <v>39</v>
      </c>
      <c r="K30" s="43"/>
    </row>
    <row r="31" spans="1:11" s="22" customFormat="1" ht="21" customHeight="1">
      <c r="A31" s="64" t="s">
        <v>62</v>
      </c>
      <c r="B31" s="40">
        <v>0.59</v>
      </c>
      <c r="C31" s="41">
        <v>320.29000000000002</v>
      </c>
      <c r="D31" s="40">
        <v>13.35</v>
      </c>
      <c r="E31" s="40">
        <v>13.47</v>
      </c>
      <c r="F31" s="40">
        <v>12</v>
      </c>
      <c r="G31" s="40">
        <v>4.54</v>
      </c>
      <c r="H31" s="41">
        <v>8.5999999999999993E-2</v>
      </c>
      <c r="I31" s="41">
        <v>0.39200000000000002</v>
      </c>
      <c r="J31" s="42" t="s">
        <v>39</v>
      </c>
      <c r="K31" s="43"/>
    </row>
    <row r="32" spans="1:11" s="22" customFormat="1" ht="21" customHeight="1">
      <c r="A32" s="64" t="s">
        <v>63</v>
      </c>
      <c r="B32" s="40">
        <v>0.48</v>
      </c>
      <c r="C32" s="41">
        <v>320.18</v>
      </c>
      <c r="D32" s="44">
        <v>14.21</v>
      </c>
      <c r="E32" s="44">
        <v>14.33</v>
      </c>
      <c r="F32" s="40">
        <v>13</v>
      </c>
      <c r="G32" s="40">
        <v>4.38</v>
      </c>
      <c r="H32" s="41">
        <v>3.9E-2</v>
      </c>
      <c r="I32" s="41">
        <v>0.16900000000000001</v>
      </c>
      <c r="J32" s="42" t="s">
        <v>39</v>
      </c>
      <c r="K32" s="43"/>
    </row>
    <row r="33" spans="1:17" s="22" customFormat="1" ht="21" customHeight="1">
      <c r="A33" s="64" t="s">
        <v>64</v>
      </c>
      <c r="B33" s="40">
        <v>0.49</v>
      </c>
      <c r="C33" s="41">
        <v>320.19</v>
      </c>
      <c r="D33" s="40">
        <v>11.41</v>
      </c>
      <c r="E33" s="44">
        <v>11.55</v>
      </c>
      <c r="F33" s="40">
        <v>13</v>
      </c>
      <c r="G33" s="40">
        <v>4.4800000000000004</v>
      </c>
      <c r="H33" s="41">
        <v>4.2000000000000003E-2</v>
      </c>
      <c r="I33" s="41">
        <v>0.188</v>
      </c>
      <c r="J33" s="42" t="s">
        <v>39</v>
      </c>
    </row>
    <row r="34" spans="1:17" s="22" customFormat="1" ht="21" customHeight="1">
      <c r="A34" s="64" t="s">
        <v>65</v>
      </c>
      <c r="B34" s="40">
        <v>0.37</v>
      </c>
      <c r="C34" s="41">
        <v>320.07</v>
      </c>
      <c r="D34" s="40">
        <v>13.5</v>
      </c>
      <c r="E34" s="44">
        <v>14.04</v>
      </c>
      <c r="F34" s="40">
        <v>9</v>
      </c>
      <c r="G34" s="40">
        <v>2.98</v>
      </c>
      <c r="H34" s="41">
        <v>2.7E-2</v>
      </c>
      <c r="I34" s="41">
        <v>7.9000000000000001E-2</v>
      </c>
      <c r="J34" s="42" t="s">
        <v>39</v>
      </c>
    </row>
    <row r="35" spans="1:17" s="22" customFormat="1" ht="21" customHeight="1">
      <c r="A35" s="64" t="s">
        <v>66</v>
      </c>
      <c r="B35" s="40">
        <v>0.32</v>
      </c>
      <c r="C35" s="41">
        <v>320.02</v>
      </c>
      <c r="D35" s="40">
        <v>14.47</v>
      </c>
      <c r="E35" s="40">
        <v>15</v>
      </c>
      <c r="F35" s="40">
        <v>9</v>
      </c>
      <c r="G35" s="40">
        <v>2.76</v>
      </c>
      <c r="H35" s="41">
        <v>2.1000000000000001E-2</v>
      </c>
      <c r="I35" s="41">
        <v>5.8999999999999997E-2</v>
      </c>
      <c r="J35" s="42" t="s">
        <v>39</v>
      </c>
    </row>
    <row r="36" spans="1:17" s="43" customFormat="1" ht="21" customHeight="1">
      <c r="A36" s="64" t="s">
        <v>67</v>
      </c>
      <c r="B36" s="40">
        <v>0.28000000000000003</v>
      </c>
      <c r="C36" s="41">
        <v>319.98</v>
      </c>
      <c r="D36" s="40">
        <v>14.23</v>
      </c>
      <c r="E36" s="40">
        <v>14.34</v>
      </c>
      <c r="F36" s="40">
        <v>9</v>
      </c>
      <c r="G36" s="40">
        <v>2.48</v>
      </c>
      <c r="H36" s="41">
        <v>7.0000000000000001E-3</v>
      </c>
      <c r="I36" s="41">
        <v>1.7999999999999999E-2</v>
      </c>
      <c r="J36" s="42" t="s">
        <v>39</v>
      </c>
      <c r="K36" s="22"/>
      <c r="L36" s="22"/>
      <c r="M36" s="22"/>
      <c r="N36" s="22"/>
      <c r="O36" s="22"/>
      <c r="P36" s="22"/>
      <c r="Q36" s="22"/>
    </row>
    <row r="37" spans="1:17" s="43" customFormat="1" ht="21" customHeight="1">
      <c r="A37" s="64"/>
      <c r="B37" s="40"/>
      <c r="C37" s="41"/>
      <c r="D37" s="40"/>
      <c r="E37" s="40"/>
      <c r="F37" s="40"/>
      <c r="G37" s="40"/>
      <c r="H37" s="41"/>
      <c r="I37" s="41"/>
      <c r="J37" s="42"/>
      <c r="K37" s="22"/>
      <c r="L37" s="22"/>
      <c r="M37" s="22"/>
      <c r="N37" s="22"/>
      <c r="O37" s="22"/>
      <c r="P37" s="22"/>
      <c r="Q37" s="22"/>
    </row>
    <row r="38" spans="1:17" s="43" customFormat="1" ht="21" customHeight="1">
      <c r="A38" s="64"/>
      <c r="B38" s="40"/>
      <c r="C38" s="41"/>
      <c r="D38" s="40"/>
      <c r="E38" s="40"/>
      <c r="F38" s="40"/>
      <c r="G38" s="40"/>
      <c r="H38" s="41"/>
      <c r="I38" s="41"/>
      <c r="J38" s="42"/>
      <c r="K38" s="22"/>
      <c r="L38" s="22"/>
      <c r="M38" s="22"/>
      <c r="N38" s="22"/>
      <c r="O38" s="22"/>
      <c r="P38" s="22"/>
      <c r="Q38" s="22"/>
    </row>
    <row r="39" spans="1:17" s="43" customFormat="1" ht="21" customHeight="1">
      <c r="A39" s="76"/>
      <c r="B39" s="77"/>
      <c r="C39" s="78"/>
      <c r="D39" s="77"/>
      <c r="E39" s="77"/>
      <c r="F39" s="77"/>
      <c r="G39" s="77"/>
      <c r="H39" s="78"/>
      <c r="I39" s="78"/>
      <c r="J39" s="79"/>
      <c r="K39" s="22"/>
      <c r="L39" s="22"/>
      <c r="M39" s="22"/>
      <c r="N39" s="22"/>
      <c r="O39" s="22" t="s">
        <v>35</v>
      </c>
      <c r="P39" s="22"/>
      <c r="Q39" s="22"/>
    </row>
    <row r="40" spans="1:17" s="22" customFormat="1" ht="21" customHeight="1">
      <c r="A40" s="68"/>
      <c r="B40" s="69"/>
      <c r="C40" s="70"/>
      <c r="D40" s="69"/>
      <c r="E40" s="69"/>
      <c r="F40" s="69"/>
      <c r="G40" s="69"/>
      <c r="H40" s="70"/>
      <c r="I40" s="70"/>
      <c r="J40" s="71"/>
      <c r="K40" s="45"/>
      <c r="Q40" s="9"/>
    </row>
    <row r="41" spans="1:17" s="22" customFormat="1" ht="21" customHeight="1">
      <c r="A41" s="64"/>
      <c r="B41" s="40"/>
      <c r="C41" s="41"/>
      <c r="D41" s="40"/>
      <c r="E41" s="40"/>
      <c r="F41" s="40"/>
      <c r="G41" s="40"/>
      <c r="H41" s="41"/>
      <c r="I41" s="41"/>
      <c r="J41" s="42"/>
      <c r="K41" s="46"/>
      <c r="Q41" s="9"/>
    </row>
    <row r="42" spans="1:17" s="22" customFormat="1" ht="21" customHeight="1">
      <c r="A42" s="64"/>
      <c r="B42" s="40"/>
      <c r="C42" s="41"/>
      <c r="D42" s="40"/>
      <c r="E42" s="40"/>
      <c r="F42" s="40"/>
      <c r="G42" s="40"/>
      <c r="H42" s="41"/>
      <c r="I42" s="41"/>
      <c r="J42" s="42"/>
      <c r="K42" s="47"/>
      <c r="Q42" s="9"/>
    </row>
    <row r="43" spans="1:17" s="22" customFormat="1" ht="21" customHeight="1">
      <c r="A43" s="64"/>
      <c r="B43" s="44"/>
      <c r="C43" s="41"/>
      <c r="D43" s="44"/>
      <c r="E43" s="40"/>
      <c r="F43" s="40"/>
      <c r="G43" s="40"/>
      <c r="H43" s="41"/>
      <c r="I43" s="41"/>
      <c r="J43" s="42"/>
      <c r="Q43" s="9"/>
    </row>
    <row r="44" spans="1:17" s="22" customFormat="1" ht="21" customHeight="1">
      <c r="A44" s="64"/>
      <c r="B44" s="40"/>
      <c r="C44" s="41"/>
      <c r="D44" s="44"/>
      <c r="E44" s="44"/>
      <c r="F44" s="40"/>
      <c r="G44" s="40"/>
      <c r="H44" s="41"/>
      <c r="I44" s="48"/>
      <c r="J44" s="42"/>
      <c r="K44" s="9"/>
      <c r="Q44" s="9"/>
    </row>
    <row r="45" spans="1:17" s="22" customFormat="1" ht="21" customHeight="1">
      <c r="A45" s="64"/>
      <c r="B45" s="40"/>
      <c r="C45" s="41"/>
      <c r="D45" s="44"/>
      <c r="E45" s="44"/>
      <c r="F45" s="40"/>
      <c r="G45" s="40"/>
      <c r="H45" s="41"/>
      <c r="I45" s="48"/>
      <c r="J45" s="42"/>
      <c r="K45" s="9"/>
      <c r="Q45" s="9"/>
    </row>
    <row r="46" spans="1:17" s="22" customFormat="1" ht="21" customHeight="1">
      <c r="A46" s="64"/>
      <c r="B46" s="40"/>
      <c r="C46" s="41"/>
      <c r="D46" s="44"/>
      <c r="E46" s="44"/>
      <c r="F46" s="40"/>
      <c r="G46" s="40"/>
      <c r="H46" s="41"/>
      <c r="I46" s="48"/>
      <c r="J46" s="42"/>
      <c r="K46" s="9"/>
      <c r="Q46" s="9"/>
    </row>
    <row r="47" spans="1:17" s="22" customFormat="1" ht="21" customHeight="1">
      <c r="A47" s="64"/>
      <c r="B47" s="40"/>
      <c r="C47" s="41"/>
      <c r="D47" s="44"/>
      <c r="E47" s="44"/>
      <c r="F47" s="40"/>
      <c r="G47" s="40"/>
      <c r="H47" s="41"/>
      <c r="I47" s="48"/>
      <c r="J47" s="49"/>
      <c r="K47" s="9"/>
      <c r="Q47" s="9"/>
    </row>
    <row r="48" spans="1:17" s="22" customFormat="1" ht="21" customHeight="1">
      <c r="A48" s="64"/>
      <c r="B48" s="40"/>
      <c r="C48" s="41"/>
      <c r="D48" s="44"/>
      <c r="E48" s="44"/>
      <c r="F48" s="40"/>
      <c r="G48" s="40"/>
      <c r="H48" s="41"/>
      <c r="I48" s="48"/>
      <c r="J48" s="49"/>
      <c r="K48" s="9"/>
      <c r="Q48" s="9"/>
    </row>
    <row r="49" spans="1:17" s="22" customFormat="1" ht="21" customHeight="1">
      <c r="A49" s="64"/>
      <c r="B49" s="40"/>
      <c r="C49" s="41"/>
      <c r="D49" s="44"/>
      <c r="E49" s="44"/>
      <c r="F49" s="40"/>
      <c r="G49" s="40"/>
      <c r="H49" s="41"/>
      <c r="I49" s="48"/>
      <c r="J49" s="49"/>
      <c r="K49" s="9"/>
      <c r="Q49" s="9"/>
    </row>
    <row r="50" spans="1:17" s="22" customFormat="1" ht="21" customHeight="1">
      <c r="A50" s="64"/>
      <c r="B50" s="40"/>
      <c r="C50" s="41"/>
      <c r="D50" s="44"/>
      <c r="E50" s="44"/>
      <c r="F50" s="40"/>
      <c r="G50" s="40"/>
      <c r="H50" s="41"/>
      <c r="I50" s="48"/>
      <c r="J50" s="49"/>
      <c r="K50" s="9"/>
      <c r="Q50" s="9"/>
    </row>
    <row r="51" spans="1:17" s="22" customFormat="1" ht="21" customHeight="1">
      <c r="A51" s="64"/>
      <c r="B51" s="40"/>
      <c r="C51" s="41"/>
      <c r="D51" s="44"/>
      <c r="E51" s="44"/>
      <c r="F51" s="40"/>
      <c r="G51" s="40"/>
      <c r="H51" s="41"/>
      <c r="I51" s="48"/>
      <c r="J51" s="49"/>
      <c r="K51" s="9"/>
      <c r="Q51" s="9"/>
    </row>
    <row r="52" spans="1:17" s="22" customFormat="1" ht="21" customHeight="1">
      <c r="A52" s="64"/>
      <c r="B52" s="40"/>
      <c r="C52" s="41"/>
      <c r="D52" s="44"/>
      <c r="E52" s="44"/>
      <c r="F52" s="40"/>
      <c r="G52" s="40"/>
      <c r="H52" s="41"/>
      <c r="I52" s="48"/>
      <c r="J52" s="49"/>
      <c r="K52" s="9"/>
      <c r="Q52" s="9"/>
    </row>
    <row r="53" spans="1:17" s="22" customFormat="1" ht="21" customHeight="1">
      <c r="A53" s="64"/>
      <c r="B53" s="40"/>
      <c r="C53" s="41"/>
      <c r="D53" s="44"/>
      <c r="E53" s="44"/>
      <c r="F53" s="40"/>
      <c r="G53" s="40"/>
      <c r="H53" s="41"/>
      <c r="I53" s="48"/>
      <c r="J53" s="49"/>
      <c r="K53" s="9"/>
      <c r="Q53" s="9"/>
    </row>
    <row r="54" spans="1:17" s="43" customFormat="1" ht="21" customHeight="1">
      <c r="A54" s="64"/>
      <c r="B54" s="40"/>
      <c r="C54" s="41"/>
      <c r="D54" s="50"/>
      <c r="E54" s="50"/>
      <c r="F54" s="40"/>
      <c r="G54" s="40"/>
      <c r="H54" s="41"/>
      <c r="I54" s="41"/>
      <c r="J54" s="49"/>
      <c r="K54" s="22"/>
      <c r="L54" s="22"/>
      <c r="M54" s="22"/>
      <c r="N54" s="22"/>
      <c r="O54" s="22"/>
      <c r="P54" s="22"/>
      <c r="Q54" s="22"/>
    </row>
    <row r="55" spans="1:17" s="43" customFormat="1" ht="21" customHeight="1">
      <c r="A55" s="64"/>
      <c r="B55" s="40"/>
      <c r="C55" s="41"/>
      <c r="D55" s="50"/>
      <c r="E55" s="50"/>
      <c r="F55" s="40"/>
      <c r="G55" s="40"/>
      <c r="H55" s="41"/>
      <c r="I55" s="41"/>
      <c r="J55" s="49"/>
      <c r="K55" s="22"/>
      <c r="L55" s="22"/>
      <c r="M55" s="22"/>
      <c r="N55" s="22"/>
      <c r="O55" s="22"/>
      <c r="P55" s="22"/>
      <c r="Q55" s="22"/>
    </row>
    <row r="56" spans="1:17" s="43" customFormat="1" ht="21" customHeight="1">
      <c r="A56" s="64"/>
      <c r="B56" s="40"/>
      <c r="C56" s="41"/>
      <c r="D56" s="50"/>
      <c r="E56" s="50"/>
      <c r="F56" s="40"/>
      <c r="G56" s="40"/>
      <c r="H56" s="41"/>
      <c r="I56" s="41"/>
      <c r="J56" s="49"/>
      <c r="K56" s="22"/>
      <c r="L56" s="22"/>
      <c r="M56" s="22"/>
      <c r="N56" s="22"/>
      <c r="O56" s="22"/>
      <c r="P56" s="22"/>
      <c r="Q56" s="22"/>
    </row>
    <row r="57" spans="1:17" s="43" customFormat="1" ht="21" customHeight="1">
      <c r="A57" s="64"/>
      <c r="B57" s="40"/>
      <c r="C57" s="41"/>
      <c r="D57" s="50"/>
      <c r="E57" s="50"/>
      <c r="F57" s="40"/>
      <c r="G57" s="40"/>
      <c r="H57" s="41"/>
      <c r="I57" s="41"/>
      <c r="J57" s="49"/>
      <c r="K57" s="22"/>
      <c r="L57" s="22"/>
      <c r="M57" s="22"/>
      <c r="N57" s="22"/>
      <c r="O57" s="22"/>
      <c r="P57" s="22"/>
      <c r="Q57" s="22"/>
    </row>
    <row r="58" spans="1:17" s="43" customFormat="1" ht="21" customHeight="1">
      <c r="A58" s="65"/>
      <c r="B58" s="51"/>
      <c r="C58" s="51"/>
      <c r="D58" s="50"/>
      <c r="E58" s="50"/>
      <c r="F58" s="40"/>
      <c r="G58" s="40"/>
      <c r="H58" s="41"/>
      <c r="I58" s="41"/>
      <c r="J58" s="49"/>
      <c r="K58" s="22"/>
      <c r="L58" s="22"/>
      <c r="M58" s="22"/>
      <c r="N58" s="22"/>
      <c r="O58" s="22"/>
      <c r="P58" s="22"/>
      <c r="Q58" s="22"/>
    </row>
    <row r="59" spans="1:17" s="43" customFormat="1" ht="21" customHeight="1">
      <c r="A59" s="65"/>
      <c r="B59" s="51"/>
      <c r="C59" s="51"/>
      <c r="D59" s="50"/>
      <c r="E59" s="50"/>
      <c r="F59" s="40"/>
      <c r="G59" s="40"/>
      <c r="H59" s="41"/>
      <c r="I59" s="41"/>
      <c r="J59" s="49"/>
      <c r="K59" s="22"/>
      <c r="L59" s="22"/>
      <c r="M59" s="22"/>
      <c r="N59" s="22"/>
      <c r="O59" s="22"/>
      <c r="P59" s="22"/>
      <c r="Q59" s="22"/>
    </row>
    <row r="60" spans="1:17">
      <c r="A60" s="66"/>
      <c r="B60" s="52"/>
      <c r="C60" s="52"/>
      <c r="D60" s="52"/>
      <c r="E60" s="52"/>
      <c r="F60" s="52"/>
      <c r="G60" s="52"/>
      <c r="H60" s="52"/>
      <c r="I60" s="52"/>
      <c r="J60" s="52"/>
      <c r="K60" s="9"/>
      <c r="L60" s="22"/>
      <c r="M60" s="22"/>
      <c r="N60" s="22"/>
      <c r="O60" s="22"/>
      <c r="P60" s="22"/>
      <c r="Q60" s="9"/>
    </row>
    <row r="61" spans="1:17">
      <c r="A61" s="66"/>
      <c r="B61" s="52"/>
      <c r="C61" s="53"/>
      <c r="D61" s="52"/>
      <c r="E61" s="52"/>
      <c r="F61" s="52"/>
      <c r="G61" s="52"/>
      <c r="H61" s="52"/>
      <c r="I61" s="52"/>
      <c r="J61" s="52"/>
      <c r="K61" s="9"/>
      <c r="L61" s="22"/>
      <c r="M61" s="22"/>
      <c r="N61" s="22"/>
      <c r="O61" s="22"/>
      <c r="P61" s="22"/>
      <c r="Q61" s="9"/>
    </row>
    <row r="62" spans="1:17">
      <c r="A62" s="66"/>
      <c r="B62" s="52"/>
      <c r="C62" s="53"/>
      <c r="D62" s="52"/>
      <c r="E62" s="52"/>
      <c r="F62" s="52"/>
      <c r="G62" s="52"/>
      <c r="H62" s="52"/>
      <c r="I62" s="52"/>
      <c r="J62" s="52"/>
      <c r="K62" s="9"/>
      <c r="L62" s="43"/>
      <c r="M62" s="43"/>
      <c r="N62" s="43"/>
      <c r="O62" s="43"/>
      <c r="P62" s="43"/>
      <c r="Q62" s="9"/>
    </row>
    <row r="63" spans="1:17">
      <c r="A63" s="66"/>
      <c r="B63" s="52"/>
      <c r="C63" s="54"/>
      <c r="D63" s="52"/>
      <c r="E63" s="52"/>
      <c r="F63" s="52"/>
      <c r="G63" s="52"/>
      <c r="H63" s="52"/>
      <c r="I63" s="52"/>
      <c r="J63" s="52"/>
      <c r="K63" s="9"/>
      <c r="L63" s="43"/>
      <c r="M63" s="43"/>
      <c r="N63" s="43"/>
      <c r="O63" s="43"/>
      <c r="P63" s="43"/>
      <c r="Q63" s="9"/>
    </row>
    <row r="64" spans="1:17">
      <c r="A64" s="66"/>
      <c r="B64" s="52"/>
      <c r="C64" s="54"/>
      <c r="D64" s="52"/>
      <c r="E64" s="52"/>
      <c r="F64" s="52"/>
      <c r="G64" s="52"/>
      <c r="H64" s="52"/>
      <c r="I64" s="52"/>
      <c r="J64" s="52"/>
      <c r="K64" s="9"/>
      <c r="L64" s="9"/>
      <c r="M64" s="9"/>
      <c r="N64" s="9"/>
      <c r="O64" s="9"/>
      <c r="P64" s="9"/>
      <c r="Q64" s="9"/>
    </row>
    <row r="65" spans="1:17">
      <c r="A65" s="66"/>
      <c r="B65" s="52"/>
      <c r="C65" s="54"/>
      <c r="D65" s="52"/>
      <c r="E65" s="52"/>
      <c r="F65" s="52"/>
      <c r="G65" s="52"/>
      <c r="H65" s="52"/>
      <c r="I65" s="52"/>
      <c r="J65" s="52"/>
      <c r="K65" s="9"/>
      <c r="L65" s="9"/>
      <c r="M65" s="9"/>
      <c r="N65" s="9"/>
      <c r="O65" s="9"/>
      <c r="P65" s="9"/>
      <c r="Q65" s="9"/>
    </row>
    <row r="66" spans="1:17">
      <c r="A66" s="66"/>
      <c r="B66" s="52"/>
      <c r="C66" s="53"/>
      <c r="D66" s="52"/>
      <c r="E66" s="52"/>
      <c r="F66" s="52"/>
      <c r="G66" s="52"/>
      <c r="H66" s="52"/>
      <c r="I66" s="52"/>
      <c r="J66" s="52"/>
      <c r="K66" s="9"/>
      <c r="L66" s="9"/>
      <c r="M66" s="9"/>
      <c r="N66" s="9"/>
      <c r="O66" s="9"/>
      <c r="P66" s="9"/>
      <c r="Q66" s="9"/>
    </row>
    <row r="67" spans="1:17">
      <c r="A67" s="66"/>
      <c r="B67" s="52"/>
      <c r="C67" s="53"/>
      <c r="D67" s="52"/>
      <c r="E67" s="52"/>
      <c r="F67" s="52"/>
      <c r="G67" s="52"/>
      <c r="H67" s="52"/>
      <c r="I67" s="52"/>
      <c r="J67" s="52"/>
      <c r="K67" s="9"/>
      <c r="L67" s="9"/>
      <c r="M67" s="9"/>
      <c r="N67" s="9"/>
      <c r="O67" s="9"/>
      <c r="P67" s="9"/>
      <c r="Q67" s="9"/>
    </row>
    <row r="68" spans="1:17">
      <c r="A68" s="67"/>
      <c r="B68" s="55"/>
      <c r="C68" s="56"/>
      <c r="D68" s="55"/>
      <c r="E68" s="55"/>
      <c r="F68" s="55"/>
      <c r="G68" s="55"/>
      <c r="H68" s="55"/>
      <c r="I68" s="55"/>
      <c r="J68" s="55"/>
      <c r="K68" s="9"/>
      <c r="L68" s="9"/>
      <c r="M68" s="9"/>
      <c r="N68" s="9"/>
      <c r="O68" s="9"/>
      <c r="P68" s="9"/>
      <c r="Q68" s="9"/>
    </row>
    <row r="69" spans="1:17">
      <c r="C69" s="57"/>
      <c r="K69" s="9"/>
      <c r="L69" s="9"/>
      <c r="M69" s="9"/>
      <c r="N69" s="9"/>
      <c r="O69" s="9"/>
      <c r="P69" s="9"/>
      <c r="Q69" s="9"/>
    </row>
    <row r="70" spans="1:17">
      <c r="A70" s="58" t="s">
        <v>36</v>
      </c>
      <c r="B70" s="37"/>
      <c r="C70" s="37"/>
      <c r="K70" s="9"/>
      <c r="L70" s="9"/>
      <c r="M70" s="9"/>
      <c r="N70" s="9"/>
      <c r="O70" s="9"/>
      <c r="P70" s="9"/>
      <c r="Q70" s="9"/>
    </row>
    <row r="71" spans="1:17">
      <c r="A71" s="59" t="s">
        <v>37</v>
      </c>
      <c r="B71" s="60">
        <f>+COUNT(B11:B65)</f>
        <v>26</v>
      </c>
      <c r="C71" s="37" t="s">
        <v>38</v>
      </c>
      <c r="K71" s="9"/>
      <c r="L71" s="9"/>
      <c r="M71" s="9"/>
      <c r="N71" s="9"/>
      <c r="O71" s="9"/>
      <c r="P71" s="9"/>
      <c r="Q71" s="9"/>
    </row>
    <row r="72" spans="1:17">
      <c r="C72" s="57"/>
      <c r="K72" s="9"/>
      <c r="L72" s="9"/>
      <c r="M72" s="9"/>
      <c r="N72" s="9"/>
      <c r="O72" s="9"/>
      <c r="P72" s="9"/>
      <c r="Q72" s="9"/>
    </row>
    <row r="73" spans="1:17">
      <c r="C73" s="57"/>
      <c r="K73" s="9"/>
      <c r="L73" s="9"/>
      <c r="M73" s="9"/>
      <c r="N73" s="9"/>
      <c r="O73" s="9"/>
      <c r="P73" s="9"/>
      <c r="Q73" s="9"/>
    </row>
    <row r="74" spans="1:17">
      <c r="K74" s="9"/>
      <c r="L74" s="9"/>
      <c r="M74" s="9"/>
      <c r="N74" s="9"/>
      <c r="O74" s="9"/>
      <c r="P74" s="9"/>
      <c r="Q74" s="9"/>
    </row>
    <row r="75" spans="1:17">
      <c r="K75" s="9"/>
      <c r="L75" s="9"/>
      <c r="M75" s="9"/>
      <c r="N75" s="9"/>
      <c r="O75" s="9"/>
      <c r="P75" s="9"/>
      <c r="Q75" s="9"/>
    </row>
    <row r="76" spans="1:17">
      <c r="C76" s="57"/>
      <c r="K76" s="9"/>
      <c r="L76" s="9"/>
      <c r="M76" s="9"/>
      <c r="N76" s="9"/>
      <c r="O76" s="9"/>
      <c r="P76" s="9"/>
      <c r="Q76" s="9"/>
    </row>
    <row r="77" spans="1:17">
      <c r="C77" s="57"/>
      <c r="K77" s="9"/>
      <c r="L77" s="9"/>
      <c r="M77" s="9"/>
      <c r="N77" s="9"/>
      <c r="O77" s="9"/>
      <c r="P77" s="9"/>
      <c r="Q77" s="9"/>
    </row>
    <row r="78" spans="1:17">
      <c r="C78" s="57"/>
      <c r="K78" s="9"/>
      <c r="L78" s="9"/>
      <c r="M78" s="9"/>
      <c r="N78" s="9"/>
      <c r="O78" s="9"/>
      <c r="P78" s="9"/>
      <c r="Q78" s="9"/>
    </row>
    <row r="79" spans="1:17">
      <c r="C79" s="57"/>
      <c r="K79" s="9"/>
      <c r="L79" s="9"/>
      <c r="M79" s="9"/>
      <c r="N79" s="9"/>
      <c r="O79" s="9"/>
      <c r="P79" s="9"/>
      <c r="Q79" s="9"/>
    </row>
    <row r="80" spans="1:17">
      <c r="C80" s="57"/>
      <c r="K80" s="9"/>
      <c r="L80" s="9"/>
      <c r="M80" s="9"/>
      <c r="N80" s="9"/>
      <c r="O80" s="9"/>
      <c r="P80" s="9"/>
      <c r="Q80" s="9"/>
    </row>
    <row r="81" spans="3:17">
      <c r="C81" s="57"/>
      <c r="K81" s="9"/>
      <c r="L81" s="9"/>
      <c r="M81" s="9"/>
      <c r="N81" s="9"/>
      <c r="O81" s="9"/>
      <c r="P81" s="9"/>
      <c r="Q81" s="9"/>
    </row>
    <row r="82" spans="3:17">
      <c r="C82" s="57"/>
      <c r="K82" s="9"/>
      <c r="L82" s="9"/>
      <c r="M82" s="9"/>
      <c r="N82" s="9"/>
      <c r="O82" s="9"/>
      <c r="P82" s="9"/>
      <c r="Q82" s="9"/>
    </row>
    <row r="83" spans="3:17">
      <c r="C83" s="57"/>
      <c r="K83" s="9"/>
      <c r="L83" s="9"/>
      <c r="M83" s="9"/>
      <c r="N83" s="9"/>
      <c r="O83" s="9"/>
      <c r="P83" s="9"/>
      <c r="Q83" s="9"/>
    </row>
    <row r="84" spans="3:17">
      <c r="C84" s="57"/>
      <c r="K84" s="9"/>
      <c r="L84" s="9"/>
      <c r="M84" s="9"/>
      <c r="N84" s="9"/>
      <c r="O84" s="9"/>
      <c r="P84" s="9"/>
      <c r="Q84" s="9"/>
    </row>
    <row r="85" spans="3:17">
      <c r="C85" s="57"/>
      <c r="K85" s="9"/>
      <c r="L85" s="9"/>
      <c r="M85" s="9"/>
      <c r="N85" s="9"/>
      <c r="O85" s="9"/>
      <c r="P85" s="9"/>
      <c r="Q85" s="9"/>
    </row>
    <row r="86" spans="3:17">
      <c r="C86" s="57"/>
      <c r="K86" s="9"/>
      <c r="L86" s="9"/>
      <c r="M86" s="9"/>
      <c r="N86" s="9"/>
      <c r="O86" s="9"/>
      <c r="P86" s="9"/>
      <c r="Q86" s="9"/>
    </row>
    <row r="87" spans="3:17">
      <c r="C87" s="57"/>
      <c r="K87" s="9"/>
      <c r="L87" s="9"/>
      <c r="M87" s="9"/>
      <c r="N87" s="9"/>
      <c r="O87" s="9"/>
      <c r="P87" s="9"/>
      <c r="Q87" s="9"/>
    </row>
    <row r="88" spans="3:17">
      <c r="C88" s="57"/>
      <c r="K88" s="9"/>
      <c r="L88" s="9"/>
      <c r="M88" s="9"/>
      <c r="N88" s="9"/>
      <c r="O88" s="9"/>
      <c r="P88" s="9"/>
      <c r="Q88" s="9"/>
    </row>
    <row r="89" spans="3:17">
      <c r="C89" s="57"/>
      <c r="K89" s="9"/>
      <c r="L89" s="9"/>
      <c r="M89" s="9"/>
      <c r="N89" s="9"/>
      <c r="O89" s="9"/>
      <c r="P89" s="9"/>
      <c r="Q89" s="9"/>
    </row>
    <row r="90" spans="3:17">
      <c r="C90" s="57"/>
      <c r="K90" s="9"/>
      <c r="L90" s="9"/>
      <c r="M90" s="9"/>
      <c r="N90" s="9"/>
      <c r="O90" s="9"/>
      <c r="P90" s="9"/>
      <c r="Q90" s="9"/>
    </row>
    <row r="91" spans="3:17">
      <c r="C91" s="57"/>
      <c r="K91" s="9"/>
      <c r="L91" s="9"/>
      <c r="M91" s="9"/>
      <c r="N91" s="9"/>
      <c r="O91" s="9"/>
      <c r="P91" s="9"/>
      <c r="Q91" s="9"/>
    </row>
    <row r="92" spans="3:17">
      <c r="C92" s="57"/>
      <c r="K92" s="43"/>
      <c r="L92" s="9"/>
      <c r="M92" s="9"/>
      <c r="N92" s="9"/>
      <c r="O92" s="9"/>
      <c r="P92" s="9"/>
      <c r="Q92" s="22"/>
    </row>
    <row r="93" spans="3:17">
      <c r="C93" s="57"/>
      <c r="K93" s="43"/>
      <c r="L93" s="9"/>
      <c r="M93" s="9"/>
      <c r="N93" s="9"/>
      <c r="O93" s="9"/>
      <c r="P93" s="9"/>
      <c r="Q93" s="22"/>
    </row>
    <row r="94" spans="3:17">
      <c r="C94" s="57"/>
      <c r="K94" s="43"/>
      <c r="L94" s="9"/>
      <c r="M94" s="9"/>
      <c r="N94" s="9"/>
      <c r="O94" s="9"/>
      <c r="P94" s="9"/>
      <c r="Q94" s="22"/>
    </row>
    <row r="95" spans="3:17">
      <c r="K95" s="43"/>
      <c r="L95" s="9"/>
      <c r="M95" s="9"/>
      <c r="N95" s="9"/>
      <c r="O95" s="9"/>
      <c r="P95" s="9"/>
      <c r="Q95" s="22"/>
    </row>
    <row r="96" spans="3:17">
      <c r="K96" s="43"/>
      <c r="L96" s="9"/>
      <c r="M96" s="9"/>
      <c r="N96" s="9"/>
      <c r="O96" s="9"/>
      <c r="P96" s="9"/>
      <c r="Q96" s="22"/>
    </row>
    <row r="97" spans="11:17">
      <c r="K97" s="43"/>
      <c r="L97" s="9"/>
      <c r="M97" s="9"/>
      <c r="N97" s="9"/>
      <c r="O97" s="9"/>
      <c r="P97" s="9"/>
      <c r="Q97" s="22"/>
    </row>
    <row r="98" spans="11:17">
      <c r="K98" s="43"/>
      <c r="L98" s="9"/>
      <c r="M98" s="9"/>
      <c r="N98" s="9"/>
      <c r="O98" s="9"/>
      <c r="P98" s="9"/>
      <c r="Q98" s="22"/>
    </row>
    <row r="99" spans="11:17">
      <c r="K99" s="43"/>
      <c r="L99" s="9"/>
      <c r="M99" s="9"/>
      <c r="N99" s="9"/>
      <c r="O99" s="9"/>
      <c r="P99" s="9"/>
      <c r="Q99" s="22"/>
    </row>
    <row r="100" spans="11:17">
      <c r="K100" s="43"/>
      <c r="L100" s="9"/>
      <c r="M100" s="9"/>
      <c r="N100" s="9"/>
      <c r="O100" s="9"/>
      <c r="P100" s="9"/>
      <c r="Q100" s="22"/>
    </row>
    <row r="101" spans="11:17">
      <c r="K101" s="43"/>
      <c r="L101" s="9"/>
      <c r="M101" s="9"/>
      <c r="N101" s="9"/>
      <c r="O101" s="9"/>
      <c r="P101" s="9"/>
      <c r="Q101" s="22"/>
    </row>
    <row r="102" spans="11:17">
      <c r="K102" s="43"/>
      <c r="L102" s="9"/>
      <c r="M102" s="9"/>
      <c r="N102" s="9"/>
      <c r="O102" s="9"/>
      <c r="P102" s="9"/>
      <c r="Q102" s="22"/>
    </row>
    <row r="103" spans="11:17">
      <c r="K103" s="43"/>
      <c r="L103" s="9"/>
      <c r="M103" s="9"/>
      <c r="N103" s="9"/>
      <c r="O103" s="9"/>
      <c r="P103" s="9"/>
      <c r="Q103" s="22"/>
    </row>
    <row r="104" spans="11:17">
      <c r="K104" s="43"/>
      <c r="L104" s="9"/>
      <c r="M104" s="9"/>
      <c r="N104" s="9"/>
      <c r="O104" s="9"/>
      <c r="P104" s="9"/>
      <c r="Q104" s="22"/>
    </row>
    <row r="105" spans="11:17">
      <c r="K105" s="43"/>
      <c r="L105" s="9"/>
      <c r="M105" s="9"/>
      <c r="N105" s="9"/>
      <c r="O105" s="9"/>
      <c r="P105" s="9"/>
      <c r="Q105" s="22"/>
    </row>
    <row r="106" spans="11:17">
      <c r="K106" s="43"/>
      <c r="L106" s="9"/>
      <c r="M106" s="9"/>
      <c r="N106" s="9"/>
      <c r="O106" s="9"/>
      <c r="P106" s="9"/>
      <c r="Q106" s="22"/>
    </row>
    <row r="107" spans="11:17">
      <c r="K107" s="43"/>
      <c r="L107" s="9"/>
      <c r="M107" s="9"/>
      <c r="N107" s="9"/>
      <c r="O107" s="9"/>
      <c r="P107" s="9"/>
      <c r="Q107" s="22"/>
    </row>
    <row r="108" spans="11:17">
      <c r="K108" s="43"/>
      <c r="L108" s="9"/>
      <c r="M108" s="9"/>
      <c r="N108" s="9"/>
      <c r="O108" s="9"/>
      <c r="P108" s="9"/>
      <c r="Q108" s="22"/>
    </row>
    <row r="109" spans="11:17">
      <c r="K109" s="43"/>
      <c r="L109" s="9"/>
      <c r="M109" s="9"/>
      <c r="N109" s="9"/>
      <c r="O109" s="9"/>
      <c r="P109" s="9"/>
      <c r="Q109" s="22"/>
    </row>
    <row r="110" spans="11:17">
      <c r="K110" s="43"/>
      <c r="L110" s="9"/>
      <c r="M110" s="9"/>
      <c r="N110" s="9"/>
      <c r="O110" s="9"/>
      <c r="P110" s="9"/>
      <c r="Q110" s="22"/>
    </row>
    <row r="111" spans="11:17">
      <c r="K111" s="43"/>
      <c r="L111" s="9"/>
      <c r="M111" s="9"/>
      <c r="N111" s="9"/>
      <c r="O111" s="9"/>
      <c r="P111" s="9"/>
      <c r="Q111" s="22"/>
    </row>
    <row r="112" spans="11:17">
      <c r="K112" s="43"/>
      <c r="L112" s="9"/>
      <c r="M112" s="9"/>
      <c r="N112" s="9"/>
      <c r="O112" s="9"/>
      <c r="P112" s="9"/>
      <c r="Q112" s="22"/>
    </row>
    <row r="113" spans="11:17">
      <c r="K113" s="43"/>
      <c r="L113" s="9"/>
      <c r="M113" s="9"/>
      <c r="N113" s="9"/>
      <c r="O113" s="9"/>
      <c r="P113" s="9"/>
      <c r="Q113" s="22"/>
    </row>
    <row r="114" spans="11:17">
      <c r="K114" s="43"/>
      <c r="L114" s="9"/>
      <c r="M114" s="9"/>
      <c r="N114" s="9"/>
      <c r="O114" s="9"/>
      <c r="P114" s="9"/>
      <c r="Q114" s="22"/>
    </row>
    <row r="115" spans="11:17">
      <c r="K115" s="43"/>
      <c r="L115" s="9"/>
      <c r="M115" s="9"/>
      <c r="N115" s="9"/>
      <c r="O115" s="9"/>
      <c r="P115" s="9"/>
      <c r="Q115" s="22"/>
    </row>
    <row r="116" spans="11:17">
      <c r="K116" s="43"/>
      <c r="L116" s="9"/>
      <c r="M116" s="9"/>
      <c r="N116" s="9"/>
      <c r="O116" s="9"/>
      <c r="P116" s="9"/>
      <c r="Q116" s="22"/>
    </row>
    <row r="117" spans="11:17">
      <c r="K117" s="43"/>
      <c r="L117" s="9"/>
      <c r="M117" s="9"/>
      <c r="N117" s="9"/>
      <c r="O117" s="9"/>
      <c r="P117" s="9"/>
      <c r="Q117" s="22"/>
    </row>
    <row r="118" spans="11:17">
      <c r="K118" s="43"/>
      <c r="L118" s="9"/>
      <c r="M118" s="9"/>
      <c r="N118" s="9"/>
      <c r="O118" s="9"/>
      <c r="P118" s="9"/>
      <c r="Q118" s="22"/>
    </row>
    <row r="119" spans="11:17">
      <c r="K119" s="43"/>
      <c r="L119" s="9"/>
      <c r="M119" s="9"/>
      <c r="N119" s="9"/>
      <c r="O119" s="9"/>
      <c r="P119" s="9"/>
      <c r="Q119" s="22"/>
    </row>
    <row r="120" spans="11:17">
      <c r="K120" s="43"/>
      <c r="L120" s="9"/>
      <c r="M120" s="9"/>
      <c r="N120" s="9"/>
      <c r="O120" s="9"/>
      <c r="P120" s="9"/>
      <c r="Q120" s="22"/>
    </row>
    <row r="121" spans="11:17">
      <c r="K121" s="43"/>
      <c r="L121" s="9"/>
      <c r="M121" s="9"/>
      <c r="N121" s="9"/>
      <c r="O121" s="9"/>
      <c r="P121" s="9"/>
      <c r="Q121" s="22"/>
    </row>
    <row r="122" spans="11:17">
      <c r="K122" s="43"/>
      <c r="L122" s="9"/>
      <c r="M122" s="9"/>
      <c r="N122" s="9"/>
      <c r="O122" s="9"/>
      <c r="P122" s="9"/>
      <c r="Q122" s="22"/>
    </row>
    <row r="123" spans="11:17">
      <c r="K123" s="43"/>
      <c r="L123" s="9"/>
      <c r="M123" s="9"/>
      <c r="N123" s="9"/>
      <c r="O123" s="9"/>
      <c r="P123" s="9"/>
      <c r="Q123" s="22"/>
    </row>
    <row r="124" spans="11:17">
      <c r="K124" s="43"/>
      <c r="L124" s="9"/>
      <c r="M124" s="9"/>
      <c r="N124" s="9"/>
      <c r="O124" s="9"/>
      <c r="P124" s="9"/>
      <c r="Q124" s="22"/>
    </row>
    <row r="125" spans="11:17">
      <c r="K125" s="43"/>
      <c r="L125" s="9"/>
      <c r="M125" s="9"/>
      <c r="N125" s="9"/>
      <c r="O125" s="9"/>
      <c r="P125" s="9"/>
      <c r="Q125" s="22"/>
    </row>
    <row r="126" spans="11:17">
      <c r="K126" s="43"/>
      <c r="L126" s="9"/>
      <c r="M126" s="9"/>
      <c r="N126" s="9"/>
      <c r="O126" s="9"/>
      <c r="P126" s="9"/>
      <c r="Q126" s="22"/>
    </row>
    <row r="127" spans="11:17">
      <c r="K127" s="43"/>
      <c r="L127" s="9"/>
      <c r="M127" s="9"/>
      <c r="N127" s="9"/>
      <c r="O127" s="9"/>
      <c r="P127" s="9"/>
      <c r="Q127" s="22"/>
    </row>
    <row r="128" spans="11:17">
      <c r="K128" s="43"/>
      <c r="L128" s="9"/>
      <c r="M128" s="9"/>
      <c r="N128" s="9"/>
      <c r="O128" s="9"/>
      <c r="P128" s="9"/>
      <c r="Q128" s="22"/>
    </row>
    <row r="129" spans="11:17">
      <c r="K129" s="43"/>
      <c r="L129" s="9"/>
      <c r="M129" s="9"/>
      <c r="N129" s="9"/>
      <c r="O129" s="9"/>
      <c r="P129" s="9"/>
      <c r="Q129" s="22"/>
    </row>
    <row r="130" spans="11:17">
      <c r="K130" s="43"/>
      <c r="L130" s="9"/>
      <c r="M130" s="9"/>
      <c r="N130" s="9"/>
      <c r="O130" s="9"/>
      <c r="P130" s="9"/>
      <c r="Q130" s="22"/>
    </row>
    <row r="131" spans="11:17">
      <c r="K131" s="43"/>
      <c r="L131" s="43"/>
      <c r="M131" s="43"/>
      <c r="N131" s="43"/>
      <c r="O131" s="43"/>
      <c r="P131" s="43"/>
      <c r="Q131" s="22"/>
    </row>
    <row r="132" spans="11:17">
      <c r="K132" s="43"/>
      <c r="L132" s="43"/>
      <c r="M132" s="43"/>
      <c r="N132" s="43"/>
      <c r="O132" s="43"/>
      <c r="P132" s="43"/>
      <c r="Q132" s="22"/>
    </row>
    <row r="133" spans="11:17">
      <c r="K133" s="43"/>
      <c r="L133" s="43"/>
      <c r="M133" s="43"/>
      <c r="N133" s="43"/>
      <c r="O133" s="43"/>
      <c r="P133" s="43"/>
      <c r="Q133" s="22"/>
    </row>
    <row r="134" spans="11:17">
      <c r="K134" s="43"/>
      <c r="L134" s="43"/>
      <c r="M134" s="43"/>
      <c r="N134" s="43"/>
      <c r="O134" s="43"/>
      <c r="P134" s="43"/>
      <c r="Q134" s="22"/>
    </row>
    <row r="135" spans="11:17">
      <c r="K135" s="43"/>
      <c r="L135" s="43"/>
      <c r="M135" s="43"/>
      <c r="N135" s="43"/>
      <c r="O135" s="43"/>
      <c r="P135" s="43"/>
      <c r="Q135" s="22"/>
    </row>
    <row r="136" spans="11:17">
      <c r="K136" s="43"/>
      <c r="L136" s="43"/>
      <c r="M136" s="43"/>
      <c r="N136" s="43"/>
      <c r="O136" s="43"/>
      <c r="P136" s="43"/>
      <c r="Q136" s="22"/>
    </row>
    <row r="137" spans="11:17">
      <c r="K137" s="43"/>
      <c r="L137" s="43"/>
      <c r="M137" s="43"/>
      <c r="N137" s="43"/>
      <c r="O137" s="43"/>
      <c r="P137" s="43"/>
      <c r="Q137" s="22"/>
    </row>
    <row r="138" spans="11:17">
      <c r="K138" s="43"/>
      <c r="L138" s="43"/>
      <c r="M138" s="43"/>
      <c r="N138" s="43"/>
      <c r="O138" s="43"/>
      <c r="P138" s="43"/>
      <c r="Q138" s="22"/>
    </row>
    <row r="139" spans="11:17">
      <c r="K139" s="43"/>
      <c r="L139" s="43"/>
      <c r="M139" s="43"/>
      <c r="N139" s="43"/>
      <c r="O139" s="43"/>
      <c r="P139" s="43"/>
      <c r="Q139" s="22"/>
    </row>
    <row r="140" spans="11:17">
      <c r="K140" s="43"/>
      <c r="L140" s="43"/>
      <c r="M140" s="43"/>
      <c r="N140" s="43"/>
      <c r="O140" s="43"/>
      <c r="P140" s="43"/>
      <c r="Q140" s="22"/>
    </row>
    <row r="141" spans="11:17">
      <c r="K141" s="43"/>
      <c r="L141" s="43"/>
      <c r="M141" s="43"/>
      <c r="N141" s="43"/>
      <c r="O141" s="43"/>
      <c r="P141" s="43"/>
      <c r="Q141" s="22"/>
    </row>
    <row r="142" spans="11:17">
      <c r="K142" s="43"/>
      <c r="L142" s="43"/>
      <c r="M142" s="43"/>
      <c r="N142" s="43"/>
      <c r="O142" s="43"/>
      <c r="P142" s="43"/>
      <c r="Q142" s="22"/>
    </row>
    <row r="143" spans="11:17">
      <c r="K143" s="43"/>
      <c r="L143" s="43"/>
      <c r="M143" s="43"/>
      <c r="N143" s="43"/>
      <c r="O143" s="43"/>
      <c r="P143" s="43"/>
      <c r="Q143" s="22"/>
    </row>
    <row r="144" spans="11:17">
      <c r="K144" s="43"/>
      <c r="Q144" s="22"/>
    </row>
    <row r="145" spans="11:17">
      <c r="K145" s="43"/>
      <c r="Q145" s="22"/>
    </row>
    <row r="146" spans="11:17">
      <c r="K146" s="43"/>
      <c r="Q146" s="22"/>
    </row>
    <row r="147" spans="11:17">
      <c r="K147" s="43"/>
      <c r="Q147" s="22"/>
    </row>
    <row r="148" spans="11:17">
      <c r="K148" s="43"/>
      <c r="Q148" s="22"/>
    </row>
    <row r="149" spans="11:17">
      <c r="K149" s="43"/>
      <c r="Q149" s="22"/>
    </row>
    <row r="150" spans="11:17">
      <c r="K150" s="43"/>
      <c r="Q150" s="22"/>
    </row>
    <row r="151" spans="11:17">
      <c r="K151" s="43"/>
      <c r="Q151" s="22"/>
    </row>
    <row r="152" spans="11:17">
      <c r="K152" s="43"/>
      <c r="Q152" s="22"/>
    </row>
    <row r="153" spans="11:17">
      <c r="Q153" s="62"/>
    </row>
    <row r="154" spans="11:17">
      <c r="Q154" s="62"/>
    </row>
    <row r="155" spans="11:17">
      <c r="Q155" s="62"/>
    </row>
    <row r="156" spans="11:17">
      <c r="Q156" s="62"/>
    </row>
    <row r="157" spans="11:17">
      <c r="Q157" s="62"/>
    </row>
    <row r="158" spans="11:17">
      <c r="Q158" s="62"/>
    </row>
  </sheetData>
  <mergeCells count="5">
    <mergeCell ref="A4:J4"/>
    <mergeCell ref="E6:F6"/>
    <mergeCell ref="E7:F7"/>
    <mergeCell ref="A9:A10"/>
    <mergeCell ref="J9:J10"/>
  </mergeCells>
  <pageMargins left="0.31" right="0.25" top="0.5" bottom="0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P.21</vt:lpstr>
      <vt:lpstr>P.21!Print_Area</vt:lpstr>
      <vt:lpstr>P.21!Print_Titles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2020-06-08T06:46:25Z</cp:lastPrinted>
  <dcterms:created xsi:type="dcterms:W3CDTF">2019-05-28T03:08:09Z</dcterms:created>
  <dcterms:modified xsi:type="dcterms:W3CDTF">2020-06-08T06:46:54Z</dcterms:modified>
</cp:coreProperties>
</file>