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E579D459-F492-40EA-A3E3-A9224A0061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21" sheetId="1" r:id="rId1"/>
  </sheets>
  <definedNames>
    <definedName name="_xlnm.Print_Area" localSheetId="0">P.21!$A$1:$J$80</definedName>
    <definedName name="_xlnm.Print_Titles" localSheetId="0">P.21!$1:$10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X10" i="1"/>
  <c r="W10" i="1"/>
  <c r="V10" i="1"/>
  <c r="X9" i="1"/>
  <c r="W9" i="1"/>
  <c r="V9" i="1"/>
</calcChain>
</file>

<file path=xl/sharedStrings.xml><?xml version="1.0" encoding="utf-8"?>
<sst xmlns="http://schemas.openxmlformats.org/spreadsheetml/2006/main" count="183" uniqueCount="130">
  <si>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</si>
  <si>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</si>
  <si>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</si>
  <si>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</si>
  <si>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</t>
  </si>
  <si>
    <t>น้ำแม่ริม</t>
  </si>
  <si>
    <t xml:space="preserve">สถานี  </t>
  </si>
  <si>
    <t xml:space="preserve">รหัส   </t>
  </si>
  <si>
    <t>P.21</t>
  </si>
  <si>
    <t xml:space="preserve">ตำบล  </t>
  </si>
  <si>
    <t>ริมเหนือ</t>
  </si>
  <si>
    <t xml:space="preserve">อำเภอ  </t>
  </si>
  <si>
    <t>แม่ริม</t>
  </si>
  <si>
    <t xml:space="preserve">จังหวัด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</si>
  <si>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</si>
  <si>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</si>
  <si>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</si>
  <si>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</si>
  <si>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</si>
  <si>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</si>
  <si>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</si>
  <si>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</si>
  <si>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</si>
  <si>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</si>
  <si>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</si>
  <si>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</si>
  <si>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</si>
  <si>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</si>
  <si>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</si>
  <si>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</si>
  <si>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</si>
  <si>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</si>
  <si>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</si>
  <si>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</si>
  <si>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</si>
  <si>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</si>
  <si>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</si>
  <si>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</si>
  <si>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15:30</t>
  </si>
  <si>
    <t>16:10</t>
  </si>
  <si>
    <t>15:10</t>
  </si>
  <si>
    <t>15:20</t>
  </si>
  <si>
    <t>15:50</t>
  </si>
  <si>
    <t>สำรวจที่แนวสะพาน</t>
  </si>
  <si>
    <t>"</t>
  </si>
  <si>
    <t>บ้านเหมืองผ่า</t>
  </si>
  <si>
    <t>15:28</t>
  </si>
  <si>
    <t>16:38</t>
  </si>
  <si>
    <t>15:32</t>
  </si>
  <si>
    <t>15:54</t>
  </si>
  <si>
    <t>15:22</t>
  </si>
  <si>
    <t>ปีน้ำ     2567 ( 2024)</t>
  </si>
  <si>
    <t>02 เม.ย. 2567</t>
  </si>
  <si>
    <t>22 เม.ย. 2567</t>
  </si>
  <si>
    <t>17:10</t>
  </si>
  <si>
    <t>17:22</t>
  </si>
  <si>
    <t>02 พ.ค. 2567</t>
  </si>
  <si>
    <t>14:52</t>
  </si>
  <si>
    <t>15:02</t>
  </si>
  <si>
    <t>15 พ.ค. 2567</t>
  </si>
  <si>
    <t>06 มิ.ย. 2567</t>
  </si>
  <si>
    <t>15:56</t>
  </si>
  <si>
    <t>16:08</t>
  </si>
  <si>
    <t>12 มิ.ย. 2567</t>
  </si>
  <si>
    <t>16:48</t>
  </si>
  <si>
    <t>20 มิ.ย. 2567</t>
  </si>
  <si>
    <t>12:50</t>
  </si>
  <si>
    <t>13:02</t>
  </si>
  <si>
    <t>26 มิ.ย. 2567</t>
  </si>
  <si>
    <t>11:19</t>
  </si>
  <si>
    <t>11:30</t>
  </si>
  <si>
    <t>03 ก.ค. 2567</t>
  </si>
  <si>
    <t>15:09</t>
  </si>
  <si>
    <t>15:16</t>
  </si>
  <si>
    <t>15 ก.ค. 2567</t>
  </si>
  <si>
    <t>14:51</t>
  </si>
  <si>
    <t>24 ก.ค. 2567</t>
  </si>
  <si>
    <t>15:18</t>
  </si>
  <si>
    <t>02 ส.ค. 2567</t>
  </si>
  <si>
    <t>15:55</t>
  </si>
  <si>
    <t>16:09</t>
  </si>
  <si>
    <t>09 ส.ค. 2567</t>
  </si>
  <si>
    <t>11:10</t>
  </si>
  <si>
    <t>11:26</t>
  </si>
  <si>
    <t>14 ส.ค. 2567</t>
  </si>
  <si>
    <t>14:25</t>
  </si>
  <si>
    <t>14:37</t>
  </si>
  <si>
    <t>20 ส.ค. 2567</t>
  </si>
  <si>
    <t>10:04</t>
  </si>
  <si>
    <t>10:16</t>
  </si>
  <si>
    <t>21 ส.ค. 2567</t>
  </si>
  <si>
    <t>10:09</t>
  </si>
  <si>
    <t>10:19</t>
  </si>
  <si>
    <t>01 ก.ย. 2567</t>
  </si>
  <si>
    <t>09:00</t>
  </si>
  <si>
    <t>09:12</t>
  </si>
  <si>
    <t>10:30</t>
  </si>
  <si>
    <t>10:40</t>
  </si>
  <si>
    <t>15:04</t>
  </si>
  <si>
    <t>11 ก.ย. 2567</t>
  </si>
  <si>
    <t>13:30</t>
  </si>
  <si>
    <t>13:49</t>
  </si>
  <si>
    <t>25 ก.ย. 2567</t>
  </si>
  <si>
    <t>04 ต.ค. 2567</t>
  </si>
  <si>
    <t>09:10</t>
  </si>
  <si>
    <t>10 ต.ค. 2567</t>
  </si>
  <si>
    <t>16:45</t>
  </si>
  <si>
    <t>17:00</t>
  </si>
  <si>
    <t>21 ต.ค. 2567</t>
  </si>
  <si>
    <t>16:52</t>
  </si>
  <si>
    <t>17:02</t>
  </si>
  <si>
    <t>05 พ.ย. 2567</t>
  </si>
  <si>
    <t>13 พ.ย. 2567</t>
  </si>
  <si>
    <t>15:38</t>
  </si>
  <si>
    <t>21 พ.ย. 2567</t>
  </si>
  <si>
    <t>03 ธ.ค. 2567</t>
  </si>
  <si>
    <t>15:42</t>
  </si>
  <si>
    <t>13 ธ.ค. 2567</t>
  </si>
  <si>
    <t>07 ม.ค. 2568</t>
  </si>
  <si>
    <t>16:20</t>
  </si>
  <si>
    <t>15 ม.ค. 2568</t>
  </si>
  <si>
    <t>16:00</t>
  </si>
  <si>
    <t>04 ก.พ. 2568</t>
  </si>
  <si>
    <t>13 ก.พ. 2568</t>
  </si>
  <si>
    <t>15:39</t>
  </si>
  <si>
    <t>04 มี.ค. 2568</t>
  </si>
  <si>
    <t>14:30</t>
  </si>
  <si>
    <t>14:46</t>
  </si>
  <si>
    <t>20 มี.ค. 2568</t>
  </si>
  <si>
    <t>14:58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</si>
</sst>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10" x14ac:knownFonts="1">
    <font>
      <sz val="14"/>
      <name val="Cordia New"/>
      <charset val="222"/>
    </font>
    <font>
      <b/>
      <sz val="18"/>
      <name val="TH SarabunPSK"/>
      <family val="2"/>
    </font>
    <font>
      <sz val="14"/>
      <name val="JasmineUPC"/>
      <family val="1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8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187" fontId="3" fillId="0" borderId="0" xfId="0" applyNumberFormat="1" applyFont="1"/>
    <xf numFmtId="0" fontId="3" fillId="0" borderId="0" xfId="0" applyFont="1"/>
    <xf numFmtId="188" fontId="3" fillId="0" borderId="0" xfId="0" applyNumberFormat="1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188" fontId="3" fillId="0" borderId="0" xfId="0" applyNumberFormat="1" applyFont="1" applyAlignment="1">
      <alignment horizontal="centerContinuous"/>
    </xf>
    <xf numFmtId="187" fontId="4" fillId="0" borderId="0" xfId="0" applyNumberFormat="1" applyFont="1"/>
    <xf numFmtId="0" fontId="4" fillId="0" borderId="0" xfId="0" applyFont="1"/>
    <xf numFmtId="188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1" fillId="0" borderId="0" xfId="0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88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188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88" fontId="3" fillId="0" borderId="0" xfId="0" applyNumberFormat="1" applyFont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188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5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horizontal="center" vertical="center"/>
    </xf>
    <xf numFmtId="15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5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20" fontId="4" fillId="0" borderId="4" xfId="0" applyNumberFormat="1" applyFont="1" applyBorder="1" applyAlignment="1">
      <alignment horizontal="center" vertical="center"/>
    </xf>
    <xf numFmtId="15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5" fontId="4" fillId="0" borderId="4" xfId="0" applyNumberFormat="1" applyFont="1" applyBorder="1"/>
    <xf numFmtId="0" fontId="4" fillId="0" borderId="4" xfId="0" applyFont="1" applyBorder="1"/>
    <xf numFmtId="188" fontId="4" fillId="0" borderId="4" xfId="0" applyNumberFormat="1" applyFont="1" applyBorder="1"/>
    <xf numFmtId="15" fontId="4" fillId="0" borderId="5" xfId="0" applyNumberFormat="1" applyFont="1" applyBorder="1"/>
    <xf numFmtId="0" fontId="4" fillId="0" borderId="5" xfId="0" applyFont="1" applyBorder="1"/>
    <xf numFmtId="188" fontId="4" fillId="0" borderId="5" xfId="0" applyNumberFormat="1" applyFont="1" applyBorder="1"/>
    <xf numFmtId="188" fontId="4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/>
    </xf>
    <xf numFmtId="188" fontId="4" fillId="0" borderId="0" xfId="0" applyNumberFormat="1" applyFont="1"/>
    <xf numFmtId="0" fontId="4" fillId="0" borderId="0" xfId="0" applyFont="1" applyAlignment="1">
      <alignment horizontal="center"/>
    </xf>
    <xf numFmtId="188" fontId="1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P.24A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อ.จอมทอง  จ.เชียงใหม่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7A5-4821-967D-260995690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87616"/>
        <c:axId val="120693888"/>
      </c:scatterChart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7A5-4821-967D-260995690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95424"/>
        <c:axId val="120697216"/>
      </c:scatterChart>
      <c:valAx>
        <c:axId val="120687616"/>
        <c:scaling>
          <c:orientation val="minMax"/>
        </c:scaling>
        <c:delete val="0"/>
        <c:axPos val="t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693888"/>
        <c:crosses val="max"/>
        <c:crossBetween val="midCat"/>
      </c:valAx>
      <c:valAx>
        <c:axId val="120693888"/>
        <c:scaling>
          <c:orientation val="minMax"/>
          <c:max val="0.8"/>
        </c:scaling>
        <c:delete val="1"/>
        <c:axPos val="l"/>
        <c:numFmt formatCode="General" sourceLinked="1"/>
        <c:majorTickMark val="out"/>
        <c:minorTickMark val="none"/>
        <c:tickLblPos val="none"/>
        <c:crossAx val="120687616"/>
        <c:crosses val="autoZero"/>
        <c:crossBetween val="midCat"/>
        <c:majorUnit val="0.25"/>
        <c:minorUnit val="1.4999999999999998E-2"/>
      </c:valAx>
      <c:valAx>
        <c:axId val="120695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697216"/>
        <c:crossesAt val="0"/>
        <c:crossBetween val="midCat"/>
      </c:valAx>
      <c:valAx>
        <c:axId val="1206972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0695424"/>
        <c:crosses val="autoZero"/>
        <c:crossBetween val="midCat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1121" r="0.75000000000001121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P.24a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อ.จอมทอง  จ.เชียงใหม่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(1998)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0EF-461A-A162-4D1F4E1B5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537088"/>
        <c:axId val="120539008"/>
      </c:scatterChart>
      <c:valAx>
        <c:axId val="120537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539008"/>
        <c:crosses val="autoZero"/>
        <c:crossBetween val="midCat"/>
      </c:valAx>
      <c:valAx>
        <c:axId val="12053900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53708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1121" r="0.7500000000000112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79601883824223"/>
          <c:y val="0.12074303405572756"/>
          <c:w val="0.76702643198790321"/>
          <c:h val="0.5077399380805066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P.21!$I$11:$I$45</c:f>
              <c:numCache>
                <c:formatCode>0.000</c:formatCode>
                <c:ptCount val="35"/>
                <c:pt idx="0">
                  <c:v>3.1030000000000002</c:v>
                </c:pt>
                <c:pt idx="1">
                  <c:v>2.9750000000000001</c:v>
                </c:pt>
                <c:pt idx="2">
                  <c:v>2.899</c:v>
                </c:pt>
                <c:pt idx="3">
                  <c:v>3.67</c:v>
                </c:pt>
                <c:pt idx="4">
                  <c:v>3.548</c:v>
                </c:pt>
                <c:pt idx="5">
                  <c:v>3.9870000000000001</c:v>
                </c:pt>
                <c:pt idx="6">
                  <c:v>3.3180000000000001</c:v>
                </c:pt>
                <c:pt idx="7">
                  <c:v>14.327</c:v>
                </c:pt>
                <c:pt idx="8">
                  <c:v>3.6379999999999999</c:v>
                </c:pt>
                <c:pt idx="9">
                  <c:v>3.7029999999999998</c:v>
                </c:pt>
                <c:pt idx="10">
                  <c:v>5.24</c:v>
                </c:pt>
                <c:pt idx="11">
                  <c:v>16.207000000000001</c:v>
                </c:pt>
                <c:pt idx="12">
                  <c:v>7.0229999999999997</c:v>
                </c:pt>
                <c:pt idx="13">
                  <c:v>5.7610000000000001</c:v>
                </c:pt>
                <c:pt idx="14">
                  <c:v>8.1229999999999993</c:v>
                </c:pt>
                <c:pt idx="15">
                  <c:v>24.972999999999999</c:v>
                </c:pt>
                <c:pt idx="16">
                  <c:v>64.772999999999996</c:v>
                </c:pt>
                <c:pt idx="17">
                  <c:v>53.87</c:v>
                </c:pt>
                <c:pt idx="18">
                  <c:v>47.235999999999997</c:v>
                </c:pt>
                <c:pt idx="19">
                  <c:v>17.382999999999999</c:v>
                </c:pt>
                <c:pt idx="20">
                  <c:v>58.042999999999999</c:v>
                </c:pt>
                <c:pt idx="21">
                  <c:v>78.358999999999995</c:v>
                </c:pt>
                <c:pt idx="22">
                  <c:v>15.965</c:v>
                </c:pt>
                <c:pt idx="23">
                  <c:v>21.527999999999999</c:v>
                </c:pt>
                <c:pt idx="24">
                  <c:v>10.499000000000001</c:v>
                </c:pt>
                <c:pt idx="25">
                  <c:v>11.166</c:v>
                </c:pt>
                <c:pt idx="26">
                  <c:v>10.849</c:v>
                </c:pt>
                <c:pt idx="27">
                  <c:v>8.0690000000000008</c:v>
                </c:pt>
                <c:pt idx="28">
                  <c:v>7.2759999999999998</c:v>
                </c:pt>
                <c:pt idx="29">
                  <c:v>7.5270000000000001</c:v>
                </c:pt>
                <c:pt idx="30">
                  <c:v>7.3170000000000002</c:v>
                </c:pt>
                <c:pt idx="31">
                  <c:v>3.6379999999999999</c:v>
                </c:pt>
                <c:pt idx="32">
                  <c:v>3.47</c:v>
                </c:pt>
                <c:pt idx="33" formatCode="General">
                  <c:v>3.2829999999999999</c:v>
                </c:pt>
                <c:pt idx="34" formatCode="General">
                  <c:v>3.1080000000000001</c:v>
                </c:pt>
              </c:numCache>
            </c:numRef>
          </c:xVal>
          <c:yVal>
            <c:numRef>
              <c:f>P.21!$C$11:$C$45</c:f>
              <c:numCache>
                <c:formatCode>0.000</c:formatCode>
                <c:ptCount val="35"/>
                <c:pt idx="0">
                  <c:v>320.19</c:v>
                </c:pt>
                <c:pt idx="1">
                  <c:v>320.16000000000003</c:v>
                </c:pt>
                <c:pt idx="2">
                  <c:v>320.12</c:v>
                </c:pt>
                <c:pt idx="3">
                  <c:v>320.38</c:v>
                </c:pt>
                <c:pt idx="4">
                  <c:v>320.33999999999997</c:v>
                </c:pt>
                <c:pt idx="5">
                  <c:v>320.43</c:v>
                </c:pt>
                <c:pt idx="6">
                  <c:v>320.27999999999997</c:v>
                </c:pt>
                <c:pt idx="7">
                  <c:v>321.45</c:v>
                </c:pt>
                <c:pt idx="8">
                  <c:v>320.39</c:v>
                </c:pt>
                <c:pt idx="9">
                  <c:v>320.39999999999998</c:v>
                </c:pt>
                <c:pt idx="10">
                  <c:v>320.72000000000003</c:v>
                </c:pt>
                <c:pt idx="11">
                  <c:v>321.5</c:v>
                </c:pt>
                <c:pt idx="12">
                  <c:v>320.93</c:v>
                </c:pt>
                <c:pt idx="13">
                  <c:v>320.83</c:v>
                </c:pt>
                <c:pt idx="14">
                  <c:v>321.10000000000002</c:v>
                </c:pt>
                <c:pt idx="15">
                  <c:v>322.36</c:v>
                </c:pt>
                <c:pt idx="16">
                  <c:v>323.89999999999998</c:v>
                </c:pt>
                <c:pt idx="17">
                  <c:v>323.77999999999997</c:v>
                </c:pt>
                <c:pt idx="18">
                  <c:v>323.52999999999997</c:v>
                </c:pt>
                <c:pt idx="19">
                  <c:v>321.74</c:v>
                </c:pt>
                <c:pt idx="20">
                  <c:v>323.70999999999998</c:v>
                </c:pt>
                <c:pt idx="21">
                  <c:v>324.64999999999998</c:v>
                </c:pt>
                <c:pt idx="22">
                  <c:v>321.60000000000002</c:v>
                </c:pt>
                <c:pt idx="23">
                  <c:v>321.82</c:v>
                </c:pt>
                <c:pt idx="24">
                  <c:v>321.08</c:v>
                </c:pt>
                <c:pt idx="25">
                  <c:v>321.11</c:v>
                </c:pt>
                <c:pt idx="26">
                  <c:v>321.08</c:v>
                </c:pt>
                <c:pt idx="27">
                  <c:v>320.77999999999997</c:v>
                </c:pt>
                <c:pt idx="28">
                  <c:v>320.7</c:v>
                </c:pt>
                <c:pt idx="29">
                  <c:v>320.73</c:v>
                </c:pt>
                <c:pt idx="30">
                  <c:v>320.68</c:v>
                </c:pt>
                <c:pt idx="31">
                  <c:v>320.39999999999998</c:v>
                </c:pt>
                <c:pt idx="32">
                  <c:v>320.38</c:v>
                </c:pt>
                <c:pt idx="33">
                  <c:v>320.35000000000002</c:v>
                </c:pt>
                <c:pt idx="34">
                  <c:v>320.31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33-48FD-9059-D8BEDBC80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496128"/>
        <c:axId val="122498432"/>
      </c:scatterChart>
      <c:valAx>
        <c:axId val="122496128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0558305359887348"/>
              <c:y val="0.789473735864262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498432"/>
        <c:crosses val="autoZero"/>
        <c:crossBetween val="midCat"/>
        <c:majorUnit val="5"/>
        <c:minorUnit val="1"/>
      </c:valAx>
      <c:valAx>
        <c:axId val="122498432"/>
        <c:scaling>
          <c:orientation val="minMax"/>
          <c:max val="326"/>
          <c:min val="31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813272670076E-2"/>
              <c:y val="0.216718188004278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496128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5796064400721"/>
          <c:y val="9.0361445783133237E-2"/>
          <c:w val="0.73524150268336796"/>
          <c:h val="0.5876552661209268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P.21!$G$11:$G$45</c:f>
              <c:numCache>
                <c:formatCode>0.00</c:formatCode>
                <c:ptCount val="35"/>
                <c:pt idx="0">
                  <c:v>10.31</c:v>
                </c:pt>
                <c:pt idx="1">
                  <c:v>10.119999999999999</c:v>
                </c:pt>
                <c:pt idx="2">
                  <c:v>9.86</c:v>
                </c:pt>
                <c:pt idx="3">
                  <c:v>11.54</c:v>
                </c:pt>
                <c:pt idx="4">
                  <c:v>11.3</c:v>
                </c:pt>
                <c:pt idx="5">
                  <c:v>11.9</c:v>
                </c:pt>
                <c:pt idx="6">
                  <c:v>10.95</c:v>
                </c:pt>
                <c:pt idx="7">
                  <c:v>21.31</c:v>
                </c:pt>
                <c:pt idx="8">
                  <c:v>11.44</c:v>
                </c:pt>
                <c:pt idx="9">
                  <c:v>11.5</c:v>
                </c:pt>
                <c:pt idx="10">
                  <c:v>13.3</c:v>
                </c:pt>
                <c:pt idx="11">
                  <c:v>22.02</c:v>
                </c:pt>
                <c:pt idx="12">
                  <c:v>12.44</c:v>
                </c:pt>
                <c:pt idx="13">
                  <c:v>12.2</c:v>
                </c:pt>
                <c:pt idx="14">
                  <c:v>15.38</c:v>
                </c:pt>
                <c:pt idx="15">
                  <c:v>39.78</c:v>
                </c:pt>
                <c:pt idx="16">
                  <c:v>87.75</c:v>
                </c:pt>
                <c:pt idx="17">
                  <c:v>84.2</c:v>
                </c:pt>
                <c:pt idx="18">
                  <c:v>59.71</c:v>
                </c:pt>
                <c:pt idx="19">
                  <c:v>27.78</c:v>
                </c:pt>
                <c:pt idx="20">
                  <c:v>78.97</c:v>
                </c:pt>
                <c:pt idx="21">
                  <c:v>110.21</c:v>
                </c:pt>
                <c:pt idx="22">
                  <c:v>25.96</c:v>
                </c:pt>
                <c:pt idx="23">
                  <c:v>29.49</c:v>
                </c:pt>
                <c:pt idx="24">
                  <c:v>18.420000000000002</c:v>
                </c:pt>
                <c:pt idx="25">
                  <c:v>18.829999999999998</c:v>
                </c:pt>
                <c:pt idx="26">
                  <c:v>18.45</c:v>
                </c:pt>
                <c:pt idx="27">
                  <c:v>14.46</c:v>
                </c:pt>
                <c:pt idx="28">
                  <c:v>13.4</c:v>
                </c:pt>
                <c:pt idx="29">
                  <c:v>13.76</c:v>
                </c:pt>
                <c:pt idx="30">
                  <c:v>13.55</c:v>
                </c:pt>
                <c:pt idx="31">
                  <c:v>11.55</c:v>
                </c:pt>
                <c:pt idx="32">
                  <c:v>11.34</c:v>
                </c:pt>
                <c:pt idx="33">
                  <c:v>10.8</c:v>
                </c:pt>
                <c:pt idx="34">
                  <c:v>10.36</c:v>
                </c:pt>
              </c:numCache>
            </c:numRef>
          </c:xVal>
          <c:yVal>
            <c:numRef>
              <c:f>P.21!$C$11:$C$45</c:f>
              <c:numCache>
                <c:formatCode>0.000</c:formatCode>
                <c:ptCount val="35"/>
                <c:pt idx="0">
                  <c:v>320.19</c:v>
                </c:pt>
                <c:pt idx="1">
                  <c:v>320.16000000000003</c:v>
                </c:pt>
                <c:pt idx="2">
                  <c:v>320.12</c:v>
                </c:pt>
                <c:pt idx="3">
                  <c:v>320.38</c:v>
                </c:pt>
                <c:pt idx="4">
                  <c:v>320.33999999999997</c:v>
                </c:pt>
                <c:pt idx="5">
                  <c:v>320.43</c:v>
                </c:pt>
                <c:pt idx="6">
                  <c:v>320.27999999999997</c:v>
                </c:pt>
                <c:pt idx="7">
                  <c:v>321.45</c:v>
                </c:pt>
                <c:pt idx="8">
                  <c:v>320.39</c:v>
                </c:pt>
                <c:pt idx="9">
                  <c:v>320.39999999999998</c:v>
                </c:pt>
                <c:pt idx="10">
                  <c:v>320.72000000000003</c:v>
                </c:pt>
                <c:pt idx="11">
                  <c:v>321.5</c:v>
                </c:pt>
                <c:pt idx="12">
                  <c:v>320.93</c:v>
                </c:pt>
                <c:pt idx="13">
                  <c:v>320.83</c:v>
                </c:pt>
                <c:pt idx="14">
                  <c:v>321.10000000000002</c:v>
                </c:pt>
                <c:pt idx="15">
                  <c:v>322.36</c:v>
                </c:pt>
                <c:pt idx="16">
                  <c:v>323.89999999999998</c:v>
                </c:pt>
                <c:pt idx="17">
                  <c:v>323.77999999999997</c:v>
                </c:pt>
                <c:pt idx="18">
                  <c:v>323.52999999999997</c:v>
                </c:pt>
                <c:pt idx="19">
                  <c:v>321.74</c:v>
                </c:pt>
                <c:pt idx="20">
                  <c:v>323.70999999999998</c:v>
                </c:pt>
                <c:pt idx="21">
                  <c:v>324.64999999999998</c:v>
                </c:pt>
                <c:pt idx="22">
                  <c:v>321.60000000000002</c:v>
                </c:pt>
                <c:pt idx="23">
                  <c:v>321.82</c:v>
                </c:pt>
                <c:pt idx="24">
                  <c:v>321.08</c:v>
                </c:pt>
                <c:pt idx="25">
                  <c:v>321.11</c:v>
                </c:pt>
                <c:pt idx="26">
                  <c:v>321.08</c:v>
                </c:pt>
                <c:pt idx="27">
                  <c:v>320.77999999999997</c:v>
                </c:pt>
                <c:pt idx="28">
                  <c:v>320.7</c:v>
                </c:pt>
                <c:pt idx="29">
                  <c:v>320.73</c:v>
                </c:pt>
                <c:pt idx="30">
                  <c:v>320.68</c:v>
                </c:pt>
                <c:pt idx="31">
                  <c:v>320.39999999999998</c:v>
                </c:pt>
                <c:pt idx="32">
                  <c:v>320.38</c:v>
                </c:pt>
                <c:pt idx="33">
                  <c:v>320.35000000000002</c:v>
                </c:pt>
                <c:pt idx="34">
                  <c:v>320.31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05-4C09-81E1-11E7F56C0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51296"/>
        <c:axId val="122295424"/>
      </c:scatterChart>
      <c:valAx>
        <c:axId val="12255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453904671739739"/>
              <c:y val="0.84746945363018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295424"/>
        <c:crosses val="autoZero"/>
        <c:crossBetween val="midCat"/>
        <c:majorUnit val="10"/>
        <c:minorUnit val="1"/>
      </c:valAx>
      <c:valAx>
        <c:axId val="122295424"/>
        <c:scaling>
          <c:orientation val="minMax"/>
          <c:max val="326"/>
          <c:min val="31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7.8127085547734634E-2"/>
              <c:y val="0.276365141082992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55129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64285714285721"/>
          <c:y val="0.14379130856601696"/>
          <c:w val="0.83035714285714257"/>
          <c:h val="0.5915051556920045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P.21!$H$11:$H$45</c:f>
              <c:numCache>
                <c:formatCode>0.000</c:formatCode>
                <c:ptCount val="35"/>
                <c:pt idx="0">
                  <c:v>0.30099999999999999</c:v>
                </c:pt>
                <c:pt idx="1">
                  <c:v>0.29399999999999998</c:v>
                </c:pt>
                <c:pt idx="2">
                  <c:v>0.29399999999999998</c:v>
                </c:pt>
                <c:pt idx="3">
                  <c:v>0.318</c:v>
                </c:pt>
                <c:pt idx="4">
                  <c:v>0.314</c:v>
                </c:pt>
                <c:pt idx="5">
                  <c:v>0.33500000000000002</c:v>
                </c:pt>
                <c:pt idx="6">
                  <c:v>0.30299999999999999</c:v>
                </c:pt>
                <c:pt idx="7">
                  <c:v>0.67200000000000004</c:v>
                </c:pt>
                <c:pt idx="8">
                  <c:v>0.318</c:v>
                </c:pt>
                <c:pt idx="9">
                  <c:v>0.32200000000000001</c:v>
                </c:pt>
                <c:pt idx="10">
                  <c:v>0.39400000000000002</c:v>
                </c:pt>
                <c:pt idx="11">
                  <c:v>0.73599999999999999</c:v>
                </c:pt>
                <c:pt idx="12">
                  <c:v>0.56499999999999995</c:v>
                </c:pt>
                <c:pt idx="13">
                  <c:v>0.47199999999999998</c:v>
                </c:pt>
                <c:pt idx="14">
                  <c:v>0.52800000000000002</c:v>
                </c:pt>
                <c:pt idx="15">
                  <c:v>0.628</c:v>
                </c:pt>
                <c:pt idx="16">
                  <c:v>0.73799999999999999</c:v>
                </c:pt>
                <c:pt idx="17">
                  <c:v>0.64</c:v>
                </c:pt>
                <c:pt idx="18">
                  <c:v>0.79100000000000004</c:v>
                </c:pt>
                <c:pt idx="19">
                  <c:v>0.626</c:v>
                </c:pt>
                <c:pt idx="20">
                  <c:v>0.73499999999999999</c:v>
                </c:pt>
                <c:pt idx="21">
                  <c:v>0.71099999999999997</c:v>
                </c:pt>
                <c:pt idx="22">
                  <c:v>0.61499999999999999</c:v>
                </c:pt>
                <c:pt idx="23">
                  <c:v>0.73</c:v>
                </c:pt>
                <c:pt idx="24">
                  <c:v>0.56999999999999995</c:v>
                </c:pt>
                <c:pt idx="25">
                  <c:v>0.59299999999999997</c:v>
                </c:pt>
                <c:pt idx="26">
                  <c:v>0.58799999999999997</c:v>
                </c:pt>
                <c:pt idx="27">
                  <c:v>0.55800000000000005</c:v>
                </c:pt>
                <c:pt idx="28">
                  <c:v>0.54300000000000004</c:v>
                </c:pt>
                <c:pt idx="29">
                  <c:v>0.54700000000000004</c:v>
                </c:pt>
                <c:pt idx="30">
                  <c:v>0.54</c:v>
                </c:pt>
                <c:pt idx="31">
                  <c:v>0.315</c:v>
                </c:pt>
                <c:pt idx="32">
                  <c:v>0.30599999999999999</c:v>
                </c:pt>
                <c:pt idx="33">
                  <c:v>0.30399999999999999</c:v>
                </c:pt>
                <c:pt idx="34">
                  <c:v>0.3</c:v>
                </c:pt>
              </c:numCache>
            </c:numRef>
          </c:xVal>
          <c:yVal>
            <c:numRef>
              <c:f>P.21!$C$11:$C$45</c:f>
              <c:numCache>
                <c:formatCode>0.000</c:formatCode>
                <c:ptCount val="35"/>
                <c:pt idx="0">
                  <c:v>320.19</c:v>
                </c:pt>
                <c:pt idx="1">
                  <c:v>320.16000000000003</c:v>
                </c:pt>
                <c:pt idx="2">
                  <c:v>320.12</c:v>
                </c:pt>
                <c:pt idx="3">
                  <c:v>320.38</c:v>
                </c:pt>
                <c:pt idx="4">
                  <c:v>320.33999999999997</c:v>
                </c:pt>
                <c:pt idx="5">
                  <c:v>320.43</c:v>
                </c:pt>
                <c:pt idx="6">
                  <c:v>320.27999999999997</c:v>
                </c:pt>
                <c:pt idx="7">
                  <c:v>321.45</c:v>
                </c:pt>
                <c:pt idx="8">
                  <c:v>320.39</c:v>
                </c:pt>
                <c:pt idx="9">
                  <c:v>320.39999999999998</c:v>
                </c:pt>
                <c:pt idx="10">
                  <c:v>320.72000000000003</c:v>
                </c:pt>
                <c:pt idx="11">
                  <c:v>321.5</c:v>
                </c:pt>
                <c:pt idx="12">
                  <c:v>320.93</c:v>
                </c:pt>
                <c:pt idx="13">
                  <c:v>320.83</c:v>
                </c:pt>
                <c:pt idx="14">
                  <c:v>321.10000000000002</c:v>
                </c:pt>
                <c:pt idx="15">
                  <c:v>322.36</c:v>
                </c:pt>
                <c:pt idx="16">
                  <c:v>323.89999999999998</c:v>
                </c:pt>
                <c:pt idx="17">
                  <c:v>323.77999999999997</c:v>
                </c:pt>
                <c:pt idx="18">
                  <c:v>323.52999999999997</c:v>
                </c:pt>
                <c:pt idx="19">
                  <c:v>321.74</c:v>
                </c:pt>
                <c:pt idx="20">
                  <c:v>323.70999999999998</c:v>
                </c:pt>
                <c:pt idx="21">
                  <c:v>324.64999999999998</c:v>
                </c:pt>
                <c:pt idx="22">
                  <c:v>321.60000000000002</c:v>
                </c:pt>
                <c:pt idx="23">
                  <c:v>321.82</c:v>
                </c:pt>
                <c:pt idx="24">
                  <c:v>321.08</c:v>
                </c:pt>
                <c:pt idx="25">
                  <c:v>321.11</c:v>
                </c:pt>
                <c:pt idx="26">
                  <c:v>321.08</c:v>
                </c:pt>
                <c:pt idx="27">
                  <c:v>320.77999999999997</c:v>
                </c:pt>
                <c:pt idx="28">
                  <c:v>320.7</c:v>
                </c:pt>
                <c:pt idx="29">
                  <c:v>320.73</c:v>
                </c:pt>
                <c:pt idx="30">
                  <c:v>320.68</c:v>
                </c:pt>
                <c:pt idx="31">
                  <c:v>320.39999999999998</c:v>
                </c:pt>
                <c:pt idx="32">
                  <c:v>320.38</c:v>
                </c:pt>
                <c:pt idx="33">
                  <c:v>320.35000000000002</c:v>
                </c:pt>
                <c:pt idx="34">
                  <c:v>320.31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27-4753-B889-35D5FC958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314112"/>
        <c:axId val="122349440"/>
      </c:scatterChart>
      <c:valAx>
        <c:axId val="122314112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42856901583844"/>
              <c:y val="0.8772500253260117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349440"/>
        <c:crosses val="autoZero"/>
        <c:crossBetween val="midCat"/>
      </c:valAx>
      <c:valAx>
        <c:axId val="122349440"/>
        <c:scaling>
          <c:orientation val="minMax"/>
          <c:max val="326"/>
          <c:min val="31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 b="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0714275688800961E-2"/>
              <c:y val="0.25163467311684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31411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23</xdr:row>
      <xdr:rowOff>152400</xdr:rowOff>
    </xdr:from>
    <xdr:to>
      <xdr:col>16</xdr:col>
      <xdr:colOff>0</xdr:colOff>
      <xdr:row>59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22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174685</xdr:colOff>
      <xdr:row>0</xdr:row>
      <xdr:rowOff>29308</xdr:rowOff>
    </xdr:from>
    <xdr:to>
      <xdr:col>6</xdr:col>
      <xdr:colOff>209550</xdr:colOff>
      <xdr:row>2</xdr:row>
      <xdr:rowOff>72111</xdr:rowOff>
    </xdr:to>
    <xdr:pic>
      <xdr:nvPicPr>
        <xdr:cNvPr id="4" name="Picture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70310" y="29308"/>
          <a:ext cx="653990" cy="62382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23446</xdr:colOff>
      <xdr:row>5</xdr:row>
      <xdr:rowOff>20516</xdr:rowOff>
    </xdr:from>
    <xdr:to>
      <xdr:col>18</xdr:col>
      <xdr:colOff>367079</xdr:colOff>
      <xdr:row>16</xdr:row>
      <xdr:rowOff>131885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7327</xdr:colOff>
      <xdr:row>17</xdr:row>
      <xdr:rowOff>21248</xdr:rowOff>
    </xdr:from>
    <xdr:to>
      <xdr:col>18</xdr:col>
      <xdr:colOff>359019</xdr:colOff>
      <xdr:row>28</xdr:row>
      <xdr:rowOff>246917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34371</xdr:colOff>
      <xdr:row>29</xdr:row>
      <xdr:rowOff>137280</xdr:rowOff>
    </xdr:from>
    <xdr:to>
      <xdr:col>18</xdr:col>
      <xdr:colOff>395588</xdr:colOff>
      <xdr:row>40</xdr:row>
      <xdr:rowOff>118230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10</xdr:col>
      <xdr:colOff>303936</xdr:colOff>
      <xdr:row>0</xdr:row>
      <xdr:rowOff>228600</xdr:rowOff>
    </xdr:from>
    <xdr:ext cx="5091009" cy="760208"/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421709" y="228600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น้ำแม่ริม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P.21)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อ.แม่ริม  จ.เชียงใหม่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X152"/>
  <sheetViews>
    <sheetView tabSelected="1" zoomScale="110" zoomScaleNormal="110" workbookViewId="0">
      <selection activeCell="J47" sqref="J47"/>
    </sheetView>
  </sheetViews>
  <sheetFormatPr defaultColWidth="9.125" defaultRowHeight="21" x14ac:dyDescent="0.6"/>
  <cols>
    <col min="1" max="1" width="13.375" style="8" customWidth="1"/>
    <col min="2" max="2" width="8.75" style="8" customWidth="1"/>
    <col min="3" max="3" width="10" style="66" customWidth="1"/>
    <col min="4" max="4" width="8.75" style="8" customWidth="1"/>
    <col min="5" max="5" width="9.375" style="8" customWidth="1"/>
    <col min="6" max="6" width="9.25" style="8" customWidth="1"/>
    <col min="7" max="7" width="10.125" style="8" customWidth="1"/>
    <col min="8" max="8" width="11.875" style="8" customWidth="1"/>
    <col min="9" max="9" width="10.25" style="8" customWidth="1"/>
    <col min="10" max="10" width="19.625" style="8" customWidth="1"/>
    <col min="11" max="11" width="7.625" style="8" customWidth="1"/>
    <col min="12" max="12" width="10.125" style="8" customWidth="1"/>
    <col min="13" max="13" width="9.75" style="8" customWidth="1"/>
    <col min="14" max="16384" width="9.125" style="8"/>
  </cols>
  <sheetData>
    <row r="1" spans="1:24" s="2" customFormat="1" ht="24.9" customHeight="1" x14ac:dyDescent="0.65">
      <c r="A1" s="1" t="s">
        <v>0</v>
      </c>
      <c r="C1" s="3"/>
      <c r="D1" s="4"/>
      <c r="E1" s="4"/>
      <c r="F1" s="4"/>
      <c r="G1" s="4"/>
      <c r="H1" s="4"/>
      <c r="J1" s="5" t="s">
        <v>1</v>
      </c>
    </row>
    <row r="2" spans="1:24" s="2" customFormat="1" ht="21" customHeight="1" x14ac:dyDescent="0.65">
      <c r="A2" s="1" t="s">
        <v>2</v>
      </c>
      <c r="C2" s="6"/>
      <c r="D2" s="4"/>
      <c r="E2" s="4"/>
      <c r="F2" s="4"/>
      <c r="G2" s="4"/>
      <c r="H2" s="4"/>
    </row>
    <row r="3" spans="1:24" ht="17.100000000000001" customHeight="1" x14ac:dyDescent="0.7">
      <c r="A3" s="7"/>
      <c r="C3" s="9"/>
      <c r="D3" s="10"/>
      <c r="E3" s="10"/>
      <c r="F3" s="10"/>
      <c r="G3" s="10"/>
      <c r="H3" s="10"/>
      <c r="K3" s="11"/>
      <c r="Q3" s="11"/>
    </row>
    <row r="4" spans="1:24" s="12" customFormat="1" ht="24.9" customHeight="1" x14ac:dyDescent="0.6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</row>
    <row r="5" spans="1:24" ht="21" customHeight="1" x14ac:dyDescent="0.7">
      <c r="A5" s="7"/>
      <c r="C5" s="9"/>
      <c r="D5" s="10"/>
      <c r="E5" s="10"/>
      <c r="F5" s="10"/>
      <c r="G5" s="10"/>
      <c r="H5" s="10"/>
      <c r="K5" s="11"/>
      <c r="Q5" s="11"/>
    </row>
    <row r="6" spans="1:24" s="19" customFormat="1" ht="21" customHeight="1" x14ac:dyDescent="0.65">
      <c r="A6" s="13" t="s">
        <v>4</v>
      </c>
      <c r="B6" s="14" t="s">
        <v>5</v>
      </c>
      <c r="C6" s="15"/>
      <c r="D6" s="16" t="s">
        <v>6</v>
      </c>
      <c r="E6" s="69" t="s">
        <v>45</v>
      </c>
      <c r="F6" s="69"/>
      <c r="G6" s="17"/>
      <c r="H6" s="14" t="s">
        <v>7</v>
      </c>
      <c r="I6" s="18" t="s">
        <v>8</v>
      </c>
      <c r="J6" s="18"/>
      <c r="K6" s="18"/>
      <c r="L6" s="2"/>
      <c r="M6" s="2"/>
      <c r="N6" s="2"/>
      <c r="O6" s="2"/>
      <c r="P6" s="2"/>
      <c r="Q6" s="18"/>
    </row>
    <row r="7" spans="1:24" s="19" customFormat="1" ht="21" customHeight="1" x14ac:dyDescent="0.65">
      <c r="A7" s="13" t="s">
        <v>9</v>
      </c>
      <c r="B7" s="14" t="s">
        <v>10</v>
      </c>
      <c r="C7" s="15"/>
      <c r="D7" s="16" t="s">
        <v>11</v>
      </c>
      <c r="E7" s="69" t="s">
        <v>12</v>
      </c>
      <c r="F7" s="69"/>
      <c r="G7" s="17"/>
      <c r="H7" s="14" t="s">
        <v>13</v>
      </c>
      <c r="I7" s="18" t="s">
        <v>14</v>
      </c>
      <c r="J7" s="18"/>
      <c r="K7" s="18"/>
      <c r="L7" s="2"/>
      <c r="M7" s="2"/>
      <c r="N7" s="2"/>
      <c r="O7" s="2"/>
      <c r="P7" s="2"/>
      <c r="Q7" s="18"/>
    </row>
    <row r="8" spans="1:24" s="19" customFormat="1" ht="21" customHeight="1" x14ac:dyDescent="0.65">
      <c r="A8" s="13" t="s">
        <v>15</v>
      </c>
      <c r="B8" s="17"/>
      <c r="C8" s="20">
        <v>319.7</v>
      </c>
      <c r="D8" s="14" t="s">
        <v>16</v>
      </c>
      <c r="E8" s="14"/>
      <c r="F8" s="18"/>
      <c r="G8" s="21"/>
      <c r="H8" s="22" t="s">
        <v>51</v>
      </c>
      <c r="I8" s="18"/>
      <c r="J8" s="18"/>
      <c r="K8" s="18"/>
      <c r="L8" s="2"/>
      <c r="M8" s="2"/>
      <c r="N8" s="2"/>
      <c r="O8" s="2"/>
      <c r="P8" s="2"/>
      <c r="Q8" s="18"/>
    </row>
    <row r="9" spans="1:24" s="2" customFormat="1" ht="23.1" customHeight="1" x14ac:dyDescent="0.65">
      <c r="A9" s="70" t="s">
        <v>17</v>
      </c>
      <c r="B9" s="23" t="s">
        <v>18</v>
      </c>
      <c r="C9" s="24" t="s">
        <v>18</v>
      </c>
      <c r="D9" s="23" t="s">
        <v>19</v>
      </c>
      <c r="E9" s="23" t="s">
        <v>20</v>
      </c>
      <c r="F9" s="23" t="s">
        <v>21</v>
      </c>
      <c r="G9" s="23" t="s">
        <v>22</v>
      </c>
      <c r="H9" s="23" t="s">
        <v>23</v>
      </c>
      <c r="I9" s="23" t="s">
        <v>24</v>
      </c>
      <c r="J9" s="70" t="s">
        <v>25</v>
      </c>
      <c r="U9" s="25" t="s">
        <v>26</v>
      </c>
      <c r="V9" s="26">
        <f>+B15</f>
        <v>0.64</v>
      </c>
      <c r="W9" s="26">
        <f>+G15</f>
        <v>11.3</v>
      </c>
      <c r="X9" s="27">
        <f>+H15</f>
        <v>0.314</v>
      </c>
    </row>
    <row r="10" spans="1:24" s="2" customFormat="1" ht="23.1" customHeight="1" x14ac:dyDescent="0.65">
      <c r="A10" s="71"/>
      <c r="B10" s="28" t="s">
        <v>27</v>
      </c>
      <c r="C10" s="29" t="s">
        <v>16</v>
      </c>
      <c r="D10" s="30" t="s">
        <v>28</v>
      </c>
      <c r="E10" s="30" t="s">
        <v>29</v>
      </c>
      <c r="F10" s="30" t="s">
        <v>30</v>
      </c>
      <c r="G10" s="30" t="s">
        <v>31</v>
      </c>
      <c r="H10" s="30" t="s">
        <v>32</v>
      </c>
      <c r="I10" s="30" t="s">
        <v>33</v>
      </c>
      <c r="J10" s="71"/>
      <c r="U10" s="25" t="s">
        <v>26</v>
      </c>
      <c r="V10" s="26">
        <f>+B16</f>
        <v>0.73</v>
      </c>
      <c r="W10" s="26">
        <f>+G16</f>
        <v>11.9</v>
      </c>
      <c r="X10" s="27">
        <f>+H16</f>
        <v>0.33500000000000002</v>
      </c>
    </row>
    <row r="11" spans="1:24" s="19" customFormat="1" ht="21" customHeight="1" x14ac:dyDescent="0.6">
      <c r="A11" s="31" t="s">
        <v>52</v>
      </c>
      <c r="B11" s="32">
        <v>0.49</v>
      </c>
      <c r="C11" s="33">
        <v>320.19</v>
      </c>
      <c r="D11" s="32" t="s">
        <v>49</v>
      </c>
      <c r="E11" s="32" t="s">
        <v>39</v>
      </c>
      <c r="F11" s="32">
        <v>6.01</v>
      </c>
      <c r="G11" s="32">
        <v>10.31</v>
      </c>
      <c r="H11" s="33">
        <v>0.30099999999999999</v>
      </c>
      <c r="I11" s="33">
        <v>3.1030000000000002</v>
      </c>
      <c r="J11" s="34" t="s">
        <v>43</v>
      </c>
      <c r="V11" s="35"/>
      <c r="W11" s="35"/>
      <c r="X11" s="36"/>
    </row>
    <row r="12" spans="1:24" s="19" customFormat="1" ht="21" customHeight="1" x14ac:dyDescent="0.6">
      <c r="A12" s="37" t="s">
        <v>53</v>
      </c>
      <c r="B12" s="38">
        <v>0.46</v>
      </c>
      <c r="C12" s="39">
        <v>320.16000000000003</v>
      </c>
      <c r="D12" s="38" t="s">
        <v>54</v>
      </c>
      <c r="E12" s="38" t="s">
        <v>55</v>
      </c>
      <c r="F12" s="38">
        <v>6.01</v>
      </c>
      <c r="G12" s="38">
        <v>10.119999999999999</v>
      </c>
      <c r="H12" s="39">
        <v>0.29399999999999998</v>
      </c>
      <c r="I12" s="39">
        <v>2.9750000000000001</v>
      </c>
      <c r="J12" s="40" t="s">
        <v>44</v>
      </c>
      <c r="V12" s="35"/>
      <c r="W12" s="35"/>
      <c r="X12" s="36"/>
    </row>
    <row r="13" spans="1:24" s="19" customFormat="1" ht="21" customHeight="1" x14ac:dyDescent="0.6">
      <c r="A13" s="37" t="s">
        <v>56</v>
      </c>
      <c r="B13" s="38">
        <v>0.42</v>
      </c>
      <c r="C13" s="39">
        <v>320.12</v>
      </c>
      <c r="D13" s="38" t="s">
        <v>57</v>
      </c>
      <c r="E13" s="38" t="s">
        <v>58</v>
      </c>
      <c r="F13" s="38">
        <v>6.01</v>
      </c>
      <c r="G13" s="38">
        <v>9.86</v>
      </c>
      <c r="H13" s="39">
        <v>0.29399999999999998</v>
      </c>
      <c r="I13" s="39">
        <v>2.899</v>
      </c>
      <c r="J13" s="40" t="s">
        <v>44</v>
      </c>
      <c r="V13" s="35"/>
      <c r="W13" s="35"/>
      <c r="X13" s="36"/>
    </row>
    <row r="14" spans="1:24" s="41" customFormat="1" ht="21" customHeight="1" x14ac:dyDescent="0.6">
      <c r="A14" s="37" t="s">
        <v>59</v>
      </c>
      <c r="B14" s="38">
        <v>0.68</v>
      </c>
      <c r="C14" s="39">
        <v>320.38</v>
      </c>
      <c r="D14" s="38" t="s">
        <v>50</v>
      </c>
      <c r="E14" s="38" t="s">
        <v>48</v>
      </c>
      <c r="F14" s="38">
        <v>6.01</v>
      </c>
      <c r="G14" s="38">
        <v>11.54</v>
      </c>
      <c r="H14" s="39">
        <v>0.318</v>
      </c>
      <c r="I14" s="39">
        <v>3.67</v>
      </c>
      <c r="J14" s="40" t="s">
        <v>44</v>
      </c>
      <c r="L14" s="19"/>
      <c r="M14" s="19"/>
      <c r="N14" s="19"/>
      <c r="O14" s="19"/>
      <c r="P14" s="19"/>
      <c r="Q14" s="19"/>
    </row>
    <row r="15" spans="1:24" s="19" customFormat="1" ht="21" customHeight="1" x14ac:dyDescent="0.6">
      <c r="A15" s="37" t="s">
        <v>60</v>
      </c>
      <c r="B15" s="38">
        <v>0.64</v>
      </c>
      <c r="C15" s="39">
        <v>320.33999999999997</v>
      </c>
      <c r="D15" s="42" t="s">
        <v>61</v>
      </c>
      <c r="E15" s="42" t="s">
        <v>62</v>
      </c>
      <c r="F15" s="38">
        <v>6.01</v>
      </c>
      <c r="G15" s="38">
        <v>11.3</v>
      </c>
      <c r="H15" s="39">
        <v>0.314</v>
      </c>
      <c r="I15" s="39">
        <v>3.548</v>
      </c>
      <c r="J15" s="40" t="s">
        <v>44</v>
      </c>
      <c r="K15" s="41"/>
    </row>
    <row r="16" spans="1:24" s="19" customFormat="1" ht="21" customHeight="1" x14ac:dyDescent="0.6">
      <c r="A16" s="37" t="s">
        <v>63</v>
      </c>
      <c r="B16" s="38">
        <v>0.73</v>
      </c>
      <c r="C16" s="39">
        <v>320.43</v>
      </c>
      <c r="D16" s="43" t="s">
        <v>47</v>
      </c>
      <c r="E16" s="43" t="s">
        <v>64</v>
      </c>
      <c r="F16" s="38">
        <v>6.01</v>
      </c>
      <c r="G16" s="38">
        <v>11.9</v>
      </c>
      <c r="H16" s="39">
        <v>0.33500000000000002</v>
      </c>
      <c r="I16" s="39">
        <v>3.9870000000000001</v>
      </c>
      <c r="J16" s="40" t="s">
        <v>44</v>
      </c>
      <c r="K16" s="41"/>
    </row>
    <row r="17" spans="1:11" s="19" customFormat="1" ht="21" customHeight="1" x14ac:dyDescent="0.6">
      <c r="A17" s="37" t="s">
        <v>65</v>
      </c>
      <c r="B17" s="38">
        <v>0.57999999999999996</v>
      </c>
      <c r="C17" s="39">
        <v>320.27999999999997</v>
      </c>
      <c r="D17" s="38" t="s">
        <v>66</v>
      </c>
      <c r="E17" s="38" t="s">
        <v>67</v>
      </c>
      <c r="F17" s="38">
        <v>6.01</v>
      </c>
      <c r="G17" s="38">
        <v>10.95</v>
      </c>
      <c r="H17" s="39">
        <v>0.30299999999999999</v>
      </c>
      <c r="I17" s="39">
        <v>3.3180000000000001</v>
      </c>
      <c r="J17" s="40" t="s">
        <v>44</v>
      </c>
      <c r="K17" s="41"/>
    </row>
    <row r="18" spans="1:11" s="19" customFormat="1" ht="21" customHeight="1" x14ac:dyDescent="0.6">
      <c r="A18" s="37" t="s">
        <v>68</v>
      </c>
      <c r="B18" s="38">
        <v>1.75</v>
      </c>
      <c r="C18" s="39">
        <v>321.45</v>
      </c>
      <c r="D18" s="38" t="s">
        <v>69</v>
      </c>
      <c r="E18" s="38" t="s">
        <v>70</v>
      </c>
      <c r="F18" s="38">
        <v>12.74</v>
      </c>
      <c r="G18" s="38">
        <v>21.31</v>
      </c>
      <c r="H18" s="39">
        <v>0.67200000000000004</v>
      </c>
      <c r="I18" s="39">
        <v>14.327</v>
      </c>
      <c r="J18" s="40" t="s">
        <v>44</v>
      </c>
      <c r="K18" s="41"/>
    </row>
    <row r="19" spans="1:11" s="19" customFormat="1" ht="21" customHeight="1" x14ac:dyDescent="0.6">
      <c r="A19" s="37" t="s">
        <v>71</v>
      </c>
      <c r="B19" s="38">
        <v>0.69</v>
      </c>
      <c r="C19" s="39">
        <v>320.39</v>
      </c>
      <c r="D19" s="38" t="s">
        <v>72</v>
      </c>
      <c r="E19" s="42" t="s">
        <v>73</v>
      </c>
      <c r="F19" s="38">
        <v>6.01</v>
      </c>
      <c r="G19" s="38">
        <v>11.44</v>
      </c>
      <c r="H19" s="39">
        <v>0.318</v>
      </c>
      <c r="I19" s="39">
        <v>3.6379999999999999</v>
      </c>
      <c r="J19" s="40" t="s">
        <v>44</v>
      </c>
      <c r="K19" s="41"/>
    </row>
    <row r="20" spans="1:11" s="19" customFormat="1" ht="21" customHeight="1" x14ac:dyDescent="0.6">
      <c r="A20" s="37" t="s">
        <v>74</v>
      </c>
      <c r="B20" s="38">
        <v>0.7</v>
      </c>
      <c r="C20" s="39">
        <v>320.39999999999998</v>
      </c>
      <c r="D20" s="38" t="s">
        <v>75</v>
      </c>
      <c r="E20" s="42" t="s">
        <v>58</v>
      </c>
      <c r="F20" s="38">
        <v>6.01</v>
      </c>
      <c r="G20" s="38">
        <v>11.5</v>
      </c>
      <c r="H20" s="39">
        <v>0.32200000000000001</v>
      </c>
      <c r="I20" s="39">
        <v>3.7029999999999998</v>
      </c>
      <c r="J20" s="40" t="s">
        <v>44</v>
      </c>
      <c r="K20" s="41"/>
    </row>
    <row r="21" spans="1:11" s="19" customFormat="1" ht="21" customHeight="1" x14ac:dyDescent="0.6">
      <c r="A21" s="37" t="s">
        <v>76</v>
      </c>
      <c r="B21" s="38">
        <v>1.02</v>
      </c>
      <c r="C21" s="39">
        <v>320.72000000000003</v>
      </c>
      <c r="D21" s="38" t="s">
        <v>77</v>
      </c>
      <c r="E21" s="42" t="s">
        <v>46</v>
      </c>
      <c r="F21" s="38">
        <v>8.89</v>
      </c>
      <c r="G21" s="38">
        <v>13.3</v>
      </c>
      <c r="H21" s="39">
        <v>0.39400000000000002</v>
      </c>
      <c r="I21" s="39">
        <v>5.24</v>
      </c>
      <c r="J21" s="40" t="s">
        <v>44</v>
      </c>
      <c r="K21" s="41"/>
    </row>
    <row r="22" spans="1:11" s="19" customFormat="1" ht="21" customHeight="1" x14ac:dyDescent="0.6">
      <c r="A22" s="37" t="s">
        <v>78</v>
      </c>
      <c r="B22" s="38">
        <v>1.8</v>
      </c>
      <c r="C22" s="39">
        <v>321.5</v>
      </c>
      <c r="D22" s="38" t="s">
        <v>79</v>
      </c>
      <c r="E22" s="42" t="s">
        <v>80</v>
      </c>
      <c r="F22" s="38">
        <v>10.85</v>
      </c>
      <c r="G22" s="38">
        <v>22.02</v>
      </c>
      <c r="H22" s="39">
        <v>0.73599999999999999</v>
      </c>
      <c r="I22" s="39">
        <v>16.207000000000001</v>
      </c>
      <c r="J22" s="40" t="s">
        <v>44</v>
      </c>
      <c r="K22" s="41"/>
    </row>
    <row r="23" spans="1:11" s="19" customFormat="1" ht="21" customHeight="1" x14ac:dyDescent="0.6">
      <c r="A23" s="37" t="s">
        <v>81</v>
      </c>
      <c r="B23" s="38">
        <v>1.23</v>
      </c>
      <c r="C23" s="39">
        <v>320.93</v>
      </c>
      <c r="D23" s="38" t="s">
        <v>82</v>
      </c>
      <c r="E23" s="38" t="s">
        <v>83</v>
      </c>
      <c r="F23" s="38">
        <v>11.3</v>
      </c>
      <c r="G23" s="38">
        <v>12.44</v>
      </c>
      <c r="H23" s="39">
        <v>0.56499999999999995</v>
      </c>
      <c r="I23" s="39">
        <v>7.0229999999999997</v>
      </c>
      <c r="J23" s="40" t="s">
        <v>44</v>
      </c>
      <c r="K23" s="41"/>
    </row>
    <row r="24" spans="1:11" s="19" customFormat="1" ht="21" customHeight="1" x14ac:dyDescent="0.6">
      <c r="A24" s="37" t="s">
        <v>84</v>
      </c>
      <c r="B24" s="38">
        <v>1.1299999999999999</v>
      </c>
      <c r="C24" s="39">
        <v>320.83</v>
      </c>
      <c r="D24" s="38" t="s">
        <v>85</v>
      </c>
      <c r="E24" s="38" t="s">
        <v>86</v>
      </c>
      <c r="F24" s="38">
        <v>12.24</v>
      </c>
      <c r="G24" s="38">
        <v>12.2</v>
      </c>
      <c r="H24" s="39">
        <v>0.47199999999999998</v>
      </c>
      <c r="I24" s="39">
        <v>5.7610000000000001</v>
      </c>
      <c r="J24" s="40" t="s">
        <v>44</v>
      </c>
      <c r="K24" s="41"/>
    </row>
    <row r="25" spans="1:11" s="19" customFormat="1" ht="21" customHeight="1" x14ac:dyDescent="0.6">
      <c r="A25" s="37" t="s">
        <v>87</v>
      </c>
      <c r="B25" s="38">
        <v>1.4</v>
      </c>
      <c r="C25" s="39">
        <v>321.10000000000002</v>
      </c>
      <c r="D25" s="38" t="s">
        <v>88</v>
      </c>
      <c r="E25" s="38" t="s">
        <v>89</v>
      </c>
      <c r="F25" s="38">
        <v>11.28</v>
      </c>
      <c r="G25" s="38">
        <v>15.38</v>
      </c>
      <c r="H25" s="39">
        <v>0.52800000000000002</v>
      </c>
      <c r="I25" s="39">
        <v>8.1229999999999993</v>
      </c>
      <c r="J25" s="40" t="s">
        <v>44</v>
      </c>
      <c r="K25" s="41"/>
    </row>
    <row r="26" spans="1:11" s="19" customFormat="1" ht="21" customHeight="1" x14ac:dyDescent="0.6">
      <c r="A26" s="37" t="s">
        <v>90</v>
      </c>
      <c r="B26" s="38">
        <v>2.66</v>
      </c>
      <c r="C26" s="39">
        <v>322.36</v>
      </c>
      <c r="D26" s="38" t="s">
        <v>91</v>
      </c>
      <c r="E26" s="38" t="s">
        <v>92</v>
      </c>
      <c r="F26" s="38">
        <v>23.23</v>
      </c>
      <c r="G26" s="38">
        <v>39.78</v>
      </c>
      <c r="H26" s="39">
        <v>0.628</v>
      </c>
      <c r="I26" s="39">
        <v>24.972999999999999</v>
      </c>
      <c r="J26" s="40" t="s">
        <v>44</v>
      </c>
      <c r="K26" s="41"/>
    </row>
    <row r="27" spans="1:11" s="19" customFormat="1" ht="21" customHeight="1" x14ac:dyDescent="0.6">
      <c r="A27" s="37" t="s">
        <v>93</v>
      </c>
      <c r="B27" s="38">
        <v>4.2</v>
      </c>
      <c r="C27" s="39">
        <v>323.89999999999998</v>
      </c>
      <c r="D27" s="38" t="s">
        <v>94</v>
      </c>
      <c r="E27" s="42" t="s">
        <v>95</v>
      </c>
      <c r="F27" s="38">
        <v>46.31</v>
      </c>
      <c r="G27" s="38">
        <v>87.75</v>
      </c>
      <c r="H27" s="39">
        <v>0.73799999999999999</v>
      </c>
      <c r="I27" s="39">
        <v>64.772999999999996</v>
      </c>
      <c r="J27" s="40" t="s">
        <v>44</v>
      </c>
      <c r="K27" s="41"/>
    </row>
    <row r="28" spans="1:11" s="19" customFormat="1" ht="21" customHeight="1" x14ac:dyDescent="0.6">
      <c r="A28" s="37" t="s">
        <v>93</v>
      </c>
      <c r="B28" s="38">
        <v>4.08</v>
      </c>
      <c r="C28" s="39">
        <v>323.77999999999997</v>
      </c>
      <c r="D28" s="38" t="s">
        <v>96</v>
      </c>
      <c r="E28" s="42" t="s">
        <v>97</v>
      </c>
      <c r="F28" s="38">
        <v>43.02</v>
      </c>
      <c r="G28" s="38">
        <v>84.2</v>
      </c>
      <c r="H28" s="39">
        <v>0.64</v>
      </c>
      <c r="I28" s="39">
        <v>53.87</v>
      </c>
      <c r="J28" s="40" t="s">
        <v>44</v>
      </c>
      <c r="K28" s="41"/>
    </row>
    <row r="29" spans="1:11" s="19" customFormat="1" ht="21" customHeight="1" x14ac:dyDescent="0.6">
      <c r="A29" s="37" t="s">
        <v>93</v>
      </c>
      <c r="B29" s="38">
        <v>3.83</v>
      </c>
      <c r="C29" s="39">
        <v>323.52999999999997</v>
      </c>
      <c r="D29" s="38" t="s">
        <v>98</v>
      </c>
      <c r="E29" s="42" t="s">
        <v>73</v>
      </c>
      <c r="F29" s="38">
        <v>26.71</v>
      </c>
      <c r="G29" s="38">
        <v>59.71</v>
      </c>
      <c r="H29" s="39">
        <v>0.79100000000000004</v>
      </c>
      <c r="I29" s="39">
        <v>47.235999999999997</v>
      </c>
      <c r="J29" s="40" t="s">
        <v>44</v>
      </c>
      <c r="K29" s="41"/>
    </row>
    <row r="30" spans="1:11" s="19" customFormat="1" ht="21" customHeight="1" x14ac:dyDescent="0.6">
      <c r="A30" s="37" t="s">
        <v>99</v>
      </c>
      <c r="B30" s="38">
        <v>2.04</v>
      </c>
      <c r="C30" s="39">
        <v>321.74</v>
      </c>
      <c r="D30" s="43" t="s">
        <v>100</v>
      </c>
      <c r="E30" s="43" t="s">
        <v>101</v>
      </c>
      <c r="F30" s="38">
        <v>13.2</v>
      </c>
      <c r="G30" s="38">
        <v>27.78</v>
      </c>
      <c r="H30" s="39">
        <v>0.626</v>
      </c>
      <c r="I30" s="39">
        <v>17.382999999999999</v>
      </c>
      <c r="J30" s="40" t="s">
        <v>44</v>
      </c>
      <c r="K30" s="41"/>
    </row>
    <row r="31" spans="1:11" s="19" customFormat="1" ht="21" customHeight="1" x14ac:dyDescent="0.6">
      <c r="A31" s="37" t="s">
        <v>102</v>
      </c>
      <c r="B31" s="38">
        <v>4.01</v>
      </c>
      <c r="C31" s="39">
        <v>323.70999999999998</v>
      </c>
      <c r="D31" s="38" t="s">
        <v>94</v>
      </c>
      <c r="E31" s="38" t="s">
        <v>95</v>
      </c>
      <c r="F31" s="38">
        <v>46.05</v>
      </c>
      <c r="G31" s="38">
        <v>78.97</v>
      </c>
      <c r="H31" s="39">
        <v>0.73499999999999999</v>
      </c>
      <c r="I31" s="39">
        <v>58.042999999999999</v>
      </c>
      <c r="J31" s="40" t="s">
        <v>44</v>
      </c>
      <c r="K31" s="41"/>
    </row>
    <row r="32" spans="1:11" s="19" customFormat="1" ht="21" customHeight="1" x14ac:dyDescent="0.6">
      <c r="A32" s="37" t="s">
        <v>103</v>
      </c>
      <c r="B32" s="38">
        <v>4.95</v>
      </c>
      <c r="C32" s="39">
        <v>324.64999999999998</v>
      </c>
      <c r="D32" s="42" t="s">
        <v>94</v>
      </c>
      <c r="E32" s="42" t="s">
        <v>104</v>
      </c>
      <c r="F32" s="38">
        <v>46.31</v>
      </c>
      <c r="G32" s="38">
        <v>110.21</v>
      </c>
      <c r="H32" s="39">
        <v>0.71099999999999997</v>
      </c>
      <c r="I32" s="39">
        <v>78.358999999999995</v>
      </c>
      <c r="J32" s="40" t="s">
        <v>44</v>
      </c>
      <c r="K32" s="41"/>
    </row>
    <row r="33" spans="1:17" s="19" customFormat="1" ht="21" customHeight="1" x14ac:dyDescent="0.6">
      <c r="A33" s="37" t="s">
        <v>105</v>
      </c>
      <c r="B33" s="38">
        <v>1.9</v>
      </c>
      <c r="C33" s="39">
        <v>321.60000000000002</v>
      </c>
      <c r="D33" s="38" t="s">
        <v>106</v>
      </c>
      <c r="E33" s="42" t="s">
        <v>107</v>
      </c>
      <c r="F33" s="38">
        <v>13.16</v>
      </c>
      <c r="G33" s="38">
        <v>25.96</v>
      </c>
      <c r="H33" s="39">
        <v>0.61499999999999999</v>
      </c>
      <c r="I33" s="39">
        <v>15.965</v>
      </c>
      <c r="J33" s="40" t="s">
        <v>44</v>
      </c>
    </row>
    <row r="34" spans="1:17" s="19" customFormat="1" ht="21" customHeight="1" x14ac:dyDescent="0.6">
      <c r="A34" s="37" t="s">
        <v>108</v>
      </c>
      <c r="B34" s="38">
        <v>2.12</v>
      </c>
      <c r="C34" s="39">
        <v>321.82</v>
      </c>
      <c r="D34" s="38" t="s">
        <v>109</v>
      </c>
      <c r="E34" s="42" t="s">
        <v>110</v>
      </c>
      <c r="F34" s="38">
        <v>13.25</v>
      </c>
      <c r="G34" s="38">
        <v>29.49</v>
      </c>
      <c r="H34" s="39">
        <v>0.73</v>
      </c>
      <c r="I34" s="39">
        <v>21.527999999999999</v>
      </c>
      <c r="J34" s="40" t="s">
        <v>44</v>
      </c>
    </row>
    <row r="35" spans="1:17" s="19" customFormat="1" ht="21" customHeight="1" x14ac:dyDescent="0.6">
      <c r="A35" s="37" t="s">
        <v>111</v>
      </c>
      <c r="B35" s="38">
        <v>1.38</v>
      </c>
      <c r="C35" s="39">
        <v>321.08</v>
      </c>
      <c r="D35" s="38" t="s">
        <v>41</v>
      </c>
      <c r="E35" s="38" t="s">
        <v>48</v>
      </c>
      <c r="F35" s="38">
        <v>12.72</v>
      </c>
      <c r="G35" s="38">
        <v>18.420000000000002</v>
      </c>
      <c r="H35" s="39">
        <v>0.56999999999999995</v>
      </c>
      <c r="I35" s="39">
        <v>10.499000000000001</v>
      </c>
      <c r="J35" s="40" t="s">
        <v>44</v>
      </c>
    </row>
    <row r="36" spans="1:17" s="41" customFormat="1" ht="21" customHeight="1" x14ac:dyDescent="0.6">
      <c r="A36" s="44" t="s">
        <v>112</v>
      </c>
      <c r="B36" s="45">
        <v>1.41</v>
      </c>
      <c r="C36" s="46">
        <v>321.11</v>
      </c>
      <c r="D36" s="45" t="s">
        <v>113</v>
      </c>
      <c r="E36" s="45" t="s">
        <v>42</v>
      </c>
      <c r="F36" s="45">
        <v>12.72</v>
      </c>
      <c r="G36" s="45">
        <v>18.829999999999998</v>
      </c>
      <c r="H36" s="46">
        <v>0.59299999999999997</v>
      </c>
      <c r="I36" s="46">
        <v>11.166</v>
      </c>
      <c r="J36" s="47" t="s">
        <v>44</v>
      </c>
      <c r="K36" s="19"/>
      <c r="L36" s="19"/>
      <c r="M36" s="19"/>
      <c r="N36" s="19"/>
      <c r="O36" s="19"/>
      <c r="P36" s="19"/>
      <c r="Q36" s="19"/>
    </row>
    <row r="37" spans="1:17" s="41" customFormat="1" ht="21" customHeight="1" x14ac:dyDescent="0.6">
      <c r="A37" s="31" t="s">
        <v>114</v>
      </c>
      <c r="B37" s="32">
        <v>1.38</v>
      </c>
      <c r="C37" s="33">
        <v>321.08</v>
      </c>
      <c r="D37" s="32" t="s">
        <v>40</v>
      </c>
      <c r="E37" s="32" t="s">
        <v>50</v>
      </c>
      <c r="F37" s="32">
        <v>12.45</v>
      </c>
      <c r="G37" s="32">
        <v>18.45</v>
      </c>
      <c r="H37" s="33">
        <v>0.58799999999999997</v>
      </c>
      <c r="I37" s="33">
        <v>10.849</v>
      </c>
      <c r="J37" s="34" t="s">
        <v>43</v>
      </c>
      <c r="K37" s="19"/>
      <c r="L37" s="19"/>
      <c r="M37" s="19"/>
      <c r="N37" s="19"/>
      <c r="O37" s="19"/>
      <c r="P37" s="19"/>
      <c r="Q37" s="19"/>
    </row>
    <row r="38" spans="1:17" s="41" customFormat="1" ht="21" customHeight="1" x14ac:dyDescent="0.6">
      <c r="A38" s="37" t="s">
        <v>115</v>
      </c>
      <c r="B38" s="38">
        <v>1.08</v>
      </c>
      <c r="C38" s="39">
        <v>320.77999999999997</v>
      </c>
      <c r="D38" s="38" t="s">
        <v>38</v>
      </c>
      <c r="E38" s="38" t="s">
        <v>116</v>
      </c>
      <c r="F38" s="38">
        <v>12.45</v>
      </c>
      <c r="G38" s="38">
        <v>14.46</v>
      </c>
      <c r="H38" s="39">
        <v>0.55800000000000005</v>
      </c>
      <c r="I38" s="39">
        <v>8.0690000000000008</v>
      </c>
      <c r="J38" s="40" t="s">
        <v>44</v>
      </c>
      <c r="K38" s="19"/>
      <c r="L38" s="19"/>
      <c r="M38" s="19"/>
      <c r="N38" s="19"/>
      <c r="O38" s="19"/>
      <c r="P38" s="19"/>
      <c r="Q38" s="19"/>
    </row>
    <row r="39" spans="1:17" s="41" customFormat="1" ht="21" customHeight="1" x14ac:dyDescent="0.6">
      <c r="A39" s="37" t="s">
        <v>117</v>
      </c>
      <c r="B39" s="38">
        <v>1</v>
      </c>
      <c r="C39" s="39">
        <v>320.7</v>
      </c>
      <c r="D39" s="38" t="s">
        <v>116</v>
      </c>
      <c r="E39" s="38" t="s">
        <v>49</v>
      </c>
      <c r="F39" s="38">
        <v>11.92</v>
      </c>
      <c r="G39" s="38">
        <v>13.4</v>
      </c>
      <c r="H39" s="39">
        <v>0.54300000000000004</v>
      </c>
      <c r="I39" s="39">
        <v>7.2759999999999998</v>
      </c>
      <c r="J39" s="40" t="s">
        <v>44</v>
      </c>
      <c r="K39" s="19"/>
      <c r="L39" s="19"/>
      <c r="M39" s="19"/>
      <c r="N39" s="19"/>
      <c r="O39" s="19" t="s">
        <v>34</v>
      </c>
      <c r="P39" s="19"/>
      <c r="Q39" s="19"/>
    </row>
    <row r="40" spans="1:17" s="19" customFormat="1" ht="21" customHeight="1" x14ac:dyDescent="0.6">
      <c r="A40" s="37" t="s">
        <v>118</v>
      </c>
      <c r="B40" s="38">
        <v>1.03</v>
      </c>
      <c r="C40" s="39">
        <v>320.73</v>
      </c>
      <c r="D40" s="38" t="s">
        <v>39</v>
      </c>
      <c r="E40" s="38" t="s">
        <v>119</v>
      </c>
      <c r="F40" s="38">
        <v>11.92</v>
      </c>
      <c r="G40" s="38">
        <v>13.76</v>
      </c>
      <c r="H40" s="39">
        <v>0.54700000000000004</v>
      </c>
      <c r="I40" s="39">
        <v>7.5270000000000001</v>
      </c>
      <c r="J40" s="40" t="s">
        <v>44</v>
      </c>
      <c r="K40" s="48"/>
      <c r="Q40" s="8"/>
    </row>
    <row r="41" spans="1:17" s="19" customFormat="1" ht="21" customHeight="1" x14ac:dyDescent="0.6">
      <c r="A41" s="37" t="s">
        <v>120</v>
      </c>
      <c r="B41" s="38">
        <v>0.98</v>
      </c>
      <c r="C41" s="39">
        <v>320.68</v>
      </c>
      <c r="D41" s="38" t="s">
        <v>42</v>
      </c>
      <c r="E41" s="38" t="s">
        <v>121</v>
      </c>
      <c r="F41" s="38">
        <v>11.92</v>
      </c>
      <c r="G41" s="38">
        <v>13.55</v>
      </c>
      <c r="H41" s="39">
        <v>0.54</v>
      </c>
      <c r="I41" s="39">
        <v>7.3170000000000002</v>
      </c>
      <c r="J41" s="40" t="s">
        <v>44</v>
      </c>
      <c r="K41" s="49"/>
      <c r="Q41" s="8"/>
    </row>
    <row r="42" spans="1:17" s="19" customFormat="1" ht="21" customHeight="1" x14ac:dyDescent="0.6">
      <c r="A42" s="37" t="s">
        <v>122</v>
      </c>
      <c r="B42" s="38">
        <v>0.7</v>
      </c>
      <c r="C42" s="39">
        <v>320.39999999999998</v>
      </c>
      <c r="D42" s="38" t="s">
        <v>50</v>
      </c>
      <c r="E42" s="38" t="s">
        <v>48</v>
      </c>
      <c r="F42" s="38">
        <v>11.1</v>
      </c>
      <c r="G42" s="38">
        <v>11.55</v>
      </c>
      <c r="H42" s="39">
        <v>0.315</v>
      </c>
      <c r="I42" s="39">
        <v>3.6379999999999999</v>
      </c>
      <c r="J42" s="40" t="s">
        <v>44</v>
      </c>
      <c r="K42" s="50"/>
      <c r="Q42" s="8"/>
    </row>
    <row r="43" spans="1:17" s="19" customFormat="1" ht="21" customHeight="1" x14ac:dyDescent="0.6">
      <c r="A43" s="37" t="s">
        <v>123</v>
      </c>
      <c r="B43" s="42">
        <v>0.68</v>
      </c>
      <c r="C43" s="39">
        <v>320.38</v>
      </c>
      <c r="D43" s="42" t="s">
        <v>124</v>
      </c>
      <c r="E43" s="38" t="s">
        <v>42</v>
      </c>
      <c r="F43" s="38">
        <v>11.1</v>
      </c>
      <c r="G43" s="38">
        <v>11.34</v>
      </c>
      <c r="H43" s="39">
        <v>0.30599999999999999</v>
      </c>
      <c r="I43" s="39">
        <v>3.47</v>
      </c>
      <c r="J43" s="40" t="s">
        <v>44</v>
      </c>
      <c r="Q43" s="8"/>
    </row>
    <row r="44" spans="1:17" s="19" customFormat="1" ht="21" customHeight="1" x14ac:dyDescent="0.6">
      <c r="A44" s="37" t="s">
        <v>125</v>
      </c>
      <c r="B44" s="38">
        <v>0.65</v>
      </c>
      <c r="C44" s="39">
        <v>320.35000000000002</v>
      </c>
      <c r="D44" s="42" t="s">
        <v>126</v>
      </c>
      <c r="E44" s="42" t="s">
        <v>127</v>
      </c>
      <c r="F44" s="38">
        <v>11.1</v>
      </c>
      <c r="G44" s="38">
        <v>10.8</v>
      </c>
      <c r="H44" s="39">
        <v>0.30399999999999999</v>
      </c>
      <c r="I44" s="51">
        <v>3.2829999999999999</v>
      </c>
      <c r="J44" s="40" t="s">
        <v>44</v>
      </c>
      <c r="K44" s="8"/>
      <c r="Q44" s="8"/>
    </row>
    <row r="45" spans="1:17" s="19" customFormat="1" ht="21" customHeight="1" x14ac:dyDescent="0.6">
      <c r="A45" s="37" t="s">
        <v>128</v>
      </c>
      <c r="B45" s="38">
        <v>0.61</v>
      </c>
      <c r="C45" s="39">
        <v>320.31</v>
      </c>
      <c r="D45" s="42" t="s">
        <v>129</v>
      </c>
      <c r="E45" s="42" t="s">
        <v>40</v>
      </c>
      <c r="F45" s="38">
        <v>11.1</v>
      </c>
      <c r="G45" s="38">
        <v>10.36</v>
      </c>
      <c r="H45" s="39">
        <v>0.3</v>
      </c>
      <c r="I45" s="51">
        <v>3.1080000000000001</v>
      </c>
      <c r="J45" s="40" t="s">
        <v>44</v>
      </c>
      <c r="K45" s="8"/>
      <c r="Q45" s="8"/>
    </row>
    <row r="46" spans="1:17" s="19" customFormat="1" ht="21" customHeight="1" x14ac:dyDescent="0.6">
      <c r="A46" s="37"/>
      <c r="B46" s="38"/>
      <c r="C46" s="39"/>
      <c r="D46" s="42"/>
      <c r="E46" s="42"/>
      <c r="F46" s="38"/>
      <c r="G46" s="38"/>
      <c r="H46" s="39"/>
      <c r="I46" s="51"/>
      <c r="J46" s="40"/>
      <c r="K46" s="8"/>
      <c r="Q46" s="8"/>
    </row>
    <row r="47" spans="1:17" s="19" customFormat="1" ht="21" customHeight="1" x14ac:dyDescent="0.6">
      <c r="A47" s="37"/>
      <c r="B47" s="38"/>
      <c r="C47" s="39"/>
      <c r="D47" s="42"/>
      <c r="E47" s="42"/>
      <c r="F47" s="38"/>
      <c r="G47" s="38"/>
      <c r="H47" s="39"/>
      <c r="I47" s="51"/>
      <c r="J47" s="52"/>
      <c r="K47" s="8"/>
      <c r="Q47" s="8"/>
    </row>
    <row r="48" spans="1:17" s="19" customFormat="1" ht="21" customHeight="1" x14ac:dyDescent="0.6">
      <c r="A48" s="37"/>
      <c r="B48" s="38"/>
      <c r="C48" s="39"/>
      <c r="D48" s="42"/>
      <c r="E48" s="42"/>
      <c r="F48" s="38"/>
      <c r="G48" s="38"/>
      <c r="H48" s="39"/>
      <c r="I48" s="51"/>
      <c r="J48" s="52"/>
      <c r="K48" s="8"/>
      <c r="Q48" s="8"/>
    </row>
    <row r="49" spans="1:17" s="19" customFormat="1" ht="21" customHeight="1" x14ac:dyDescent="0.6">
      <c r="A49" s="37"/>
      <c r="B49" s="38"/>
      <c r="C49" s="39"/>
      <c r="D49" s="42"/>
      <c r="E49" s="42"/>
      <c r="F49" s="38"/>
      <c r="G49" s="38"/>
      <c r="H49" s="39"/>
      <c r="I49" s="51"/>
      <c r="J49" s="52"/>
      <c r="K49" s="8"/>
      <c r="Q49" s="8"/>
    </row>
    <row r="50" spans="1:17" s="19" customFormat="1" ht="21" customHeight="1" x14ac:dyDescent="0.6">
      <c r="A50" s="37"/>
      <c r="B50" s="38"/>
      <c r="C50" s="39"/>
      <c r="D50" s="42"/>
      <c r="E50" s="42"/>
      <c r="F50" s="38"/>
      <c r="G50" s="38"/>
      <c r="H50" s="39"/>
      <c r="I50" s="51"/>
      <c r="J50" s="52"/>
      <c r="K50" s="8"/>
      <c r="Q50" s="8"/>
    </row>
    <row r="51" spans="1:17" s="19" customFormat="1" ht="21" customHeight="1" x14ac:dyDescent="0.6">
      <c r="A51" s="37"/>
      <c r="B51" s="38"/>
      <c r="C51" s="39"/>
      <c r="D51" s="42"/>
      <c r="E51" s="42"/>
      <c r="F51" s="38"/>
      <c r="G51" s="38"/>
      <c r="H51" s="39"/>
      <c r="I51" s="51"/>
      <c r="J51" s="52"/>
      <c r="K51" s="8"/>
      <c r="Q51" s="8"/>
    </row>
    <row r="52" spans="1:17" s="19" customFormat="1" ht="21" customHeight="1" x14ac:dyDescent="0.6">
      <c r="A52" s="37"/>
      <c r="B52" s="38"/>
      <c r="C52" s="39"/>
      <c r="D52" s="42"/>
      <c r="E52" s="42"/>
      <c r="F52" s="38"/>
      <c r="G52" s="38"/>
      <c r="H52" s="39"/>
      <c r="I52" s="51"/>
      <c r="J52" s="52"/>
      <c r="K52" s="8"/>
      <c r="Q52" s="8"/>
    </row>
    <row r="53" spans="1:17" s="19" customFormat="1" ht="21" customHeight="1" x14ac:dyDescent="0.6">
      <c r="A53" s="37"/>
      <c r="B53" s="38"/>
      <c r="C53" s="39"/>
      <c r="D53" s="42"/>
      <c r="E53" s="42"/>
      <c r="F53" s="38"/>
      <c r="G53" s="38"/>
      <c r="H53" s="39"/>
      <c r="I53" s="51"/>
      <c r="J53" s="52"/>
      <c r="K53" s="8"/>
      <c r="Q53" s="8"/>
    </row>
    <row r="54" spans="1:17" s="41" customFormat="1" ht="21" customHeight="1" x14ac:dyDescent="0.6">
      <c r="A54" s="37"/>
      <c r="B54" s="38"/>
      <c r="C54" s="39"/>
      <c r="D54" s="53"/>
      <c r="E54" s="53"/>
      <c r="F54" s="38"/>
      <c r="G54" s="38"/>
      <c r="H54" s="39"/>
      <c r="I54" s="39"/>
      <c r="J54" s="52"/>
      <c r="K54" s="19"/>
      <c r="L54" s="19"/>
      <c r="M54" s="19"/>
      <c r="N54" s="19"/>
      <c r="O54" s="19"/>
      <c r="P54" s="19"/>
      <c r="Q54" s="19"/>
    </row>
    <row r="55" spans="1:17" s="41" customFormat="1" ht="21" customHeight="1" x14ac:dyDescent="0.6">
      <c r="A55" s="37"/>
      <c r="B55" s="38"/>
      <c r="C55" s="39"/>
      <c r="D55" s="53"/>
      <c r="E55" s="53"/>
      <c r="F55" s="38"/>
      <c r="G55" s="38"/>
      <c r="H55" s="39"/>
      <c r="I55" s="39"/>
      <c r="J55" s="52"/>
      <c r="K55" s="19"/>
      <c r="L55" s="19"/>
      <c r="M55" s="19"/>
      <c r="N55" s="19"/>
      <c r="O55" s="19"/>
      <c r="P55" s="19"/>
      <c r="Q55" s="19"/>
    </row>
    <row r="56" spans="1:17" s="41" customFormat="1" ht="21" customHeight="1" x14ac:dyDescent="0.6">
      <c r="A56" s="37"/>
      <c r="B56" s="38"/>
      <c r="C56" s="39"/>
      <c r="D56" s="53"/>
      <c r="E56" s="53"/>
      <c r="F56" s="38"/>
      <c r="G56" s="38"/>
      <c r="H56" s="39"/>
      <c r="I56" s="39"/>
      <c r="J56" s="52"/>
      <c r="K56" s="19"/>
      <c r="L56" s="19"/>
      <c r="M56" s="19"/>
      <c r="N56" s="19"/>
      <c r="O56" s="19"/>
      <c r="P56" s="19"/>
      <c r="Q56" s="19"/>
    </row>
    <row r="57" spans="1:17" s="41" customFormat="1" ht="21" customHeight="1" x14ac:dyDescent="0.6">
      <c r="A57" s="37"/>
      <c r="B57" s="38"/>
      <c r="C57" s="39"/>
      <c r="D57" s="53"/>
      <c r="E57" s="53"/>
      <c r="F57" s="38"/>
      <c r="G57" s="38"/>
      <c r="H57" s="39"/>
      <c r="I57" s="39"/>
      <c r="J57" s="52"/>
      <c r="K57" s="19"/>
      <c r="L57" s="19"/>
      <c r="M57" s="19"/>
      <c r="N57" s="19"/>
      <c r="O57" s="19"/>
      <c r="P57" s="19"/>
      <c r="Q57" s="19"/>
    </row>
    <row r="58" spans="1:17" s="41" customFormat="1" ht="21" customHeight="1" x14ac:dyDescent="0.6">
      <c r="A58" s="54"/>
      <c r="B58" s="55"/>
      <c r="C58" s="55"/>
      <c r="D58" s="53"/>
      <c r="E58" s="53"/>
      <c r="F58" s="38"/>
      <c r="G58" s="38"/>
      <c r="H58" s="39"/>
      <c r="I58" s="39"/>
      <c r="J58" s="52"/>
      <c r="K58" s="19"/>
      <c r="L58" s="19"/>
      <c r="M58" s="19"/>
      <c r="N58" s="19"/>
      <c r="O58" s="19"/>
      <c r="P58" s="19"/>
      <c r="Q58" s="19"/>
    </row>
    <row r="59" spans="1:17" s="41" customFormat="1" ht="21" customHeight="1" x14ac:dyDescent="0.6">
      <c r="A59" s="54"/>
      <c r="B59" s="55"/>
      <c r="C59" s="55"/>
      <c r="D59" s="53"/>
      <c r="E59" s="53"/>
      <c r="F59" s="38"/>
      <c r="G59" s="38"/>
      <c r="H59" s="39"/>
      <c r="I59" s="39"/>
      <c r="J59" s="52"/>
      <c r="K59" s="19"/>
      <c r="L59" s="19"/>
      <c r="M59" s="19"/>
      <c r="N59" s="19"/>
      <c r="O59" s="19"/>
      <c r="P59" s="19"/>
      <c r="Q59" s="19"/>
    </row>
    <row r="60" spans="1:17" x14ac:dyDescent="0.6">
      <c r="A60" s="56"/>
      <c r="B60" s="57"/>
      <c r="C60" s="57"/>
      <c r="D60" s="57"/>
      <c r="E60" s="57"/>
      <c r="F60" s="57"/>
      <c r="G60" s="57"/>
      <c r="H60" s="57"/>
      <c r="I60" s="57"/>
      <c r="J60" s="57"/>
      <c r="L60" s="19"/>
      <c r="M60" s="19"/>
      <c r="N60" s="19"/>
      <c r="O60" s="19"/>
      <c r="P60" s="19"/>
    </row>
    <row r="61" spans="1:17" x14ac:dyDescent="0.6">
      <c r="A61" s="56"/>
      <c r="B61" s="57"/>
      <c r="C61" s="58"/>
      <c r="D61" s="57"/>
      <c r="E61" s="57"/>
      <c r="F61" s="57"/>
      <c r="G61" s="57"/>
      <c r="H61" s="57"/>
      <c r="I61" s="57"/>
      <c r="J61" s="57"/>
      <c r="L61" s="19"/>
      <c r="M61" s="19"/>
      <c r="N61" s="19"/>
      <c r="O61" s="19"/>
      <c r="P61" s="19"/>
    </row>
    <row r="62" spans="1:17" x14ac:dyDescent="0.6">
      <c r="A62" s="59"/>
      <c r="B62" s="60"/>
      <c r="C62" s="61"/>
      <c r="D62" s="60"/>
      <c r="E62" s="60"/>
      <c r="F62" s="60"/>
      <c r="G62" s="60"/>
      <c r="H62" s="60"/>
      <c r="I62" s="60"/>
      <c r="J62" s="60"/>
      <c r="L62" s="41"/>
      <c r="M62" s="41"/>
      <c r="N62" s="41"/>
      <c r="O62" s="41"/>
      <c r="P62" s="41"/>
    </row>
    <row r="63" spans="1:17" x14ac:dyDescent="0.6">
      <c r="C63" s="62"/>
    </row>
    <row r="64" spans="1:17" x14ac:dyDescent="0.6">
      <c r="A64" s="63" t="s">
        <v>35</v>
      </c>
      <c r="B64" s="35"/>
      <c r="C64" s="35"/>
    </row>
    <row r="65" spans="1:3" x14ac:dyDescent="0.6">
      <c r="A65" s="64" t="s">
        <v>36</v>
      </c>
      <c r="B65" s="65">
        <f>+COUNT(B11:B62)</f>
        <v>35</v>
      </c>
      <c r="C65" s="35" t="s">
        <v>37</v>
      </c>
    </row>
    <row r="66" spans="1:3" x14ac:dyDescent="0.6">
      <c r="C66" s="62"/>
    </row>
    <row r="67" spans="1:3" x14ac:dyDescent="0.6">
      <c r="C67" s="62"/>
    </row>
    <row r="70" spans="1:3" x14ac:dyDescent="0.6">
      <c r="C70" s="62"/>
    </row>
    <row r="71" spans="1:3" x14ac:dyDescent="0.6">
      <c r="C71" s="62"/>
    </row>
    <row r="72" spans="1:3" x14ac:dyDescent="0.6">
      <c r="C72" s="62"/>
    </row>
    <row r="73" spans="1:3" x14ac:dyDescent="0.6">
      <c r="C73" s="62"/>
    </row>
    <row r="74" spans="1:3" x14ac:dyDescent="0.6">
      <c r="C74" s="62"/>
    </row>
    <row r="75" spans="1:3" x14ac:dyDescent="0.6">
      <c r="C75" s="62"/>
    </row>
    <row r="76" spans="1:3" x14ac:dyDescent="0.6">
      <c r="C76" s="62"/>
    </row>
    <row r="77" spans="1:3" x14ac:dyDescent="0.6">
      <c r="C77" s="62"/>
    </row>
    <row r="78" spans="1:3" x14ac:dyDescent="0.6">
      <c r="C78" s="62"/>
    </row>
    <row r="79" spans="1:3" x14ac:dyDescent="0.6">
      <c r="C79" s="62"/>
    </row>
    <row r="80" spans="1:3" x14ac:dyDescent="0.6">
      <c r="C80" s="62"/>
    </row>
    <row r="81" spans="3:17" x14ac:dyDescent="0.6">
      <c r="C81" s="62"/>
    </row>
    <row r="82" spans="3:17" x14ac:dyDescent="0.6">
      <c r="C82" s="62"/>
    </row>
    <row r="83" spans="3:17" x14ac:dyDescent="0.6">
      <c r="C83" s="62"/>
    </row>
    <row r="84" spans="3:17" x14ac:dyDescent="0.6">
      <c r="C84" s="62"/>
    </row>
    <row r="85" spans="3:17" x14ac:dyDescent="0.6">
      <c r="C85" s="62"/>
    </row>
    <row r="86" spans="3:17" x14ac:dyDescent="0.6">
      <c r="C86" s="62"/>
      <c r="K86" s="41"/>
      <c r="Q86" s="19"/>
    </row>
    <row r="87" spans="3:17" x14ac:dyDescent="0.6">
      <c r="C87" s="62"/>
      <c r="K87" s="41"/>
      <c r="Q87" s="19"/>
    </row>
    <row r="88" spans="3:17" x14ac:dyDescent="0.6">
      <c r="C88" s="62"/>
      <c r="K88" s="41"/>
      <c r="Q88" s="19"/>
    </row>
    <row r="89" spans="3:17" x14ac:dyDescent="0.6">
      <c r="K89" s="41"/>
      <c r="Q89" s="19"/>
    </row>
    <row r="90" spans="3:17" x14ac:dyDescent="0.6">
      <c r="K90" s="41"/>
      <c r="Q90" s="19"/>
    </row>
    <row r="91" spans="3:17" x14ac:dyDescent="0.6">
      <c r="K91" s="41"/>
      <c r="Q91" s="19"/>
    </row>
    <row r="92" spans="3:17" x14ac:dyDescent="0.6">
      <c r="K92" s="41"/>
      <c r="Q92" s="19"/>
    </row>
    <row r="93" spans="3:17" x14ac:dyDescent="0.6">
      <c r="K93" s="41"/>
      <c r="Q93" s="19"/>
    </row>
    <row r="94" spans="3:17" x14ac:dyDescent="0.6">
      <c r="K94" s="41"/>
      <c r="Q94" s="19"/>
    </row>
    <row r="95" spans="3:17" x14ac:dyDescent="0.6">
      <c r="K95" s="41"/>
      <c r="Q95" s="19"/>
    </row>
    <row r="96" spans="3:17" x14ac:dyDescent="0.6">
      <c r="K96" s="41"/>
      <c r="Q96" s="19"/>
    </row>
    <row r="97" spans="11:17" x14ac:dyDescent="0.6">
      <c r="K97" s="41"/>
      <c r="Q97" s="19"/>
    </row>
    <row r="98" spans="11:17" x14ac:dyDescent="0.6">
      <c r="K98" s="41"/>
      <c r="Q98" s="19"/>
    </row>
    <row r="99" spans="11:17" x14ac:dyDescent="0.6">
      <c r="K99" s="41"/>
      <c r="Q99" s="19"/>
    </row>
    <row r="100" spans="11:17" x14ac:dyDescent="0.6">
      <c r="K100" s="41"/>
      <c r="Q100" s="19"/>
    </row>
    <row r="101" spans="11:17" x14ac:dyDescent="0.6">
      <c r="K101" s="41"/>
      <c r="Q101" s="19"/>
    </row>
    <row r="102" spans="11:17" x14ac:dyDescent="0.6">
      <c r="K102" s="41"/>
      <c r="Q102" s="19"/>
    </row>
    <row r="103" spans="11:17" x14ac:dyDescent="0.6">
      <c r="K103" s="41"/>
      <c r="Q103" s="19"/>
    </row>
    <row r="104" spans="11:17" x14ac:dyDescent="0.6">
      <c r="K104" s="41"/>
      <c r="Q104" s="19"/>
    </row>
    <row r="105" spans="11:17" x14ac:dyDescent="0.6">
      <c r="K105" s="41"/>
      <c r="Q105" s="19"/>
    </row>
    <row r="106" spans="11:17" x14ac:dyDescent="0.6">
      <c r="K106" s="41"/>
      <c r="Q106" s="19"/>
    </row>
    <row r="107" spans="11:17" x14ac:dyDescent="0.6">
      <c r="K107" s="41"/>
      <c r="Q107" s="19"/>
    </row>
    <row r="108" spans="11:17" x14ac:dyDescent="0.6">
      <c r="K108" s="41"/>
      <c r="Q108" s="19"/>
    </row>
    <row r="109" spans="11:17" x14ac:dyDescent="0.6">
      <c r="K109" s="41"/>
      <c r="Q109" s="19"/>
    </row>
    <row r="110" spans="11:17" x14ac:dyDescent="0.6">
      <c r="K110" s="41"/>
      <c r="Q110" s="19"/>
    </row>
    <row r="111" spans="11:17" x14ac:dyDescent="0.6">
      <c r="K111" s="41"/>
      <c r="Q111" s="19"/>
    </row>
    <row r="112" spans="11:17" x14ac:dyDescent="0.6">
      <c r="K112" s="41"/>
      <c r="Q112" s="19"/>
    </row>
    <row r="113" spans="11:17" x14ac:dyDescent="0.6">
      <c r="K113" s="41"/>
      <c r="Q113" s="19"/>
    </row>
    <row r="114" spans="11:17" x14ac:dyDescent="0.6">
      <c r="K114" s="41"/>
      <c r="Q114" s="19"/>
    </row>
    <row r="115" spans="11:17" x14ac:dyDescent="0.6">
      <c r="K115" s="41"/>
      <c r="Q115" s="19"/>
    </row>
    <row r="116" spans="11:17" x14ac:dyDescent="0.6">
      <c r="K116" s="41"/>
      <c r="Q116" s="19"/>
    </row>
    <row r="117" spans="11:17" x14ac:dyDescent="0.6">
      <c r="K117" s="41"/>
      <c r="Q117" s="19"/>
    </row>
    <row r="118" spans="11:17" x14ac:dyDescent="0.6">
      <c r="K118" s="41"/>
      <c r="Q118" s="19"/>
    </row>
    <row r="119" spans="11:17" x14ac:dyDescent="0.6">
      <c r="K119" s="41"/>
      <c r="Q119" s="19"/>
    </row>
    <row r="120" spans="11:17" x14ac:dyDescent="0.6">
      <c r="K120" s="41"/>
      <c r="Q120" s="19"/>
    </row>
    <row r="121" spans="11:17" x14ac:dyDescent="0.6">
      <c r="K121" s="41"/>
      <c r="Q121" s="19"/>
    </row>
    <row r="122" spans="11:17" x14ac:dyDescent="0.6">
      <c r="K122" s="41"/>
      <c r="Q122" s="19"/>
    </row>
    <row r="123" spans="11:17" x14ac:dyDescent="0.6">
      <c r="K123" s="41"/>
      <c r="Q123" s="19"/>
    </row>
    <row r="124" spans="11:17" x14ac:dyDescent="0.6">
      <c r="K124" s="41"/>
      <c r="Q124" s="19"/>
    </row>
    <row r="125" spans="11:17" x14ac:dyDescent="0.6">
      <c r="K125" s="41"/>
      <c r="L125" s="41"/>
      <c r="M125" s="41"/>
      <c r="N125" s="41"/>
      <c r="O125" s="41"/>
      <c r="P125" s="41"/>
      <c r="Q125" s="19"/>
    </row>
    <row r="126" spans="11:17" x14ac:dyDescent="0.6">
      <c r="K126" s="41"/>
      <c r="L126" s="41"/>
      <c r="M126" s="41"/>
      <c r="N126" s="41"/>
      <c r="O126" s="41"/>
      <c r="P126" s="41"/>
      <c r="Q126" s="19"/>
    </row>
    <row r="127" spans="11:17" x14ac:dyDescent="0.6">
      <c r="K127" s="41"/>
      <c r="L127" s="41"/>
      <c r="M127" s="41"/>
      <c r="N127" s="41"/>
      <c r="O127" s="41"/>
      <c r="P127" s="41"/>
      <c r="Q127" s="19"/>
    </row>
    <row r="128" spans="11:17" x14ac:dyDescent="0.6">
      <c r="K128" s="41"/>
      <c r="L128" s="41"/>
      <c r="M128" s="41"/>
      <c r="N128" s="41"/>
      <c r="O128" s="41"/>
      <c r="P128" s="41"/>
      <c r="Q128" s="19"/>
    </row>
    <row r="129" spans="11:17" x14ac:dyDescent="0.6">
      <c r="K129" s="41"/>
      <c r="L129" s="41"/>
      <c r="M129" s="41"/>
      <c r="N129" s="41"/>
      <c r="O129" s="41"/>
      <c r="P129" s="41"/>
      <c r="Q129" s="19"/>
    </row>
    <row r="130" spans="11:17" x14ac:dyDescent="0.6">
      <c r="K130" s="41"/>
      <c r="L130" s="41"/>
      <c r="M130" s="41"/>
      <c r="N130" s="41"/>
      <c r="O130" s="41"/>
      <c r="P130" s="41"/>
      <c r="Q130" s="19"/>
    </row>
    <row r="131" spans="11:17" x14ac:dyDescent="0.6">
      <c r="K131" s="41"/>
      <c r="L131" s="41"/>
      <c r="M131" s="41"/>
      <c r="N131" s="41"/>
      <c r="O131" s="41"/>
      <c r="P131" s="41"/>
      <c r="Q131" s="19"/>
    </row>
    <row r="132" spans="11:17" x14ac:dyDescent="0.6">
      <c r="K132" s="41"/>
      <c r="L132" s="41"/>
      <c r="M132" s="41"/>
      <c r="N132" s="41"/>
      <c r="O132" s="41"/>
      <c r="P132" s="41"/>
      <c r="Q132" s="19"/>
    </row>
    <row r="133" spans="11:17" x14ac:dyDescent="0.6">
      <c r="K133" s="41"/>
      <c r="L133" s="41"/>
      <c r="M133" s="41"/>
      <c r="N133" s="41"/>
      <c r="O133" s="41"/>
      <c r="P133" s="41"/>
      <c r="Q133" s="19"/>
    </row>
    <row r="134" spans="11:17" x14ac:dyDescent="0.6">
      <c r="K134" s="41"/>
      <c r="L134" s="41"/>
      <c r="M134" s="41"/>
      <c r="N134" s="41"/>
      <c r="O134" s="41"/>
      <c r="P134" s="41"/>
      <c r="Q134" s="19"/>
    </row>
    <row r="135" spans="11:17" x14ac:dyDescent="0.6">
      <c r="K135" s="41"/>
      <c r="L135" s="41"/>
      <c r="M135" s="41"/>
      <c r="N135" s="41"/>
      <c r="O135" s="41"/>
      <c r="P135" s="41"/>
      <c r="Q135" s="19"/>
    </row>
    <row r="136" spans="11:17" x14ac:dyDescent="0.6">
      <c r="K136" s="41"/>
      <c r="L136" s="41"/>
      <c r="M136" s="41"/>
      <c r="N136" s="41"/>
      <c r="O136" s="41"/>
      <c r="P136" s="41"/>
      <c r="Q136" s="19"/>
    </row>
    <row r="137" spans="11:17" x14ac:dyDescent="0.6">
      <c r="K137" s="41"/>
      <c r="L137" s="41"/>
      <c r="M137" s="41"/>
      <c r="N137" s="41"/>
      <c r="O137" s="41"/>
      <c r="P137" s="41"/>
      <c r="Q137" s="19"/>
    </row>
    <row r="138" spans="11:17" x14ac:dyDescent="0.6">
      <c r="K138" s="41"/>
      <c r="Q138" s="19"/>
    </row>
    <row r="139" spans="11:17" x14ac:dyDescent="0.6">
      <c r="K139" s="41"/>
      <c r="Q139" s="19"/>
    </row>
    <row r="140" spans="11:17" x14ac:dyDescent="0.6">
      <c r="K140" s="41"/>
      <c r="Q140" s="19"/>
    </row>
    <row r="141" spans="11:17" x14ac:dyDescent="0.6">
      <c r="K141" s="41"/>
      <c r="Q141" s="19"/>
    </row>
    <row r="142" spans="11:17" x14ac:dyDescent="0.6">
      <c r="K142" s="41"/>
      <c r="Q142" s="19"/>
    </row>
    <row r="143" spans="11:17" x14ac:dyDescent="0.6">
      <c r="K143" s="41"/>
      <c r="Q143" s="19"/>
    </row>
    <row r="144" spans="11:17" x14ac:dyDescent="0.6">
      <c r="K144" s="41"/>
      <c r="Q144" s="19"/>
    </row>
    <row r="145" spans="11:17" x14ac:dyDescent="0.6">
      <c r="K145" s="41"/>
      <c r="Q145" s="19"/>
    </row>
    <row r="146" spans="11:17" x14ac:dyDescent="0.6">
      <c r="K146" s="41"/>
      <c r="Q146" s="19"/>
    </row>
    <row r="147" spans="11:17" x14ac:dyDescent="0.6">
      <c r="Q147" s="67"/>
    </row>
    <row r="148" spans="11:17" x14ac:dyDescent="0.6">
      <c r="Q148" s="67"/>
    </row>
    <row r="149" spans="11:17" x14ac:dyDescent="0.6">
      <c r="Q149" s="67"/>
    </row>
    <row r="150" spans="11:17" x14ac:dyDescent="0.6">
      <c r="Q150" s="67"/>
    </row>
    <row r="151" spans="11:17" x14ac:dyDescent="0.6">
      <c r="Q151" s="67"/>
    </row>
    <row r="152" spans="11:17" x14ac:dyDescent="0.6">
      <c r="Q152" s="67"/>
    </row>
  </sheetData>
  <mergeCells count="5">
    <mergeCell ref="A4:J4"/>
    <mergeCell ref="E6:F6"/>
    <mergeCell ref="E7:F7"/>
    <mergeCell ref="A9:A10"/>
    <mergeCell ref="J9:J10"/>
  </mergeCells>
  <pageMargins left="0.44" right="0.23622047244094499" top="0.3" bottom="0.196850393700787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P.21</vt:lpstr>
      <vt:lpstr>P.21!Print_Area</vt:lpstr>
      <vt:lpstr>P.21!Print_Titles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2022-06-08T07:31:40Z</cp:lastPrinted>
  <dcterms:created xsi:type="dcterms:W3CDTF">2019-05-28T03:08:09Z</dcterms:created>
  <dcterms:modified xsi:type="dcterms:W3CDTF">2025-04-28T06:59:30Z</dcterms:modified>
</cp:coreProperties>
</file>