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P.4A-2016(R1)" sheetId="1" r:id="rId1"/>
    <sheet name="P.4A-2016 (R2)" sheetId="2" r:id="rId2"/>
  </sheets>
  <definedNames/>
  <calcPr fullCalcOnLoad="1"/>
</workbook>
</file>

<file path=xl/sharedStrings.xml><?xml version="1.0" encoding="utf-8"?>
<sst xmlns="http://schemas.openxmlformats.org/spreadsheetml/2006/main" count="112" uniqueCount="11">
  <si>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</si>
  <si>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</si>
  <si>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</si>
  <si>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</si>
  <si>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</si>
  <si>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</si>
  <si>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</si>
  <si>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P.4A</t>
    </r>
    <r>
      <rPr>
        <sz val="16"/>
        <rFont val="AngsanaUPC"/>
        <family val="1"/>
      </rPr>
      <t xml:space="preserve">  น้ำแม่แตง    อ.แม่แตง  จ.เชียงใหม่ </t>
    </r>
    <r>
      <rPr>
        <sz val="16"/>
        <color indexed="12"/>
        <rFont val="AngsanaUPC"/>
        <family val="1"/>
      </rPr>
      <t>( 23 พ.ค.2561 )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</si>
  <si>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</si>
  <si>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 R1 </t>
    </r>
    <r>
      <rPr>
        <b/>
        <sz val="16"/>
        <color indexed="12"/>
        <rFont val="AngsanaUPC"/>
        <family val="1"/>
      </rPr>
      <t>( 1 Apr,2017 - 24 Aug,2017, 2 Oct,2017 - 31 Mar,2018) )</t>
    </r>
  </si>
  <si>
    <r>
      <t xml:space="preserve"> R2 </t>
    </r>
    <r>
      <rPr>
        <b/>
        <sz val="16"/>
        <color indexed="12"/>
        <rFont val="AngsanaUPC"/>
        <family val="1"/>
      </rPr>
      <t>(  25 Aug,2017- 1 Oct,2017 )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</si>
</sst>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B1d\-mmm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04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5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172"/>
  <sheetViews>
    <sheetView tabSelected="1" workbookViewId="0" topLeftCell="A52">
      <selection activeCell="P59" sqref="P5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334</v>
      </c>
      <c r="Q1" s="3"/>
      <c r="R1" s="3"/>
      <c r="S1" s="3"/>
      <c r="T1" s="3"/>
    </row>
    <row r="2" spans="1:20" ht="24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/>
      <c r="P2" s="6"/>
      <c r="Q2" s="3"/>
      <c r="R2" s="3"/>
      <c r="S2" s="3"/>
      <c r="T2" s="3"/>
    </row>
    <row r="3" spans="1:20" ht="24.75" customHeight="1">
      <c r="A3" s="7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/>
      <c r="N5" s="3"/>
      <c r="O5" s="10"/>
      <c r="P5" s="11" t="s">
        <v>6</v>
      </c>
      <c r="Q5" s="3"/>
      <c r="R5" s="3"/>
      <c r="S5" s="3"/>
      <c r="T5" s="3"/>
    </row>
    <row r="6" spans="1:20" ht="16.5" customHeight="1">
      <c r="A6" s="12">
        <v>332.8</v>
      </c>
      <c r="B6" s="13">
        <f aca="true" t="shared" si="0" ref="B6:B37">+A6-$P$1</f>
        <v>-1.1999999999999886</v>
      </c>
      <c r="C6" s="14">
        <v>0</v>
      </c>
      <c r="D6" s="15">
        <f>+A55+0.01</f>
        <v>333.29999999999956</v>
      </c>
      <c r="E6" s="13">
        <f aca="true" t="shared" si="1" ref="E6:E37">+D6-$P$1</f>
        <v>-0.7000000000004434</v>
      </c>
      <c r="F6" s="16">
        <f>+C55+$N$10/10</f>
        <v>1.0000000000000004</v>
      </c>
      <c r="G6" s="15">
        <f>+D55+0.01</f>
        <v>333.7999999999991</v>
      </c>
      <c r="H6" s="13">
        <f aca="true" t="shared" si="2" ref="H6:H37">+G6-$P$1</f>
        <v>-0.20000000000089813</v>
      </c>
      <c r="I6" s="17">
        <f>+F55+$N$15/10</f>
        <v>5.800000000000003</v>
      </c>
      <c r="J6" s="15">
        <f>+G55+0.01</f>
        <v>334.29999999999865</v>
      </c>
      <c r="K6" s="13">
        <f aca="true" t="shared" si="3" ref="K6:K37">+J6-$P$1</f>
        <v>0.2999999999986471</v>
      </c>
      <c r="L6" s="17">
        <f>+I55+$N$20/10</f>
        <v>31.99999999999999</v>
      </c>
      <c r="M6" s="18">
        <v>332.8</v>
      </c>
      <c r="N6" s="3">
        <v>0.05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4" ref="A7:A38">+A6+0.01</f>
        <v>332.81</v>
      </c>
      <c r="B7" s="22">
        <f t="shared" si="0"/>
        <v>-1.1899999999999977</v>
      </c>
      <c r="C7" s="23">
        <f aca="true" t="shared" si="5" ref="C7:C16">+C6+$N$6/10</f>
        <v>0.005</v>
      </c>
      <c r="D7" s="24">
        <f aca="true" t="shared" si="6" ref="D7:D38">+D6+0.01</f>
        <v>333.30999999999955</v>
      </c>
      <c r="E7" s="22">
        <f t="shared" si="1"/>
        <v>-0.6900000000004525</v>
      </c>
      <c r="F7" s="25">
        <f aca="true" t="shared" si="7" ref="F7:F16">+F6+$N$11/10</f>
        <v>1.0600000000000005</v>
      </c>
      <c r="G7" s="24">
        <f aca="true" t="shared" si="8" ref="G7:G38">+G6+0.01</f>
        <v>333.8099999999991</v>
      </c>
      <c r="H7" s="22">
        <f t="shared" si="2"/>
        <v>-0.19000000000090722</v>
      </c>
      <c r="I7" s="26">
        <f aca="true" t="shared" si="9" ref="I7:I16">+I6+$N$16/10</f>
        <v>6.020000000000003</v>
      </c>
      <c r="J7" s="24">
        <f aca="true" t="shared" si="10" ref="J7:J38">+J6+0.01</f>
        <v>334.30999999999864</v>
      </c>
      <c r="K7" s="22">
        <f t="shared" si="3"/>
        <v>0.30999999999863803</v>
      </c>
      <c r="L7" s="27">
        <f aca="true" t="shared" si="11" ref="L7:L16">+L6+$N$21/10</f>
        <v>33.14999999999999</v>
      </c>
      <c r="M7" s="18">
        <f aca="true" t="shared" si="12" ref="M7:M38">M6+0.1</f>
        <v>332.90000000000003</v>
      </c>
      <c r="N7" s="3">
        <v>0.05</v>
      </c>
      <c r="O7" s="3"/>
      <c r="P7" s="19">
        <f aca="true" t="shared" si="13" ref="P7:P38">N6+P6</f>
        <v>0.05</v>
      </c>
      <c r="Q7" s="3"/>
      <c r="R7" s="3"/>
      <c r="S7" s="3"/>
      <c r="T7" s="3"/>
    </row>
    <row r="8" spans="1:20" ht="16.5" customHeight="1">
      <c r="A8" s="21">
        <f t="shared" si="4"/>
        <v>332.82</v>
      </c>
      <c r="B8" s="22">
        <f t="shared" si="0"/>
        <v>-1.1800000000000068</v>
      </c>
      <c r="C8" s="23">
        <f t="shared" si="5"/>
        <v>0.01</v>
      </c>
      <c r="D8" s="24">
        <f t="shared" si="6"/>
        <v>333.31999999999954</v>
      </c>
      <c r="E8" s="22">
        <f t="shared" si="1"/>
        <v>-0.6800000000004616</v>
      </c>
      <c r="F8" s="25">
        <f t="shared" si="7"/>
        <v>1.1200000000000006</v>
      </c>
      <c r="G8" s="24">
        <f t="shared" si="8"/>
        <v>333.8199999999991</v>
      </c>
      <c r="H8" s="22">
        <f t="shared" si="2"/>
        <v>-0.18000000000091632</v>
      </c>
      <c r="I8" s="26">
        <f t="shared" si="9"/>
        <v>6.240000000000003</v>
      </c>
      <c r="J8" s="24">
        <f t="shared" si="10"/>
        <v>334.31999999999863</v>
      </c>
      <c r="K8" s="22">
        <f t="shared" si="3"/>
        <v>0.31999999999862894</v>
      </c>
      <c r="L8" s="27">
        <f t="shared" si="11"/>
        <v>34.29999999999999</v>
      </c>
      <c r="M8" s="18">
        <f t="shared" si="12"/>
        <v>333.00000000000006</v>
      </c>
      <c r="N8" s="3">
        <v>0.2</v>
      </c>
      <c r="O8" s="3"/>
      <c r="P8" s="19">
        <f t="shared" si="13"/>
        <v>0.1</v>
      </c>
      <c r="Q8" s="3"/>
      <c r="R8" s="3"/>
      <c r="S8" s="3"/>
      <c r="T8" s="3"/>
    </row>
    <row r="9" spans="1:20" ht="16.5" customHeight="1">
      <c r="A9" s="21">
        <f t="shared" si="4"/>
        <v>332.83</v>
      </c>
      <c r="B9" s="22">
        <f t="shared" si="0"/>
        <v>-1.170000000000016</v>
      </c>
      <c r="C9" s="23">
        <f t="shared" si="5"/>
        <v>0.015</v>
      </c>
      <c r="D9" s="24">
        <f t="shared" si="6"/>
        <v>333.32999999999953</v>
      </c>
      <c r="E9" s="22">
        <f t="shared" si="1"/>
        <v>-0.6700000000004707</v>
      </c>
      <c r="F9" s="25">
        <f t="shared" si="7"/>
        <v>1.1800000000000006</v>
      </c>
      <c r="G9" s="24">
        <f t="shared" si="8"/>
        <v>333.8299999999991</v>
      </c>
      <c r="H9" s="22">
        <f t="shared" si="2"/>
        <v>-0.1700000000009254</v>
      </c>
      <c r="I9" s="26">
        <f t="shared" si="9"/>
        <v>6.460000000000003</v>
      </c>
      <c r="J9" s="24">
        <f t="shared" si="10"/>
        <v>334.3299999999986</v>
      </c>
      <c r="K9" s="22">
        <f t="shared" si="3"/>
        <v>0.32999999999861984</v>
      </c>
      <c r="L9" s="27">
        <f t="shared" si="11"/>
        <v>35.44999999999999</v>
      </c>
      <c r="M9" s="18">
        <f t="shared" si="12"/>
        <v>333.1000000000001</v>
      </c>
      <c r="N9" s="3">
        <v>0.3</v>
      </c>
      <c r="O9" s="3"/>
      <c r="P9" s="19">
        <f t="shared" si="13"/>
        <v>0.30000000000000004</v>
      </c>
      <c r="Q9" s="3"/>
      <c r="R9" s="3"/>
      <c r="S9" s="3"/>
      <c r="T9" s="3"/>
    </row>
    <row r="10" spans="1:20" ht="16.5" customHeight="1">
      <c r="A10" s="21">
        <f t="shared" si="4"/>
        <v>332.84</v>
      </c>
      <c r="B10" s="22">
        <f t="shared" si="0"/>
        <v>-1.160000000000025</v>
      </c>
      <c r="C10" s="23">
        <f t="shared" si="5"/>
        <v>0.02</v>
      </c>
      <c r="D10" s="24">
        <f t="shared" si="6"/>
        <v>333.3399999999995</v>
      </c>
      <c r="E10" s="22">
        <f t="shared" si="1"/>
        <v>-0.6600000000004798</v>
      </c>
      <c r="F10" s="25">
        <f t="shared" si="7"/>
        <v>1.2400000000000007</v>
      </c>
      <c r="G10" s="24">
        <f t="shared" si="8"/>
        <v>333.83999999999907</v>
      </c>
      <c r="H10" s="22">
        <f t="shared" si="2"/>
        <v>-0.1600000000009345</v>
      </c>
      <c r="I10" s="26">
        <f t="shared" si="9"/>
        <v>6.680000000000002</v>
      </c>
      <c r="J10" s="24">
        <f t="shared" si="10"/>
        <v>334.3399999999986</v>
      </c>
      <c r="K10" s="22">
        <f t="shared" si="3"/>
        <v>0.33999999999861075</v>
      </c>
      <c r="L10" s="27">
        <f t="shared" si="11"/>
        <v>36.59999999999999</v>
      </c>
      <c r="M10" s="18">
        <f t="shared" si="12"/>
        <v>333.2000000000001</v>
      </c>
      <c r="N10" s="3">
        <v>0.4</v>
      </c>
      <c r="O10" s="3"/>
      <c r="P10" s="19">
        <f t="shared" si="13"/>
        <v>0.6000000000000001</v>
      </c>
      <c r="Q10" s="3"/>
      <c r="R10" s="3"/>
      <c r="S10" s="3"/>
      <c r="T10" s="3"/>
    </row>
    <row r="11" spans="1:20" ht="16.5" customHeight="1">
      <c r="A11" s="21">
        <f t="shared" si="4"/>
        <v>332.84999999999997</v>
      </c>
      <c r="B11" s="22">
        <f t="shared" si="0"/>
        <v>-1.150000000000034</v>
      </c>
      <c r="C11" s="23">
        <f t="shared" si="5"/>
        <v>0.025</v>
      </c>
      <c r="D11" s="24">
        <f t="shared" si="6"/>
        <v>333.3499999999995</v>
      </c>
      <c r="E11" s="22">
        <f t="shared" si="1"/>
        <v>-0.6500000000004889</v>
      </c>
      <c r="F11" s="25">
        <f t="shared" si="7"/>
        <v>1.3000000000000007</v>
      </c>
      <c r="G11" s="24">
        <f t="shared" si="8"/>
        <v>333.84999999999906</v>
      </c>
      <c r="H11" s="22">
        <f t="shared" si="2"/>
        <v>-0.1500000000009436</v>
      </c>
      <c r="I11" s="26">
        <f t="shared" si="9"/>
        <v>6.900000000000002</v>
      </c>
      <c r="J11" s="24">
        <f t="shared" si="10"/>
        <v>334.3499999999986</v>
      </c>
      <c r="K11" s="22">
        <f t="shared" si="3"/>
        <v>0.34999999999860165</v>
      </c>
      <c r="L11" s="27">
        <f t="shared" si="11"/>
        <v>37.749999999999986</v>
      </c>
      <c r="M11" s="18">
        <f t="shared" si="12"/>
        <v>333.3000000000001</v>
      </c>
      <c r="N11" s="3">
        <v>0.6</v>
      </c>
      <c r="O11" s="3"/>
      <c r="P11" s="19">
        <f t="shared" si="13"/>
        <v>1</v>
      </c>
      <c r="Q11" s="3"/>
      <c r="R11" s="3"/>
      <c r="S11" s="3"/>
      <c r="T11" s="3"/>
    </row>
    <row r="12" spans="1:20" ht="16.5" customHeight="1">
      <c r="A12" s="21">
        <f t="shared" si="4"/>
        <v>332.85999999999996</v>
      </c>
      <c r="B12" s="22">
        <f t="shared" si="0"/>
        <v>-1.1400000000000432</v>
      </c>
      <c r="C12" s="23">
        <f t="shared" si="5"/>
        <v>0.030000000000000002</v>
      </c>
      <c r="D12" s="24">
        <f t="shared" si="6"/>
        <v>333.3599999999995</v>
      </c>
      <c r="E12" s="22">
        <f t="shared" si="1"/>
        <v>-0.640000000000498</v>
      </c>
      <c r="F12" s="25">
        <f t="shared" si="7"/>
        <v>1.3600000000000008</v>
      </c>
      <c r="G12" s="24">
        <f t="shared" si="8"/>
        <v>333.85999999999905</v>
      </c>
      <c r="H12" s="22">
        <f t="shared" si="2"/>
        <v>-0.1400000000009527</v>
      </c>
      <c r="I12" s="26">
        <f t="shared" si="9"/>
        <v>7.120000000000002</v>
      </c>
      <c r="J12" s="24">
        <f t="shared" si="10"/>
        <v>334.3599999999986</v>
      </c>
      <c r="K12" s="22">
        <f t="shared" si="3"/>
        <v>0.35999999999859256</v>
      </c>
      <c r="L12" s="27">
        <f t="shared" si="11"/>
        <v>38.899999999999984</v>
      </c>
      <c r="M12" s="18">
        <f t="shared" si="12"/>
        <v>333.40000000000015</v>
      </c>
      <c r="N12" s="3">
        <v>0.9</v>
      </c>
      <c r="O12" s="3"/>
      <c r="P12" s="19">
        <f t="shared" si="13"/>
        <v>1.6</v>
      </c>
      <c r="Q12" s="3"/>
      <c r="R12" s="3"/>
      <c r="S12" s="3"/>
      <c r="T12" s="3"/>
    </row>
    <row r="13" spans="1:20" ht="16.5" customHeight="1">
      <c r="A13" s="21">
        <f t="shared" si="4"/>
        <v>332.86999999999995</v>
      </c>
      <c r="B13" s="22">
        <f t="shared" si="0"/>
        <v>-1.1300000000000523</v>
      </c>
      <c r="C13" s="23">
        <f t="shared" si="5"/>
        <v>0.035</v>
      </c>
      <c r="D13" s="24">
        <f t="shared" si="6"/>
        <v>333.3699999999995</v>
      </c>
      <c r="E13" s="22">
        <f t="shared" si="1"/>
        <v>-0.630000000000507</v>
      </c>
      <c r="F13" s="25">
        <f t="shared" si="7"/>
        <v>1.4200000000000008</v>
      </c>
      <c r="G13" s="24">
        <f t="shared" si="8"/>
        <v>333.86999999999904</v>
      </c>
      <c r="H13" s="22">
        <f t="shared" si="2"/>
        <v>-0.1300000000009618</v>
      </c>
      <c r="I13" s="26">
        <f t="shared" si="9"/>
        <v>7.340000000000002</v>
      </c>
      <c r="J13" s="24">
        <f t="shared" si="10"/>
        <v>334.3699999999986</v>
      </c>
      <c r="K13" s="22">
        <f t="shared" si="3"/>
        <v>0.36999999999858346</v>
      </c>
      <c r="L13" s="27">
        <f t="shared" si="11"/>
        <v>40.04999999999998</v>
      </c>
      <c r="M13" s="18">
        <f t="shared" si="12"/>
        <v>333.50000000000017</v>
      </c>
      <c r="N13" s="3">
        <v>1</v>
      </c>
      <c r="O13" s="3"/>
      <c r="P13" s="19">
        <f t="shared" si="13"/>
        <v>2.5</v>
      </c>
      <c r="Q13" s="3"/>
      <c r="R13" s="3"/>
      <c r="S13" s="3"/>
      <c r="T13" s="3"/>
    </row>
    <row r="14" spans="1:20" ht="16.5" customHeight="1">
      <c r="A14" s="21">
        <f t="shared" si="4"/>
        <v>332.87999999999994</v>
      </c>
      <c r="B14" s="22">
        <f t="shared" si="0"/>
        <v>-1.1200000000000614</v>
      </c>
      <c r="C14" s="23">
        <f t="shared" si="5"/>
        <v>0.04</v>
      </c>
      <c r="D14" s="24">
        <f t="shared" si="6"/>
        <v>333.3799999999995</v>
      </c>
      <c r="E14" s="22">
        <f t="shared" si="1"/>
        <v>-0.6200000000005161</v>
      </c>
      <c r="F14" s="25">
        <f t="shared" si="7"/>
        <v>1.4800000000000009</v>
      </c>
      <c r="G14" s="24">
        <f t="shared" si="8"/>
        <v>333.87999999999903</v>
      </c>
      <c r="H14" s="22">
        <f t="shared" si="2"/>
        <v>-0.12000000000097089</v>
      </c>
      <c r="I14" s="26">
        <f t="shared" si="9"/>
        <v>7.560000000000001</v>
      </c>
      <c r="J14" s="24">
        <f t="shared" si="10"/>
        <v>334.3799999999986</v>
      </c>
      <c r="K14" s="22">
        <f t="shared" si="3"/>
        <v>0.37999999999857437</v>
      </c>
      <c r="L14" s="27">
        <f t="shared" si="11"/>
        <v>41.19999999999998</v>
      </c>
      <c r="M14" s="18">
        <f t="shared" si="12"/>
        <v>333.6000000000002</v>
      </c>
      <c r="N14" s="3">
        <v>1.1</v>
      </c>
      <c r="O14" s="3"/>
      <c r="P14" s="19">
        <f t="shared" si="13"/>
        <v>3.5</v>
      </c>
      <c r="Q14" s="3"/>
      <c r="R14" s="3"/>
      <c r="S14" s="3"/>
      <c r="T14" s="3"/>
    </row>
    <row r="15" spans="1:20" ht="16.5" customHeight="1">
      <c r="A15" s="21">
        <f t="shared" si="4"/>
        <v>332.88999999999993</v>
      </c>
      <c r="B15" s="22">
        <f t="shared" si="0"/>
        <v>-1.1100000000000705</v>
      </c>
      <c r="C15" s="23">
        <f t="shared" si="5"/>
        <v>0.045</v>
      </c>
      <c r="D15" s="24">
        <f t="shared" si="6"/>
        <v>333.3899999999995</v>
      </c>
      <c r="E15" s="22">
        <f t="shared" si="1"/>
        <v>-0.6100000000005252</v>
      </c>
      <c r="F15" s="25">
        <f t="shared" si="7"/>
        <v>1.540000000000001</v>
      </c>
      <c r="G15" s="24">
        <f t="shared" si="8"/>
        <v>333.889999999999</v>
      </c>
      <c r="H15" s="22">
        <f t="shared" si="2"/>
        <v>-0.11000000000097998</v>
      </c>
      <c r="I15" s="26">
        <f t="shared" si="9"/>
        <v>7.780000000000001</v>
      </c>
      <c r="J15" s="24">
        <f t="shared" si="10"/>
        <v>334.38999999999857</v>
      </c>
      <c r="K15" s="22">
        <f t="shared" si="3"/>
        <v>0.38999999999856527</v>
      </c>
      <c r="L15" s="27">
        <f t="shared" si="11"/>
        <v>42.34999999999998</v>
      </c>
      <c r="M15" s="18">
        <f t="shared" si="12"/>
        <v>333.7000000000002</v>
      </c>
      <c r="N15" s="3">
        <v>1.2</v>
      </c>
      <c r="O15" s="3"/>
      <c r="P15" s="19">
        <f t="shared" si="13"/>
        <v>4.6</v>
      </c>
      <c r="Q15" s="3"/>
      <c r="R15" s="3"/>
      <c r="S15" s="3"/>
      <c r="T15" s="3"/>
    </row>
    <row r="16" spans="1:20" ht="16.5" customHeight="1">
      <c r="A16" s="28">
        <f t="shared" si="4"/>
        <v>332.8999999999999</v>
      </c>
      <c r="B16" s="29">
        <f t="shared" si="0"/>
        <v>-1.1000000000000796</v>
      </c>
      <c r="C16" s="30">
        <f t="shared" si="5"/>
        <v>0.049999999999999996</v>
      </c>
      <c r="D16" s="31">
        <f t="shared" si="6"/>
        <v>333.39999999999947</v>
      </c>
      <c r="E16" s="32">
        <f t="shared" si="1"/>
        <v>-0.6000000000005343</v>
      </c>
      <c r="F16" s="33">
        <f t="shared" si="7"/>
        <v>1.600000000000001</v>
      </c>
      <c r="G16" s="34">
        <f t="shared" si="8"/>
        <v>333.899999999999</v>
      </c>
      <c r="H16" s="29">
        <f t="shared" si="2"/>
        <v>-0.10000000000098908</v>
      </c>
      <c r="I16" s="33">
        <f t="shared" si="9"/>
        <v>8.000000000000002</v>
      </c>
      <c r="J16" s="31">
        <f t="shared" si="10"/>
        <v>334.39999999999856</v>
      </c>
      <c r="K16" s="32">
        <f t="shared" si="3"/>
        <v>0.3999999999985562</v>
      </c>
      <c r="L16" s="33">
        <f t="shared" si="11"/>
        <v>43.49999999999998</v>
      </c>
      <c r="M16" s="18">
        <f t="shared" si="12"/>
        <v>333.80000000000024</v>
      </c>
      <c r="N16" s="3">
        <v>2.2</v>
      </c>
      <c r="O16" s="3"/>
      <c r="P16" s="19">
        <f t="shared" si="13"/>
        <v>5.8</v>
      </c>
      <c r="Q16" s="3"/>
      <c r="R16" s="3"/>
      <c r="S16" s="3"/>
      <c r="T16" s="3"/>
    </row>
    <row r="17" spans="1:20" ht="16.5" customHeight="1">
      <c r="A17" s="35">
        <f t="shared" si="4"/>
        <v>332.9099999999999</v>
      </c>
      <c r="B17" s="36">
        <f t="shared" si="0"/>
        <v>-1.0900000000000887</v>
      </c>
      <c r="C17" s="37">
        <f aca="true" t="shared" si="14" ref="C17:C26">+C16+$N$7/10</f>
        <v>0.05499999999999999</v>
      </c>
      <c r="D17" s="38">
        <f t="shared" si="6"/>
        <v>333.40999999999946</v>
      </c>
      <c r="E17" s="36">
        <f t="shared" si="1"/>
        <v>-0.5900000000005434</v>
      </c>
      <c r="F17" s="39">
        <f aca="true" t="shared" si="15" ref="F17:F26">+F16+$N$12/10</f>
        <v>1.690000000000001</v>
      </c>
      <c r="G17" s="38">
        <f t="shared" si="8"/>
        <v>333.909999999999</v>
      </c>
      <c r="H17" s="36">
        <f t="shared" si="2"/>
        <v>-0.09000000000099817</v>
      </c>
      <c r="I17" s="39">
        <f aca="true" t="shared" si="16" ref="I17:I26">+I16+$N$17/10</f>
        <v>8.300000000000002</v>
      </c>
      <c r="J17" s="38">
        <f t="shared" si="10"/>
        <v>334.40999999999855</v>
      </c>
      <c r="K17" s="36">
        <f t="shared" si="3"/>
        <v>0.4099999999985471</v>
      </c>
      <c r="L17" s="39">
        <f aca="true" t="shared" si="17" ref="L17:L26">+L16+$N$22/10</f>
        <v>45.14999999999998</v>
      </c>
      <c r="M17" s="18">
        <f t="shared" si="12"/>
        <v>333.90000000000026</v>
      </c>
      <c r="N17" s="3">
        <v>3</v>
      </c>
      <c r="O17" s="3"/>
      <c r="P17" s="19">
        <f t="shared" si="13"/>
        <v>8</v>
      </c>
      <c r="Q17" s="3"/>
      <c r="R17" s="3"/>
      <c r="S17" s="3"/>
      <c r="T17" s="3"/>
    </row>
    <row r="18" spans="1:20" ht="16.5" customHeight="1">
      <c r="A18" s="21">
        <f t="shared" si="4"/>
        <v>332.9199999999999</v>
      </c>
      <c r="B18" s="22">
        <f t="shared" si="0"/>
        <v>-1.0800000000000978</v>
      </c>
      <c r="C18" s="23">
        <f t="shared" si="14"/>
        <v>0.05999999999999999</v>
      </c>
      <c r="D18" s="24">
        <f t="shared" si="6"/>
        <v>333.41999999999945</v>
      </c>
      <c r="E18" s="22">
        <f t="shared" si="1"/>
        <v>-0.5800000000005525</v>
      </c>
      <c r="F18" s="27">
        <f t="shared" si="15"/>
        <v>1.7800000000000011</v>
      </c>
      <c r="G18" s="24">
        <f t="shared" si="8"/>
        <v>333.919999999999</v>
      </c>
      <c r="H18" s="22">
        <f t="shared" si="2"/>
        <v>-0.08000000000100727</v>
      </c>
      <c r="I18" s="27">
        <f t="shared" si="16"/>
        <v>8.600000000000003</v>
      </c>
      <c r="J18" s="24">
        <f t="shared" si="10"/>
        <v>334.41999999999854</v>
      </c>
      <c r="K18" s="22">
        <f t="shared" si="3"/>
        <v>0.419999999998538</v>
      </c>
      <c r="L18" s="27">
        <f t="shared" si="17"/>
        <v>46.799999999999976</v>
      </c>
      <c r="M18" s="18">
        <f t="shared" si="12"/>
        <v>334.0000000000003</v>
      </c>
      <c r="N18" s="3">
        <v>4.5</v>
      </c>
      <c r="O18" s="3"/>
      <c r="P18" s="19">
        <f t="shared" si="13"/>
        <v>11</v>
      </c>
      <c r="Q18" s="3"/>
      <c r="R18" s="3"/>
      <c r="S18" s="3"/>
      <c r="T18" s="3"/>
    </row>
    <row r="19" spans="1:20" ht="16.5" customHeight="1">
      <c r="A19" s="21">
        <f t="shared" si="4"/>
        <v>332.9299999999999</v>
      </c>
      <c r="B19" s="22">
        <f t="shared" si="0"/>
        <v>-1.0700000000001069</v>
      </c>
      <c r="C19" s="23">
        <f t="shared" si="14"/>
        <v>0.06499999999999999</v>
      </c>
      <c r="D19" s="24">
        <f t="shared" si="6"/>
        <v>333.42999999999944</v>
      </c>
      <c r="E19" s="22">
        <f t="shared" si="1"/>
        <v>-0.5700000000005616</v>
      </c>
      <c r="F19" s="27">
        <f t="shared" si="15"/>
        <v>1.8700000000000012</v>
      </c>
      <c r="G19" s="24">
        <f t="shared" si="8"/>
        <v>333.929999999999</v>
      </c>
      <c r="H19" s="22">
        <f t="shared" si="2"/>
        <v>-0.07000000000101636</v>
      </c>
      <c r="I19" s="27">
        <f t="shared" si="16"/>
        <v>8.900000000000004</v>
      </c>
      <c r="J19" s="24">
        <f t="shared" si="10"/>
        <v>334.42999999999853</v>
      </c>
      <c r="K19" s="22">
        <f t="shared" si="3"/>
        <v>0.4299999999985289</v>
      </c>
      <c r="L19" s="27">
        <f t="shared" si="17"/>
        <v>48.449999999999974</v>
      </c>
      <c r="M19" s="18">
        <f t="shared" si="12"/>
        <v>334.1000000000003</v>
      </c>
      <c r="N19" s="3">
        <v>7</v>
      </c>
      <c r="O19" s="3"/>
      <c r="P19" s="19">
        <f t="shared" si="13"/>
        <v>15.5</v>
      </c>
      <c r="Q19" s="3"/>
      <c r="R19" s="3"/>
      <c r="S19" s="3"/>
      <c r="T19" s="3"/>
    </row>
    <row r="20" spans="1:20" ht="16.5" customHeight="1">
      <c r="A20" s="21">
        <f t="shared" si="4"/>
        <v>332.9399999999999</v>
      </c>
      <c r="B20" s="22">
        <f t="shared" si="0"/>
        <v>-1.060000000000116</v>
      </c>
      <c r="C20" s="23">
        <f t="shared" si="14"/>
        <v>0.06999999999999999</v>
      </c>
      <c r="D20" s="24">
        <f t="shared" si="6"/>
        <v>333.43999999999943</v>
      </c>
      <c r="E20" s="22">
        <f t="shared" si="1"/>
        <v>-0.5600000000005707</v>
      </c>
      <c r="F20" s="27">
        <f t="shared" si="15"/>
        <v>1.9600000000000013</v>
      </c>
      <c r="G20" s="24">
        <f t="shared" si="8"/>
        <v>333.939999999999</v>
      </c>
      <c r="H20" s="22">
        <f t="shared" si="2"/>
        <v>-0.060000000001025455</v>
      </c>
      <c r="I20" s="27">
        <f t="shared" si="16"/>
        <v>9.200000000000005</v>
      </c>
      <c r="J20" s="24">
        <f t="shared" si="10"/>
        <v>334.4399999999985</v>
      </c>
      <c r="K20" s="22">
        <f t="shared" si="3"/>
        <v>0.4399999999985198</v>
      </c>
      <c r="L20" s="27">
        <f t="shared" si="17"/>
        <v>50.09999999999997</v>
      </c>
      <c r="M20" s="18">
        <f t="shared" si="12"/>
        <v>334.20000000000033</v>
      </c>
      <c r="N20" s="3">
        <v>9.5</v>
      </c>
      <c r="O20" s="3"/>
      <c r="P20" s="19">
        <f t="shared" si="13"/>
        <v>22.5</v>
      </c>
      <c r="Q20" s="3"/>
      <c r="R20" s="3"/>
      <c r="S20" s="3"/>
      <c r="T20" s="3"/>
    </row>
    <row r="21" spans="1:20" ht="16.5" customHeight="1">
      <c r="A21" s="21">
        <f t="shared" si="4"/>
        <v>332.9499999999999</v>
      </c>
      <c r="B21" s="22">
        <f t="shared" si="0"/>
        <v>-1.050000000000125</v>
      </c>
      <c r="C21" s="23">
        <f t="shared" si="14"/>
        <v>0.075</v>
      </c>
      <c r="D21" s="24">
        <f t="shared" si="6"/>
        <v>333.4499999999994</v>
      </c>
      <c r="E21" s="22">
        <f t="shared" si="1"/>
        <v>-0.5500000000005798</v>
      </c>
      <c r="F21" s="27">
        <f t="shared" si="15"/>
        <v>2.050000000000001</v>
      </c>
      <c r="G21" s="24">
        <f t="shared" si="8"/>
        <v>333.94999999999897</v>
      </c>
      <c r="H21" s="22">
        <f t="shared" si="2"/>
        <v>-0.05000000000103455</v>
      </c>
      <c r="I21" s="27">
        <f t="shared" si="16"/>
        <v>9.500000000000005</v>
      </c>
      <c r="J21" s="24">
        <f t="shared" si="10"/>
        <v>334.4499999999985</v>
      </c>
      <c r="K21" s="22">
        <f t="shared" si="3"/>
        <v>0.4499999999985107</v>
      </c>
      <c r="L21" s="27">
        <f t="shared" si="17"/>
        <v>51.74999999999997</v>
      </c>
      <c r="M21" s="18">
        <f t="shared" si="12"/>
        <v>334.30000000000035</v>
      </c>
      <c r="N21" s="3">
        <v>11.5</v>
      </c>
      <c r="O21" s="3"/>
      <c r="P21" s="19">
        <f t="shared" si="13"/>
        <v>32</v>
      </c>
      <c r="Q21" s="3"/>
      <c r="R21" s="3"/>
      <c r="S21" s="3"/>
      <c r="T21" s="3"/>
    </row>
    <row r="22" spans="1:20" ht="16.5" customHeight="1">
      <c r="A22" s="21">
        <f t="shared" si="4"/>
        <v>332.95999999999987</v>
      </c>
      <c r="B22" s="22">
        <f t="shared" si="0"/>
        <v>-1.0400000000001342</v>
      </c>
      <c r="C22" s="23">
        <f t="shared" si="14"/>
        <v>0.08</v>
      </c>
      <c r="D22" s="24">
        <f t="shared" si="6"/>
        <v>333.4599999999994</v>
      </c>
      <c r="E22" s="22">
        <f t="shared" si="1"/>
        <v>-0.5400000000005889</v>
      </c>
      <c r="F22" s="27">
        <f t="shared" si="15"/>
        <v>2.140000000000001</v>
      </c>
      <c r="G22" s="24">
        <f t="shared" si="8"/>
        <v>333.95999999999896</v>
      </c>
      <c r="H22" s="22">
        <f t="shared" si="2"/>
        <v>-0.040000000001043645</v>
      </c>
      <c r="I22" s="27">
        <f t="shared" si="16"/>
        <v>9.800000000000006</v>
      </c>
      <c r="J22" s="24">
        <f t="shared" si="10"/>
        <v>334.4599999999985</v>
      </c>
      <c r="K22" s="22">
        <f t="shared" si="3"/>
        <v>0.4599999999985016</v>
      </c>
      <c r="L22" s="27">
        <f t="shared" si="17"/>
        <v>53.39999999999997</v>
      </c>
      <c r="M22" s="18">
        <f t="shared" si="12"/>
        <v>334.4000000000004</v>
      </c>
      <c r="N22" s="3">
        <v>16.5</v>
      </c>
      <c r="O22" s="3"/>
      <c r="P22" s="19">
        <f t="shared" si="13"/>
        <v>43.5</v>
      </c>
      <c r="Q22" s="3"/>
      <c r="R22" s="3"/>
      <c r="S22" s="3"/>
      <c r="T22" s="3"/>
    </row>
    <row r="23" spans="1:20" ht="16.5" customHeight="1">
      <c r="A23" s="21">
        <f t="shared" si="4"/>
        <v>332.96999999999986</v>
      </c>
      <c r="B23" s="22">
        <f t="shared" si="0"/>
        <v>-1.0300000000001432</v>
      </c>
      <c r="C23" s="23">
        <f t="shared" si="14"/>
        <v>0.085</v>
      </c>
      <c r="D23" s="24">
        <f t="shared" si="6"/>
        <v>333.4699999999994</v>
      </c>
      <c r="E23" s="22">
        <f t="shared" si="1"/>
        <v>-0.530000000000598</v>
      </c>
      <c r="F23" s="27">
        <f t="shared" si="15"/>
        <v>2.230000000000001</v>
      </c>
      <c r="G23" s="24">
        <f t="shared" si="8"/>
        <v>333.96999999999895</v>
      </c>
      <c r="H23" s="22">
        <f t="shared" si="2"/>
        <v>-0.03000000000105274</v>
      </c>
      <c r="I23" s="27">
        <f t="shared" si="16"/>
        <v>10.100000000000007</v>
      </c>
      <c r="J23" s="24">
        <f t="shared" si="10"/>
        <v>334.4699999999985</v>
      </c>
      <c r="K23" s="22">
        <f t="shared" si="3"/>
        <v>0.4699999999984925</v>
      </c>
      <c r="L23" s="27">
        <f t="shared" si="17"/>
        <v>55.04999999999997</v>
      </c>
      <c r="M23" s="18">
        <f t="shared" si="12"/>
        <v>334.5000000000004</v>
      </c>
      <c r="N23" s="3">
        <v>6.5</v>
      </c>
      <c r="O23" s="3"/>
      <c r="P23" s="19">
        <f t="shared" si="13"/>
        <v>60</v>
      </c>
      <c r="Q23" s="3"/>
      <c r="R23" s="3"/>
      <c r="S23" s="3"/>
      <c r="T23" s="3"/>
    </row>
    <row r="24" spans="1:20" ht="16.5" customHeight="1">
      <c r="A24" s="21">
        <f t="shared" si="4"/>
        <v>332.97999999999985</v>
      </c>
      <c r="B24" s="22">
        <f t="shared" si="0"/>
        <v>-1.0200000000001523</v>
      </c>
      <c r="C24" s="23">
        <f t="shared" si="14"/>
        <v>0.09000000000000001</v>
      </c>
      <c r="D24" s="24">
        <f t="shared" si="6"/>
        <v>333.4799999999994</v>
      </c>
      <c r="E24" s="22">
        <f t="shared" si="1"/>
        <v>-0.5200000000006071</v>
      </c>
      <c r="F24" s="27">
        <f t="shared" si="15"/>
        <v>2.3200000000000007</v>
      </c>
      <c r="G24" s="24">
        <f t="shared" si="8"/>
        <v>333.97999999999894</v>
      </c>
      <c r="H24" s="22">
        <f t="shared" si="2"/>
        <v>-0.020000000001061835</v>
      </c>
      <c r="I24" s="27">
        <f t="shared" si="16"/>
        <v>10.400000000000007</v>
      </c>
      <c r="J24" s="24">
        <f t="shared" si="10"/>
        <v>334.4799999999985</v>
      </c>
      <c r="K24" s="22">
        <f t="shared" si="3"/>
        <v>0.4799999999984834</v>
      </c>
      <c r="L24" s="27">
        <f t="shared" si="17"/>
        <v>56.69999999999997</v>
      </c>
      <c r="M24" s="18">
        <f t="shared" si="12"/>
        <v>334.6000000000004</v>
      </c>
      <c r="N24" s="3">
        <v>6.5</v>
      </c>
      <c r="O24" s="3"/>
      <c r="P24" s="19">
        <f t="shared" si="13"/>
        <v>66.5</v>
      </c>
      <c r="Q24" s="3"/>
      <c r="R24" s="3"/>
      <c r="S24" s="3"/>
      <c r="T24" s="3"/>
    </row>
    <row r="25" spans="1:20" ht="16.5" customHeight="1">
      <c r="A25" s="21">
        <f t="shared" si="4"/>
        <v>332.98999999999984</v>
      </c>
      <c r="B25" s="22">
        <f t="shared" si="0"/>
        <v>-1.0100000000001614</v>
      </c>
      <c r="C25" s="23">
        <f t="shared" si="14"/>
        <v>0.09500000000000001</v>
      </c>
      <c r="D25" s="24">
        <f t="shared" si="6"/>
        <v>333.4899999999994</v>
      </c>
      <c r="E25" s="22">
        <f t="shared" si="1"/>
        <v>-0.5100000000006162</v>
      </c>
      <c r="F25" s="27">
        <f t="shared" si="15"/>
        <v>2.4100000000000006</v>
      </c>
      <c r="G25" s="24">
        <f t="shared" si="8"/>
        <v>333.98999999999893</v>
      </c>
      <c r="H25" s="22">
        <f t="shared" si="2"/>
        <v>-0.01000000000107093</v>
      </c>
      <c r="I25" s="27">
        <f t="shared" si="16"/>
        <v>10.700000000000008</v>
      </c>
      <c r="J25" s="24">
        <f t="shared" si="10"/>
        <v>334.4899999999985</v>
      </c>
      <c r="K25" s="22">
        <f t="shared" si="3"/>
        <v>0.4899999999984743</v>
      </c>
      <c r="L25" s="27">
        <f t="shared" si="17"/>
        <v>58.349999999999966</v>
      </c>
      <c r="M25" s="18">
        <f t="shared" si="12"/>
        <v>334.70000000000044</v>
      </c>
      <c r="N25" s="3">
        <v>7</v>
      </c>
      <c r="O25" s="3"/>
      <c r="P25" s="19">
        <f t="shared" si="13"/>
        <v>73</v>
      </c>
      <c r="Q25" s="3"/>
      <c r="R25" s="3"/>
      <c r="S25" s="3"/>
      <c r="T25" s="3"/>
    </row>
    <row r="26" spans="1:20" ht="16.5" customHeight="1">
      <c r="A26" s="40">
        <f t="shared" si="4"/>
        <v>332.99999999999983</v>
      </c>
      <c r="B26" s="32">
        <f t="shared" si="0"/>
        <v>-1.0000000000001705</v>
      </c>
      <c r="C26" s="41">
        <f t="shared" si="14"/>
        <v>0.10000000000000002</v>
      </c>
      <c r="D26" s="31">
        <f t="shared" si="6"/>
        <v>333.4999999999994</v>
      </c>
      <c r="E26" s="32">
        <f t="shared" si="1"/>
        <v>-0.5000000000006253</v>
      </c>
      <c r="F26" s="33">
        <f t="shared" si="15"/>
        <v>2.5000000000000004</v>
      </c>
      <c r="G26" s="31">
        <f t="shared" si="8"/>
        <v>333.9999999999989</v>
      </c>
      <c r="H26" s="32">
        <f t="shared" si="2"/>
        <v>-1.0800249583553523E-12</v>
      </c>
      <c r="I26" s="33">
        <f t="shared" si="16"/>
        <v>11.000000000000009</v>
      </c>
      <c r="J26" s="31">
        <f t="shared" si="10"/>
        <v>334.49999999999847</v>
      </c>
      <c r="K26" s="32">
        <f t="shared" si="3"/>
        <v>0.4999999999984652</v>
      </c>
      <c r="L26" s="33">
        <f t="shared" si="17"/>
        <v>59.999999999999964</v>
      </c>
      <c r="M26" s="18">
        <f t="shared" si="12"/>
        <v>334.80000000000047</v>
      </c>
      <c r="N26" s="3">
        <v>7</v>
      </c>
      <c r="O26" s="3"/>
      <c r="P26" s="19">
        <f t="shared" si="13"/>
        <v>80</v>
      </c>
      <c r="Q26" s="3"/>
      <c r="R26" s="3"/>
      <c r="S26" s="3"/>
      <c r="T26" s="3"/>
    </row>
    <row r="27" spans="1:20" ht="16.5" customHeight="1">
      <c r="A27" s="12">
        <f t="shared" si="4"/>
        <v>333.0099999999998</v>
      </c>
      <c r="B27" s="13">
        <f t="shared" si="0"/>
        <v>-0.9900000000001796</v>
      </c>
      <c r="C27" s="14">
        <f aca="true" t="shared" si="18" ref="C27:C36">+C26+$N$8/10</f>
        <v>0.12000000000000002</v>
      </c>
      <c r="D27" s="15">
        <f t="shared" si="6"/>
        <v>333.50999999999937</v>
      </c>
      <c r="E27" s="13">
        <f t="shared" si="1"/>
        <v>-0.4900000000006344</v>
      </c>
      <c r="F27" s="42">
        <f aca="true" t="shared" si="19" ref="F27:F36">+F26+$N$13/10</f>
        <v>2.6000000000000005</v>
      </c>
      <c r="G27" s="15">
        <f t="shared" si="8"/>
        <v>334.0099999999989</v>
      </c>
      <c r="H27" s="13">
        <f t="shared" si="2"/>
        <v>0.00999999999891088</v>
      </c>
      <c r="I27" s="42">
        <f aca="true" t="shared" si="20" ref="I27:I36">+I26+$N$18/10</f>
        <v>11.450000000000008</v>
      </c>
      <c r="J27" s="15">
        <f t="shared" si="10"/>
        <v>334.50999999999846</v>
      </c>
      <c r="K27" s="13">
        <f t="shared" si="3"/>
        <v>0.5099999999984561</v>
      </c>
      <c r="L27" s="42">
        <f aca="true" t="shared" si="21" ref="L27:L36">+L26+$N$23/10</f>
        <v>60.64999999999996</v>
      </c>
      <c r="M27" s="18">
        <f t="shared" si="12"/>
        <v>334.9000000000005</v>
      </c>
      <c r="N27" s="3">
        <v>7.5</v>
      </c>
      <c r="O27" s="3"/>
      <c r="P27" s="19">
        <f t="shared" si="13"/>
        <v>87</v>
      </c>
      <c r="Q27" s="3"/>
      <c r="R27" s="3"/>
      <c r="S27" s="3"/>
      <c r="T27" s="3"/>
    </row>
    <row r="28" spans="1:20" ht="16.5" customHeight="1">
      <c r="A28" s="21">
        <f t="shared" si="4"/>
        <v>333.0199999999998</v>
      </c>
      <c r="B28" s="22">
        <f t="shared" si="0"/>
        <v>-0.9800000000001887</v>
      </c>
      <c r="C28" s="23">
        <f t="shared" si="18"/>
        <v>0.14</v>
      </c>
      <c r="D28" s="24">
        <f t="shared" si="6"/>
        <v>333.51999999999936</v>
      </c>
      <c r="E28" s="22">
        <f t="shared" si="1"/>
        <v>-0.48000000000064347</v>
      </c>
      <c r="F28" s="27">
        <f t="shared" si="19"/>
        <v>2.7000000000000006</v>
      </c>
      <c r="G28" s="24">
        <f t="shared" si="8"/>
        <v>334.0199999999989</v>
      </c>
      <c r="H28" s="22">
        <f t="shared" si="2"/>
        <v>0.019999999998901785</v>
      </c>
      <c r="I28" s="27">
        <f t="shared" si="20"/>
        <v>11.900000000000007</v>
      </c>
      <c r="J28" s="24">
        <f t="shared" si="10"/>
        <v>334.51999999999845</v>
      </c>
      <c r="K28" s="22">
        <f t="shared" si="3"/>
        <v>0.519999999998447</v>
      </c>
      <c r="L28" s="27">
        <f t="shared" si="21"/>
        <v>61.29999999999996</v>
      </c>
      <c r="M28" s="18">
        <f t="shared" si="12"/>
        <v>335.0000000000005</v>
      </c>
      <c r="N28" s="3">
        <v>7.75</v>
      </c>
      <c r="O28" s="3"/>
      <c r="P28" s="19">
        <f t="shared" si="13"/>
        <v>94.5</v>
      </c>
      <c r="Q28" s="3"/>
      <c r="R28" s="3"/>
      <c r="S28" s="3"/>
      <c r="T28" s="3"/>
    </row>
    <row r="29" spans="1:20" ht="16.5" customHeight="1">
      <c r="A29" s="21">
        <f t="shared" si="4"/>
        <v>333.0299999999998</v>
      </c>
      <c r="B29" s="22">
        <f t="shared" si="0"/>
        <v>-0.9700000000001978</v>
      </c>
      <c r="C29" s="23">
        <f t="shared" si="18"/>
        <v>0.16</v>
      </c>
      <c r="D29" s="24">
        <f t="shared" si="6"/>
        <v>333.52999999999935</v>
      </c>
      <c r="E29" s="22">
        <f t="shared" si="1"/>
        <v>-0.47000000000065256</v>
      </c>
      <c r="F29" s="27">
        <f t="shared" si="19"/>
        <v>2.8000000000000007</v>
      </c>
      <c r="G29" s="24">
        <f t="shared" si="8"/>
        <v>334.0299999999989</v>
      </c>
      <c r="H29" s="22">
        <f t="shared" si="2"/>
        <v>0.02999999999889269</v>
      </c>
      <c r="I29" s="27">
        <f t="shared" si="20"/>
        <v>12.350000000000007</v>
      </c>
      <c r="J29" s="24">
        <f t="shared" si="10"/>
        <v>334.52999999999844</v>
      </c>
      <c r="K29" s="22">
        <f t="shared" si="3"/>
        <v>0.5299999999984379</v>
      </c>
      <c r="L29" s="27">
        <f t="shared" si="21"/>
        <v>61.94999999999996</v>
      </c>
      <c r="M29" s="18">
        <f t="shared" si="12"/>
        <v>335.10000000000053</v>
      </c>
      <c r="N29" s="3">
        <v>7.75</v>
      </c>
      <c r="O29" s="3"/>
      <c r="P29" s="19">
        <f t="shared" si="13"/>
        <v>102.25</v>
      </c>
      <c r="Q29" s="3"/>
      <c r="R29" s="3"/>
      <c r="S29" s="3"/>
      <c r="T29" s="3"/>
    </row>
    <row r="30" spans="1:20" ht="16.5" customHeight="1">
      <c r="A30" s="21">
        <f t="shared" si="4"/>
        <v>333.0399999999998</v>
      </c>
      <c r="B30" s="22">
        <f t="shared" si="0"/>
        <v>-0.9600000000002069</v>
      </c>
      <c r="C30" s="23">
        <f t="shared" si="18"/>
        <v>0.18</v>
      </c>
      <c r="D30" s="24">
        <f t="shared" si="6"/>
        <v>333.53999999999934</v>
      </c>
      <c r="E30" s="22">
        <f t="shared" si="1"/>
        <v>-0.46000000000066166</v>
      </c>
      <c r="F30" s="27">
        <f t="shared" si="19"/>
        <v>2.900000000000001</v>
      </c>
      <c r="G30" s="24">
        <f t="shared" si="8"/>
        <v>334.0399999999989</v>
      </c>
      <c r="H30" s="22">
        <f t="shared" si="2"/>
        <v>0.039999999998883595</v>
      </c>
      <c r="I30" s="27">
        <f t="shared" si="20"/>
        <v>12.800000000000006</v>
      </c>
      <c r="J30" s="24">
        <f t="shared" si="10"/>
        <v>334.53999999999843</v>
      </c>
      <c r="K30" s="22">
        <f t="shared" si="3"/>
        <v>0.5399999999984288</v>
      </c>
      <c r="L30" s="27">
        <f t="shared" si="21"/>
        <v>62.59999999999996</v>
      </c>
      <c r="M30" s="18">
        <f t="shared" si="12"/>
        <v>335.20000000000056</v>
      </c>
      <c r="N30" s="3">
        <v>8</v>
      </c>
      <c r="O30" s="3"/>
      <c r="P30" s="19">
        <f t="shared" si="13"/>
        <v>110</v>
      </c>
      <c r="Q30" s="3"/>
      <c r="R30" s="3"/>
      <c r="S30" s="3"/>
      <c r="T30" s="3"/>
    </row>
    <row r="31" spans="1:20" ht="16.5" customHeight="1">
      <c r="A31" s="21">
        <f t="shared" si="4"/>
        <v>333.0499999999998</v>
      </c>
      <c r="B31" s="22">
        <f t="shared" si="0"/>
        <v>-0.950000000000216</v>
      </c>
      <c r="C31" s="23">
        <f t="shared" si="18"/>
        <v>0.19999999999999998</v>
      </c>
      <c r="D31" s="24">
        <f t="shared" si="6"/>
        <v>333.54999999999933</v>
      </c>
      <c r="E31" s="22">
        <f t="shared" si="1"/>
        <v>-0.45000000000067075</v>
      </c>
      <c r="F31" s="27">
        <f t="shared" si="19"/>
        <v>3.000000000000001</v>
      </c>
      <c r="G31" s="24">
        <f t="shared" si="8"/>
        <v>334.0499999999989</v>
      </c>
      <c r="H31" s="22">
        <f t="shared" si="2"/>
        <v>0.0499999999988745</v>
      </c>
      <c r="I31" s="27">
        <f t="shared" si="20"/>
        <v>13.250000000000005</v>
      </c>
      <c r="J31" s="24">
        <f t="shared" si="10"/>
        <v>334.5499999999984</v>
      </c>
      <c r="K31" s="22">
        <f t="shared" si="3"/>
        <v>0.5499999999984198</v>
      </c>
      <c r="L31" s="27">
        <f t="shared" si="21"/>
        <v>63.24999999999996</v>
      </c>
      <c r="M31" s="18">
        <f t="shared" si="12"/>
        <v>335.3000000000006</v>
      </c>
      <c r="N31" s="3">
        <v>8</v>
      </c>
      <c r="O31" s="3"/>
      <c r="P31" s="19">
        <f t="shared" si="13"/>
        <v>118</v>
      </c>
      <c r="Q31" s="3"/>
      <c r="R31" s="3"/>
      <c r="S31" s="3"/>
      <c r="T31" s="3"/>
    </row>
    <row r="32" spans="1:20" ht="16.5" customHeight="1">
      <c r="A32" s="21">
        <f t="shared" si="4"/>
        <v>333.0599999999998</v>
      </c>
      <c r="B32" s="22">
        <f t="shared" si="0"/>
        <v>-0.9400000000002251</v>
      </c>
      <c r="C32" s="23">
        <f t="shared" si="18"/>
        <v>0.21999999999999997</v>
      </c>
      <c r="D32" s="24">
        <f t="shared" si="6"/>
        <v>333.5599999999993</v>
      </c>
      <c r="E32" s="22">
        <f t="shared" si="1"/>
        <v>-0.44000000000067985</v>
      </c>
      <c r="F32" s="27">
        <f t="shared" si="19"/>
        <v>3.100000000000001</v>
      </c>
      <c r="G32" s="24">
        <f t="shared" si="8"/>
        <v>334.05999999999887</v>
      </c>
      <c r="H32" s="22">
        <f t="shared" si="2"/>
        <v>0.059999999998865405</v>
      </c>
      <c r="I32" s="27">
        <f t="shared" si="20"/>
        <v>13.700000000000005</v>
      </c>
      <c r="J32" s="24">
        <f t="shared" si="10"/>
        <v>334.5599999999984</v>
      </c>
      <c r="K32" s="22">
        <f t="shared" si="3"/>
        <v>0.5599999999984107</v>
      </c>
      <c r="L32" s="27">
        <f t="shared" si="21"/>
        <v>63.899999999999956</v>
      </c>
      <c r="M32" s="18">
        <f t="shared" si="12"/>
        <v>335.4000000000006</v>
      </c>
      <c r="N32" s="3">
        <v>8.35</v>
      </c>
      <c r="O32" s="3"/>
      <c r="P32" s="19">
        <f t="shared" si="13"/>
        <v>126</v>
      </c>
      <c r="Q32" s="3"/>
      <c r="R32" s="3"/>
      <c r="S32" s="3"/>
      <c r="T32" s="3"/>
    </row>
    <row r="33" spans="1:20" ht="16.5" customHeight="1">
      <c r="A33" s="21">
        <f t="shared" si="4"/>
        <v>333.06999999999977</v>
      </c>
      <c r="B33" s="22">
        <f t="shared" si="0"/>
        <v>-0.9300000000002342</v>
      </c>
      <c r="C33" s="23">
        <f t="shared" si="18"/>
        <v>0.23999999999999996</v>
      </c>
      <c r="D33" s="24">
        <f t="shared" si="6"/>
        <v>333.5699999999993</v>
      </c>
      <c r="E33" s="22">
        <f t="shared" si="1"/>
        <v>-0.43000000000068894</v>
      </c>
      <c r="F33" s="27">
        <f t="shared" si="19"/>
        <v>3.200000000000001</v>
      </c>
      <c r="G33" s="43">
        <f t="shared" si="8"/>
        <v>334.06999999999886</v>
      </c>
      <c r="H33" s="44">
        <f t="shared" si="2"/>
        <v>0.06999999999885631</v>
      </c>
      <c r="I33" s="27">
        <f t="shared" si="20"/>
        <v>14.150000000000004</v>
      </c>
      <c r="J33" s="24">
        <f t="shared" si="10"/>
        <v>334.5699999999984</v>
      </c>
      <c r="K33" s="22">
        <f t="shared" si="3"/>
        <v>0.5699999999984016</v>
      </c>
      <c r="L33" s="27">
        <f t="shared" si="21"/>
        <v>64.54999999999995</v>
      </c>
      <c r="M33" s="18">
        <f t="shared" si="12"/>
        <v>335.5000000000006</v>
      </c>
      <c r="N33" s="3">
        <v>8.35</v>
      </c>
      <c r="O33" s="3"/>
      <c r="P33" s="19">
        <f t="shared" si="13"/>
        <v>134.35</v>
      </c>
      <c r="Q33" s="3"/>
      <c r="R33" s="3"/>
      <c r="S33" s="3"/>
      <c r="T33" s="3"/>
    </row>
    <row r="34" spans="1:20" ht="16.5" customHeight="1">
      <c r="A34" s="21">
        <f t="shared" si="4"/>
        <v>333.07999999999976</v>
      </c>
      <c r="B34" s="22">
        <f t="shared" si="0"/>
        <v>-0.9200000000002433</v>
      </c>
      <c r="C34" s="23">
        <f t="shared" si="18"/>
        <v>0.25999999999999995</v>
      </c>
      <c r="D34" s="24">
        <f t="shared" si="6"/>
        <v>333.5799999999993</v>
      </c>
      <c r="E34" s="22">
        <f t="shared" si="1"/>
        <v>-0.42000000000069804</v>
      </c>
      <c r="F34" s="27">
        <f t="shared" si="19"/>
        <v>3.300000000000001</v>
      </c>
      <c r="G34" s="24">
        <f t="shared" si="8"/>
        <v>334.07999999999885</v>
      </c>
      <c r="H34" s="22">
        <f t="shared" si="2"/>
        <v>0.07999999999884722</v>
      </c>
      <c r="I34" s="27">
        <f t="shared" si="20"/>
        <v>14.600000000000003</v>
      </c>
      <c r="J34" s="24">
        <f t="shared" si="10"/>
        <v>334.5799999999984</v>
      </c>
      <c r="K34" s="22">
        <f t="shared" si="3"/>
        <v>0.5799999999983925</v>
      </c>
      <c r="L34" s="27">
        <f t="shared" si="21"/>
        <v>65.19999999999996</v>
      </c>
      <c r="M34" s="18">
        <f t="shared" si="12"/>
        <v>335.60000000000065</v>
      </c>
      <c r="N34" s="3">
        <v>8.55</v>
      </c>
      <c r="O34" s="3"/>
      <c r="P34" s="19">
        <f t="shared" si="13"/>
        <v>142.7</v>
      </c>
      <c r="Q34" s="3"/>
      <c r="R34" s="3"/>
      <c r="S34" s="3"/>
      <c r="T34" s="3"/>
    </row>
    <row r="35" spans="1:20" ht="16.5" customHeight="1">
      <c r="A35" s="21">
        <f t="shared" si="4"/>
        <v>333.08999999999975</v>
      </c>
      <c r="B35" s="22">
        <f t="shared" si="0"/>
        <v>-0.9100000000002524</v>
      </c>
      <c r="C35" s="23">
        <f t="shared" si="18"/>
        <v>0.27999999999999997</v>
      </c>
      <c r="D35" s="24">
        <f t="shared" si="6"/>
        <v>333.5899999999993</v>
      </c>
      <c r="E35" s="22">
        <f t="shared" si="1"/>
        <v>-0.41000000000070713</v>
      </c>
      <c r="F35" s="27">
        <f t="shared" si="19"/>
        <v>3.4000000000000012</v>
      </c>
      <c r="G35" s="24">
        <f t="shared" si="8"/>
        <v>334.08999999999884</v>
      </c>
      <c r="H35" s="22">
        <f t="shared" si="2"/>
        <v>0.08999999999883812</v>
      </c>
      <c r="I35" s="27">
        <f t="shared" si="20"/>
        <v>15.050000000000002</v>
      </c>
      <c r="J35" s="24">
        <f t="shared" si="10"/>
        <v>334.5899999999984</v>
      </c>
      <c r="K35" s="22">
        <f t="shared" si="3"/>
        <v>0.5899999999983834</v>
      </c>
      <c r="L35" s="27">
        <f t="shared" si="21"/>
        <v>65.84999999999997</v>
      </c>
      <c r="M35" s="18">
        <f t="shared" si="12"/>
        <v>335.70000000000067</v>
      </c>
      <c r="N35" s="3">
        <v>8.55</v>
      </c>
      <c r="O35" s="3"/>
      <c r="P35" s="19">
        <f t="shared" si="13"/>
        <v>151.25</v>
      </c>
      <c r="Q35" s="3"/>
      <c r="R35" s="3"/>
      <c r="S35" s="3"/>
      <c r="T35" s="3"/>
    </row>
    <row r="36" spans="1:20" ht="16.5" customHeight="1">
      <c r="A36" s="40">
        <f t="shared" si="4"/>
        <v>333.09999999999974</v>
      </c>
      <c r="B36" s="32">
        <f t="shared" si="0"/>
        <v>-0.9000000000002615</v>
      </c>
      <c r="C36" s="41">
        <f t="shared" si="18"/>
        <v>0.3</v>
      </c>
      <c r="D36" s="34">
        <f t="shared" si="6"/>
        <v>333.5999999999993</v>
      </c>
      <c r="E36" s="29">
        <f t="shared" si="1"/>
        <v>-0.4000000000007162</v>
      </c>
      <c r="F36" s="33">
        <f t="shared" si="19"/>
        <v>3.5000000000000013</v>
      </c>
      <c r="G36" s="31">
        <f t="shared" si="8"/>
        <v>334.09999999999883</v>
      </c>
      <c r="H36" s="32">
        <f t="shared" si="2"/>
        <v>0.09999999999882903</v>
      </c>
      <c r="I36" s="33">
        <f t="shared" si="20"/>
        <v>15.500000000000002</v>
      </c>
      <c r="J36" s="34">
        <f t="shared" si="10"/>
        <v>334.5999999999984</v>
      </c>
      <c r="K36" s="29">
        <f t="shared" si="3"/>
        <v>0.5999999999983743</v>
      </c>
      <c r="L36" s="33">
        <f t="shared" si="21"/>
        <v>66.49999999999997</v>
      </c>
      <c r="M36" s="18">
        <f t="shared" si="12"/>
        <v>335.8000000000007</v>
      </c>
      <c r="N36" s="3">
        <v>8.85</v>
      </c>
      <c r="O36" s="3"/>
      <c r="P36" s="19">
        <f t="shared" si="13"/>
        <v>159.8</v>
      </c>
      <c r="Q36" s="3"/>
      <c r="R36" s="3"/>
      <c r="S36" s="3"/>
      <c r="T36" s="3"/>
    </row>
    <row r="37" spans="1:20" ht="16.5" customHeight="1">
      <c r="A37" s="12">
        <f t="shared" si="4"/>
        <v>333.10999999999973</v>
      </c>
      <c r="B37" s="13">
        <f t="shared" si="0"/>
        <v>-0.8900000000002706</v>
      </c>
      <c r="C37" s="14">
        <f aca="true" t="shared" si="22" ref="C37:C46">+C36+$N$9/10</f>
        <v>0.32999999999999996</v>
      </c>
      <c r="D37" s="15">
        <f t="shared" si="6"/>
        <v>333.6099999999993</v>
      </c>
      <c r="E37" s="13">
        <f t="shared" si="1"/>
        <v>-0.3900000000007253</v>
      </c>
      <c r="F37" s="42">
        <f aca="true" t="shared" si="23" ref="F37:F46">+F36+$N$14/10</f>
        <v>3.610000000000001</v>
      </c>
      <c r="G37" s="15">
        <f t="shared" si="8"/>
        <v>334.1099999999988</v>
      </c>
      <c r="H37" s="13">
        <f t="shared" si="2"/>
        <v>0.10999999999881993</v>
      </c>
      <c r="I37" s="42">
        <f aca="true" t="shared" si="24" ref="I37:I46">+I36+$N$19/10</f>
        <v>16.200000000000003</v>
      </c>
      <c r="J37" s="15">
        <f t="shared" si="10"/>
        <v>334.60999999999837</v>
      </c>
      <c r="K37" s="13">
        <f t="shared" si="3"/>
        <v>0.6099999999983652</v>
      </c>
      <c r="L37" s="42">
        <f aca="true" t="shared" si="25" ref="L37:L46">+L36+$N$24/10</f>
        <v>67.14999999999998</v>
      </c>
      <c r="M37" s="18">
        <f t="shared" si="12"/>
        <v>335.9000000000007</v>
      </c>
      <c r="N37" s="3">
        <v>8.85</v>
      </c>
      <c r="O37" s="3"/>
      <c r="P37" s="19">
        <f t="shared" si="13"/>
        <v>168.65</v>
      </c>
      <c r="Q37" s="3"/>
      <c r="R37" s="3"/>
      <c r="S37" s="3"/>
      <c r="T37" s="3"/>
    </row>
    <row r="38" spans="1:20" ht="16.5" customHeight="1">
      <c r="A38" s="21">
        <f t="shared" si="4"/>
        <v>333.1199999999997</v>
      </c>
      <c r="B38" s="22">
        <f aca="true" t="shared" si="26" ref="B38:B55">+A38-$P$1</f>
        <v>-0.8800000000002797</v>
      </c>
      <c r="C38" s="23">
        <f t="shared" si="22"/>
        <v>0.36</v>
      </c>
      <c r="D38" s="24">
        <f t="shared" si="6"/>
        <v>333.61999999999927</v>
      </c>
      <c r="E38" s="22">
        <f aca="true" t="shared" si="27" ref="E38:E55">+D38-$P$1</f>
        <v>-0.3800000000007344</v>
      </c>
      <c r="F38" s="27">
        <f t="shared" si="23"/>
        <v>3.720000000000001</v>
      </c>
      <c r="G38" s="24">
        <f t="shared" si="8"/>
        <v>334.1199999999988</v>
      </c>
      <c r="H38" s="22">
        <f aca="true" t="shared" si="28" ref="H38:H55">+G38-$P$1</f>
        <v>0.11999999999881084</v>
      </c>
      <c r="I38" s="27">
        <f t="shared" si="24"/>
        <v>16.900000000000002</v>
      </c>
      <c r="J38" s="24">
        <f t="shared" si="10"/>
        <v>334.61999999999836</v>
      </c>
      <c r="K38" s="22">
        <f aca="true" t="shared" si="29" ref="K38:K55">+J38-$P$1</f>
        <v>0.6199999999983561</v>
      </c>
      <c r="L38" s="27">
        <f t="shared" si="25"/>
        <v>67.79999999999998</v>
      </c>
      <c r="M38" s="18">
        <f t="shared" si="12"/>
        <v>336.00000000000074</v>
      </c>
      <c r="N38" s="3"/>
      <c r="O38" s="3"/>
      <c r="P38" s="19">
        <f t="shared" si="13"/>
        <v>177.5</v>
      </c>
      <c r="Q38" s="3"/>
      <c r="R38" s="3"/>
      <c r="S38" s="3"/>
      <c r="T38" s="3"/>
    </row>
    <row r="39" spans="1:20" ht="16.5" customHeight="1">
      <c r="A39" s="21">
        <f aca="true" t="shared" si="30" ref="A39:A55">+A38+0.01</f>
        <v>333.1299999999997</v>
      </c>
      <c r="B39" s="22">
        <f t="shared" si="26"/>
        <v>-0.8700000000002888</v>
      </c>
      <c r="C39" s="23">
        <f t="shared" si="22"/>
        <v>0.39</v>
      </c>
      <c r="D39" s="24">
        <f aca="true" t="shared" si="31" ref="D39:D55">+D38+0.01</f>
        <v>333.62999999999926</v>
      </c>
      <c r="E39" s="22">
        <f t="shared" si="27"/>
        <v>-0.3700000000007435</v>
      </c>
      <c r="F39" s="27">
        <f t="shared" si="23"/>
        <v>3.830000000000001</v>
      </c>
      <c r="G39" s="24">
        <f aca="true" t="shared" si="32" ref="G39:G55">+G38+0.01</f>
        <v>334.1299999999988</v>
      </c>
      <c r="H39" s="22">
        <f t="shared" si="28"/>
        <v>0.12999999999880174</v>
      </c>
      <c r="I39" s="27">
        <f t="shared" si="24"/>
        <v>17.6</v>
      </c>
      <c r="J39" s="24">
        <f aca="true" t="shared" si="33" ref="J39:J55">+J38+0.01</f>
        <v>334.62999999999835</v>
      </c>
      <c r="K39" s="22">
        <f t="shared" si="29"/>
        <v>0.629999999998347</v>
      </c>
      <c r="L39" s="27">
        <f t="shared" si="25"/>
        <v>68.44999999999999</v>
      </c>
      <c r="M39" s="4"/>
      <c r="N39" s="3"/>
      <c r="O39" s="3"/>
      <c r="P39" s="45"/>
      <c r="Q39" s="3"/>
      <c r="R39" s="3"/>
      <c r="S39" s="3"/>
      <c r="T39" s="3"/>
    </row>
    <row r="40" spans="1:20" ht="16.5" customHeight="1">
      <c r="A40" s="21">
        <f t="shared" si="30"/>
        <v>333.1399999999997</v>
      </c>
      <c r="B40" s="22">
        <f t="shared" si="26"/>
        <v>-0.8600000000002979</v>
      </c>
      <c r="C40" s="23">
        <f t="shared" si="22"/>
        <v>0.42000000000000004</v>
      </c>
      <c r="D40" s="24">
        <f t="shared" si="31"/>
        <v>333.63999999999925</v>
      </c>
      <c r="E40" s="22">
        <f t="shared" si="27"/>
        <v>-0.3600000000007526</v>
      </c>
      <c r="F40" s="27">
        <f t="shared" si="23"/>
        <v>3.940000000000001</v>
      </c>
      <c r="G40" s="24">
        <f t="shared" si="32"/>
        <v>334.1399999999988</v>
      </c>
      <c r="H40" s="22">
        <f t="shared" si="28"/>
        <v>0.13999999999879265</v>
      </c>
      <c r="I40" s="27">
        <f t="shared" si="24"/>
        <v>18.3</v>
      </c>
      <c r="J40" s="24">
        <f t="shared" si="33"/>
        <v>334.63999999999834</v>
      </c>
      <c r="K40" s="22">
        <f t="shared" si="29"/>
        <v>0.6399999999983379</v>
      </c>
      <c r="L40" s="27">
        <f t="shared" si="25"/>
        <v>69.1</v>
      </c>
      <c r="M40" s="4"/>
      <c r="N40" s="3"/>
      <c r="O40" s="3"/>
      <c r="P40" s="45"/>
      <c r="Q40" s="3"/>
      <c r="R40" s="3"/>
      <c r="S40" s="3"/>
      <c r="T40" s="3"/>
    </row>
    <row r="41" spans="1:20" ht="16.5" customHeight="1">
      <c r="A41" s="21">
        <f t="shared" si="30"/>
        <v>333.1499999999997</v>
      </c>
      <c r="B41" s="22">
        <f t="shared" si="26"/>
        <v>-0.850000000000307</v>
      </c>
      <c r="C41" s="23">
        <f t="shared" si="22"/>
        <v>0.45000000000000007</v>
      </c>
      <c r="D41" s="24">
        <f t="shared" si="31"/>
        <v>333.64999999999924</v>
      </c>
      <c r="E41" s="22">
        <f t="shared" si="27"/>
        <v>-0.3500000000007617</v>
      </c>
      <c r="F41" s="27">
        <f t="shared" si="23"/>
        <v>4.050000000000001</v>
      </c>
      <c r="G41" s="24">
        <f t="shared" si="32"/>
        <v>334.1499999999988</v>
      </c>
      <c r="H41" s="22">
        <f t="shared" si="28"/>
        <v>0.14999999999878355</v>
      </c>
      <c r="I41" s="27">
        <f t="shared" si="24"/>
        <v>19</v>
      </c>
      <c r="J41" s="24">
        <f t="shared" si="33"/>
        <v>334.64999999999833</v>
      </c>
      <c r="K41" s="22">
        <f t="shared" si="29"/>
        <v>0.6499999999983288</v>
      </c>
      <c r="L41" s="27">
        <f t="shared" si="25"/>
        <v>69.75</v>
      </c>
      <c r="M41" s="4"/>
      <c r="N41" s="3"/>
      <c r="O41" s="3"/>
      <c r="P41" s="45"/>
      <c r="Q41" s="3"/>
      <c r="R41" s="3"/>
      <c r="S41" s="3"/>
      <c r="T41" s="3"/>
    </row>
    <row r="42" spans="1:20" ht="16.5" customHeight="1">
      <c r="A42" s="21">
        <f t="shared" si="30"/>
        <v>333.1599999999997</v>
      </c>
      <c r="B42" s="22">
        <f t="shared" si="26"/>
        <v>-0.840000000000316</v>
      </c>
      <c r="C42" s="23">
        <f t="shared" si="22"/>
        <v>0.4800000000000001</v>
      </c>
      <c r="D42" s="24">
        <f t="shared" si="31"/>
        <v>333.65999999999923</v>
      </c>
      <c r="E42" s="22">
        <f t="shared" si="27"/>
        <v>-0.3400000000007708</v>
      </c>
      <c r="F42" s="27">
        <f t="shared" si="23"/>
        <v>4.160000000000001</v>
      </c>
      <c r="G42" s="24">
        <f t="shared" si="32"/>
        <v>334.1599999999988</v>
      </c>
      <c r="H42" s="22">
        <f t="shared" si="28"/>
        <v>0.15999999999877446</v>
      </c>
      <c r="I42" s="27">
        <f t="shared" si="24"/>
        <v>19.7</v>
      </c>
      <c r="J42" s="24">
        <f t="shared" si="33"/>
        <v>334.6599999999983</v>
      </c>
      <c r="K42" s="22">
        <f t="shared" si="29"/>
        <v>0.6599999999983197</v>
      </c>
      <c r="L42" s="27">
        <f t="shared" si="25"/>
        <v>70.4</v>
      </c>
      <c r="M42" s="4"/>
      <c r="N42" s="3"/>
      <c r="O42" s="3"/>
      <c r="P42" s="45"/>
      <c r="Q42" s="3"/>
      <c r="R42" s="3"/>
      <c r="S42" s="3"/>
      <c r="T42" s="3"/>
    </row>
    <row r="43" spans="1:20" ht="16.5" customHeight="1">
      <c r="A43" s="21">
        <f t="shared" si="30"/>
        <v>333.1699999999997</v>
      </c>
      <c r="B43" s="22">
        <f t="shared" si="26"/>
        <v>-0.8300000000003251</v>
      </c>
      <c r="C43" s="23">
        <f t="shared" si="22"/>
        <v>0.5100000000000001</v>
      </c>
      <c r="D43" s="24">
        <f t="shared" si="31"/>
        <v>333.6699999999992</v>
      </c>
      <c r="E43" s="22">
        <f t="shared" si="27"/>
        <v>-0.3300000000007799</v>
      </c>
      <c r="F43" s="27">
        <f t="shared" si="23"/>
        <v>4.270000000000001</v>
      </c>
      <c r="G43" s="24">
        <f t="shared" si="32"/>
        <v>334.16999999999877</v>
      </c>
      <c r="H43" s="22">
        <f t="shared" si="28"/>
        <v>0.16999999999876536</v>
      </c>
      <c r="I43" s="27">
        <f t="shared" si="24"/>
        <v>20.4</v>
      </c>
      <c r="J43" s="24">
        <f t="shared" si="33"/>
        <v>334.6699999999983</v>
      </c>
      <c r="K43" s="22">
        <f t="shared" si="29"/>
        <v>0.6699999999983106</v>
      </c>
      <c r="L43" s="27">
        <f t="shared" si="25"/>
        <v>71.05000000000001</v>
      </c>
      <c r="M43" s="4"/>
      <c r="N43" s="3"/>
      <c r="O43" s="3"/>
      <c r="P43" s="45"/>
      <c r="Q43" s="3"/>
      <c r="R43" s="3"/>
      <c r="S43" s="3"/>
      <c r="T43" s="3"/>
    </row>
    <row r="44" spans="1:20" ht="16.5" customHeight="1">
      <c r="A44" s="21">
        <f t="shared" si="30"/>
        <v>333.17999999999967</v>
      </c>
      <c r="B44" s="22">
        <f t="shared" si="26"/>
        <v>-0.8200000000003342</v>
      </c>
      <c r="C44" s="23">
        <f t="shared" si="22"/>
        <v>0.5400000000000001</v>
      </c>
      <c r="D44" s="24">
        <f t="shared" si="31"/>
        <v>333.6799999999992</v>
      </c>
      <c r="E44" s="22">
        <f t="shared" si="27"/>
        <v>-0.320000000000789</v>
      </c>
      <c r="F44" s="27">
        <f t="shared" si="23"/>
        <v>4.380000000000002</v>
      </c>
      <c r="G44" s="24">
        <f t="shared" si="32"/>
        <v>334.17999999999876</v>
      </c>
      <c r="H44" s="22">
        <f t="shared" si="28"/>
        <v>0.17999999999875627</v>
      </c>
      <c r="I44" s="27">
        <f t="shared" si="24"/>
        <v>21.099999999999998</v>
      </c>
      <c r="J44" s="24">
        <f t="shared" si="33"/>
        <v>334.6799999999983</v>
      </c>
      <c r="K44" s="22">
        <f t="shared" si="29"/>
        <v>0.6799999999983015</v>
      </c>
      <c r="L44" s="27">
        <f t="shared" si="25"/>
        <v>71.70000000000002</v>
      </c>
      <c r="M44" s="4"/>
      <c r="N44" s="3"/>
      <c r="O44" s="3"/>
      <c r="P44" s="45"/>
      <c r="Q44" s="3"/>
      <c r="R44" s="3"/>
      <c r="S44" s="3"/>
      <c r="T44" s="3"/>
    </row>
    <row r="45" spans="1:20" ht="16.5" customHeight="1">
      <c r="A45" s="21">
        <f t="shared" si="30"/>
        <v>333.18999999999966</v>
      </c>
      <c r="B45" s="22">
        <f t="shared" si="26"/>
        <v>-0.8100000000003433</v>
      </c>
      <c r="C45" s="23">
        <f t="shared" si="22"/>
        <v>0.5700000000000002</v>
      </c>
      <c r="D45" s="24">
        <f t="shared" si="31"/>
        <v>333.6899999999992</v>
      </c>
      <c r="E45" s="22">
        <f t="shared" si="27"/>
        <v>-0.3100000000007981</v>
      </c>
      <c r="F45" s="27">
        <f t="shared" si="23"/>
        <v>4.490000000000002</v>
      </c>
      <c r="G45" s="24">
        <f t="shared" si="32"/>
        <v>334.18999999999875</v>
      </c>
      <c r="H45" s="22">
        <f t="shared" si="28"/>
        <v>0.18999999999874717</v>
      </c>
      <c r="I45" s="27">
        <f t="shared" si="24"/>
        <v>21.799999999999997</v>
      </c>
      <c r="J45" s="24">
        <f t="shared" si="33"/>
        <v>334.6899999999983</v>
      </c>
      <c r="K45" s="22">
        <f t="shared" si="29"/>
        <v>0.6899999999982924</v>
      </c>
      <c r="L45" s="27">
        <f t="shared" si="25"/>
        <v>72.35000000000002</v>
      </c>
      <c r="M45" s="4"/>
      <c r="N45" s="3"/>
      <c r="O45" s="3"/>
      <c r="P45" s="45"/>
      <c r="Q45" s="3"/>
      <c r="R45" s="3"/>
      <c r="S45" s="3"/>
      <c r="T45" s="3"/>
    </row>
    <row r="46" spans="1:20" ht="16.5" customHeight="1">
      <c r="A46" s="40">
        <f t="shared" si="30"/>
        <v>333.19999999999965</v>
      </c>
      <c r="B46" s="32">
        <f t="shared" si="26"/>
        <v>-0.8000000000003524</v>
      </c>
      <c r="C46" s="41">
        <f t="shared" si="22"/>
        <v>0.6000000000000002</v>
      </c>
      <c r="D46" s="31">
        <f t="shared" si="31"/>
        <v>333.6999999999992</v>
      </c>
      <c r="E46" s="32">
        <f t="shared" si="27"/>
        <v>-0.3000000000008072</v>
      </c>
      <c r="F46" s="33">
        <f t="shared" si="23"/>
        <v>4.600000000000002</v>
      </c>
      <c r="G46" s="31">
        <f t="shared" si="32"/>
        <v>334.19999999999874</v>
      </c>
      <c r="H46" s="32">
        <f t="shared" si="28"/>
        <v>0.19999999999873808</v>
      </c>
      <c r="I46" s="33">
        <f t="shared" si="24"/>
        <v>22.499999999999996</v>
      </c>
      <c r="J46" s="31">
        <f t="shared" si="33"/>
        <v>334.6999999999983</v>
      </c>
      <c r="K46" s="32">
        <f t="shared" si="29"/>
        <v>0.6999999999982833</v>
      </c>
      <c r="L46" s="33">
        <f t="shared" si="25"/>
        <v>73.00000000000003</v>
      </c>
      <c r="M46" s="4"/>
      <c r="N46" s="3"/>
      <c r="O46" s="3"/>
      <c r="P46" s="45"/>
      <c r="Q46" s="3"/>
      <c r="R46" s="3"/>
      <c r="S46" s="3"/>
      <c r="T46" s="3"/>
    </row>
    <row r="47" spans="1:20" ht="16.5" customHeight="1">
      <c r="A47" s="35">
        <f t="shared" si="30"/>
        <v>333.20999999999964</v>
      </c>
      <c r="B47" s="36">
        <f t="shared" si="26"/>
        <v>-0.7900000000003615</v>
      </c>
      <c r="C47" s="37">
        <f aca="true" t="shared" si="34" ref="C47:C55">+C46+$N$10/10</f>
        <v>0.6400000000000002</v>
      </c>
      <c r="D47" s="38">
        <f t="shared" si="31"/>
        <v>333.7099999999992</v>
      </c>
      <c r="E47" s="36">
        <f t="shared" si="27"/>
        <v>-0.29000000000081627</v>
      </c>
      <c r="F47" s="39">
        <f aca="true" t="shared" si="35" ref="F47:F55">+F46+$N$15/10</f>
        <v>4.720000000000002</v>
      </c>
      <c r="G47" s="38">
        <f t="shared" si="32"/>
        <v>334.20999999999873</v>
      </c>
      <c r="H47" s="36">
        <f t="shared" si="28"/>
        <v>0.20999999999872898</v>
      </c>
      <c r="I47" s="39">
        <f aca="true" t="shared" si="36" ref="I47:I55">+I46+$N$20/10</f>
        <v>23.449999999999996</v>
      </c>
      <c r="J47" s="38">
        <f t="shared" si="33"/>
        <v>334.7099999999983</v>
      </c>
      <c r="K47" s="36">
        <f t="shared" si="29"/>
        <v>0.7099999999982742</v>
      </c>
      <c r="L47" s="39">
        <f aca="true" t="shared" si="37" ref="L47:L55">+L46+$N$25/10</f>
        <v>73.70000000000003</v>
      </c>
      <c r="M47" s="4"/>
      <c r="N47" s="3"/>
      <c r="O47" s="3"/>
      <c r="P47" s="45"/>
      <c r="Q47" s="3"/>
      <c r="R47" s="3"/>
      <c r="S47" s="3"/>
      <c r="T47" s="3"/>
    </row>
    <row r="48" spans="1:20" ht="16.5" customHeight="1">
      <c r="A48" s="21">
        <f t="shared" si="30"/>
        <v>333.21999999999963</v>
      </c>
      <c r="B48" s="22">
        <f t="shared" si="26"/>
        <v>-0.7800000000003706</v>
      </c>
      <c r="C48" s="23">
        <f t="shared" si="34"/>
        <v>0.6800000000000003</v>
      </c>
      <c r="D48" s="24">
        <f t="shared" si="31"/>
        <v>333.7199999999992</v>
      </c>
      <c r="E48" s="22">
        <f t="shared" si="27"/>
        <v>-0.28000000000082537</v>
      </c>
      <c r="F48" s="27">
        <f t="shared" si="35"/>
        <v>4.8400000000000025</v>
      </c>
      <c r="G48" s="24">
        <f t="shared" si="32"/>
        <v>334.2199999999987</v>
      </c>
      <c r="H48" s="22">
        <f t="shared" si="28"/>
        <v>0.2199999999987199</v>
      </c>
      <c r="I48" s="27">
        <f t="shared" si="36"/>
        <v>24.399999999999995</v>
      </c>
      <c r="J48" s="24">
        <f t="shared" si="33"/>
        <v>334.71999999999827</v>
      </c>
      <c r="K48" s="22">
        <f t="shared" si="29"/>
        <v>0.7199999999982651</v>
      </c>
      <c r="L48" s="27">
        <f t="shared" si="37"/>
        <v>74.40000000000003</v>
      </c>
      <c r="M48" s="4"/>
      <c r="N48" s="3"/>
      <c r="O48" s="3"/>
      <c r="P48" s="45"/>
      <c r="Q48" s="3"/>
      <c r="R48" s="3"/>
      <c r="S48" s="3"/>
      <c r="T48" s="3"/>
    </row>
    <row r="49" spans="1:20" ht="16.5" customHeight="1">
      <c r="A49" s="21">
        <f t="shared" si="30"/>
        <v>333.2299999999996</v>
      </c>
      <c r="B49" s="22">
        <f t="shared" si="26"/>
        <v>-0.7700000000003797</v>
      </c>
      <c r="C49" s="23">
        <f t="shared" si="34"/>
        <v>0.7200000000000003</v>
      </c>
      <c r="D49" s="24">
        <f t="shared" si="31"/>
        <v>333.72999999999917</v>
      </c>
      <c r="E49" s="22">
        <f t="shared" si="27"/>
        <v>-0.27000000000083446</v>
      </c>
      <c r="F49" s="27">
        <f t="shared" si="35"/>
        <v>4.960000000000003</v>
      </c>
      <c r="G49" s="24">
        <f t="shared" si="32"/>
        <v>334.2299999999987</v>
      </c>
      <c r="H49" s="22">
        <f t="shared" si="28"/>
        <v>0.2299999999987108</v>
      </c>
      <c r="I49" s="27">
        <f t="shared" si="36"/>
        <v>25.349999999999994</v>
      </c>
      <c r="J49" s="24">
        <f t="shared" si="33"/>
        <v>334.72999999999826</v>
      </c>
      <c r="K49" s="22">
        <f t="shared" si="29"/>
        <v>0.729999999998256</v>
      </c>
      <c r="L49" s="27">
        <f t="shared" si="37"/>
        <v>75.10000000000004</v>
      </c>
      <c r="M49" s="4"/>
      <c r="N49" s="3"/>
      <c r="O49" s="3"/>
      <c r="P49" s="45"/>
      <c r="Q49" s="3"/>
      <c r="R49" s="3"/>
      <c r="S49" s="3"/>
      <c r="T49" s="3"/>
    </row>
    <row r="50" spans="1:20" ht="16.5" customHeight="1">
      <c r="A50" s="21">
        <f t="shared" si="30"/>
        <v>333.2399999999996</v>
      </c>
      <c r="B50" s="22">
        <f t="shared" si="26"/>
        <v>-0.7600000000003888</v>
      </c>
      <c r="C50" s="23">
        <f t="shared" si="34"/>
        <v>0.7600000000000003</v>
      </c>
      <c r="D50" s="24">
        <f t="shared" si="31"/>
        <v>333.73999999999916</v>
      </c>
      <c r="E50" s="22">
        <f t="shared" si="27"/>
        <v>-0.26000000000084356</v>
      </c>
      <c r="F50" s="27">
        <f t="shared" si="35"/>
        <v>5.080000000000003</v>
      </c>
      <c r="G50" s="24">
        <f t="shared" si="32"/>
        <v>334.2399999999987</v>
      </c>
      <c r="H50" s="22">
        <f t="shared" si="28"/>
        <v>0.2399999999987017</v>
      </c>
      <c r="I50" s="27">
        <f t="shared" si="36"/>
        <v>26.299999999999994</v>
      </c>
      <c r="J50" s="24">
        <f t="shared" si="33"/>
        <v>334.73999999999825</v>
      </c>
      <c r="K50" s="22">
        <f t="shared" si="29"/>
        <v>0.739999999998247</v>
      </c>
      <c r="L50" s="27">
        <f t="shared" si="37"/>
        <v>75.80000000000004</v>
      </c>
      <c r="M50" s="4"/>
      <c r="N50" s="3"/>
      <c r="O50" s="3"/>
      <c r="P50" s="45"/>
      <c r="Q50" s="3"/>
      <c r="R50" s="3"/>
      <c r="S50" s="3"/>
      <c r="T50" s="3"/>
    </row>
    <row r="51" spans="1:20" ht="16.5" customHeight="1">
      <c r="A51" s="21">
        <f t="shared" si="30"/>
        <v>333.2499999999996</v>
      </c>
      <c r="B51" s="22">
        <f t="shared" si="26"/>
        <v>-0.7500000000003979</v>
      </c>
      <c r="C51" s="23">
        <f t="shared" si="34"/>
        <v>0.8000000000000004</v>
      </c>
      <c r="D51" s="24">
        <f t="shared" si="31"/>
        <v>333.74999999999915</v>
      </c>
      <c r="E51" s="22">
        <f t="shared" si="27"/>
        <v>-0.25000000000085265</v>
      </c>
      <c r="F51" s="27">
        <f t="shared" si="35"/>
        <v>5.200000000000003</v>
      </c>
      <c r="G51" s="24">
        <f t="shared" si="32"/>
        <v>334.2499999999987</v>
      </c>
      <c r="H51" s="22">
        <f t="shared" si="28"/>
        <v>0.2499999999986926</v>
      </c>
      <c r="I51" s="27">
        <f t="shared" si="36"/>
        <v>27.249999999999993</v>
      </c>
      <c r="J51" s="24">
        <f t="shared" si="33"/>
        <v>334.74999999999824</v>
      </c>
      <c r="K51" s="22">
        <f t="shared" si="29"/>
        <v>0.7499999999982379</v>
      </c>
      <c r="L51" s="27">
        <f t="shared" si="37"/>
        <v>76.50000000000004</v>
      </c>
      <c r="M51" s="4"/>
      <c r="N51" s="3"/>
      <c r="O51" s="3"/>
      <c r="P51" s="45"/>
      <c r="Q51" s="3"/>
      <c r="R51" s="3"/>
      <c r="S51" s="3"/>
      <c r="T51" s="3"/>
    </row>
    <row r="52" spans="1:20" ht="16.5" customHeight="1">
      <c r="A52" s="21">
        <f t="shared" si="30"/>
        <v>333.2599999999996</v>
      </c>
      <c r="B52" s="22">
        <f t="shared" si="26"/>
        <v>-0.740000000000407</v>
      </c>
      <c r="C52" s="23">
        <f t="shared" si="34"/>
        <v>0.8400000000000004</v>
      </c>
      <c r="D52" s="24">
        <f t="shared" si="31"/>
        <v>333.75999999999914</v>
      </c>
      <c r="E52" s="22">
        <f t="shared" si="27"/>
        <v>-0.24000000000086175</v>
      </c>
      <c r="F52" s="27">
        <f t="shared" si="35"/>
        <v>5.320000000000003</v>
      </c>
      <c r="G52" s="24">
        <f t="shared" si="32"/>
        <v>334.2599999999987</v>
      </c>
      <c r="H52" s="22">
        <f t="shared" si="28"/>
        <v>0.2599999999986835</v>
      </c>
      <c r="I52" s="27">
        <f t="shared" si="36"/>
        <v>28.199999999999992</v>
      </c>
      <c r="J52" s="24">
        <f t="shared" si="33"/>
        <v>334.75999999999823</v>
      </c>
      <c r="K52" s="22">
        <f t="shared" si="29"/>
        <v>0.7599999999982288</v>
      </c>
      <c r="L52" s="27">
        <f t="shared" si="37"/>
        <v>77.20000000000005</v>
      </c>
      <c r="M52" s="4"/>
      <c r="N52" s="3"/>
      <c r="O52" s="3"/>
      <c r="P52" s="45"/>
      <c r="Q52" s="3"/>
      <c r="R52" s="3"/>
      <c r="S52" s="3"/>
      <c r="T52" s="3"/>
    </row>
    <row r="53" spans="1:20" ht="16.5" customHeight="1">
      <c r="A53" s="21">
        <f t="shared" si="30"/>
        <v>333.2699999999996</v>
      </c>
      <c r="B53" s="22">
        <f t="shared" si="26"/>
        <v>-0.7300000000004161</v>
      </c>
      <c r="C53" s="23">
        <f t="shared" si="34"/>
        <v>0.8800000000000004</v>
      </c>
      <c r="D53" s="24">
        <f t="shared" si="31"/>
        <v>333.76999999999913</v>
      </c>
      <c r="E53" s="22">
        <f t="shared" si="27"/>
        <v>-0.23000000000087084</v>
      </c>
      <c r="F53" s="27">
        <f t="shared" si="35"/>
        <v>5.440000000000003</v>
      </c>
      <c r="G53" s="24">
        <f t="shared" si="32"/>
        <v>334.2699999999987</v>
      </c>
      <c r="H53" s="22">
        <f t="shared" si="28"/>
        <v>0.2699999999986744</v>
      </c>
      <c r="I53" s="27">
        <f t="shared" si="36"/>
        <v>29.14999999999999</v>
      </c>
      <c r="J53" s="24">
        <f t="shared" si="33"/>
        <v>334.7699999999982</v>
      </c>
      <c r="K53" s="22">
        <f t="shared" si="29"/>
        <v>0.7699999999982197</v>
      </c>
      <c r="L53" s="27">
        <f t="shared" si="37"/>
        <v>77.90000000000005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30"/>
        <v>333.2799999999996</v>
      </c>
      <c r="B54" s="22">
        <f t="shared" si="26"/>
        <v>-0.7200000000004252</v>
      </c>
      <c r="C54" s="23">
        <f t="shared" si="34"/>
        <v>0.9200000000000005</v>
      </c>
      <c r="D54" s="24">
        <f t="shared" si="31"/>
        <v>333.7799999999991</v>
      </c>
      <c r="E54" s="22">
        <f t="shared" si="27"/>
        <v>-0.22000000000087994</v>
      </c>
      <c r="F54" s="27">
        <f t="shared" si="35"/>
        <v>5.560000000000003</v>
      </c>
      <c r="G54" s="24">
        <f t="shared" si="32"/>
        <v>334.27999999999867</v>
      </c>
      <c r="H54" s="22">
        <f t="shared" si="28"/>
        <v>0.2799999999986653</v>
      </c>
      <c r="I54" s="27">
        <f t="shared" si="36"/>
        <v>30.09999999999999</v>
      </c>
      <c r="J54" s="24">
        <f t="shared" si="33"/>
        <v>334.7799999999982</v>
      </c>
      <c r="K54" s="22">
        <f t="shared" si="29"/>
        <v>0.7799999999982106</v>
      </c>
      <c r="L54" s="27">
        <f t="shared" si="37"/>
        <v>78.60000000000005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40">
        <f t="shared" si="30"/>
        <v>333.28999999999957</v>
      </c>
      <c r="B55" s="32">
        <f t="shared" si="26"/>
        <v>-0.7100000000004343</v>
      </c>
      <c r="C55" s="41">
        <f t="shared" si="34"/>
        <v>0.9600000000000005</v>
      </c>
      <c r="D55" s="31">
        <f t="shared" si="31"/>
        <v>333.7899999999991</v>
      </c>
      <c r="E55" s="32">
        <f t="shared" si="27"/>
        <v>-0.21000000000088903</v>
      </c>
      <c r="F55" s="33">
        <f t="shared" si="35"/>
        <v>5.680000000000003</v>
      </c>
      <c r="G55" s="31">
        <f t="shared" si="32"/>
        <v>334.28999999999866</v>
      </c>
      <c r="H55" s="32">
        <f t="shared" si="28"/>
        <v>0.2899999999986562</v>
      </c>
      <c r="I55" s="33">
        <f t="shared" si="36"/>
        <v>31.04999999999999</v>
      </c>
      <c r="J55" s="40">
        <f t="shared" si="33"/>
        <v>334.7899999999982</v>
      </c>
      <c r="K55" s="32">
        <f t="shared" si="29"/>
        <v>0.7899999999982015</v>
      </c>
      <c r="L55" s="33">
        <f t="shared" si="37"/>
        <v>79.30000000000005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7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2">
        <f>J55+0.01</f>
        <v>334.7999999999982</v>
      </c>
      <c r="B61" s="13">
        <f aca="true" t="shared" si="38" ref="B61:B92">+A61-$P$1</f>
        <v>0.7999999999981924</v>
      </c>
      <c r="C61" s="42">
        <f>+L55+$N$25/10</f>
        <v>80.00000000000006</v>
      </c>
      <c r="D61" s="15">
        <f>+A110+0.01</f>
        <v>335.29999999999774</v>
      </c>
      <c r="E61" s="13">
        <f aca="true" t="shared" si="39" ref="E61:E92">+D61-$P$1</f>
        <v>1.2999999999977376</v>
      </c>
      <c r="F61" s="42">
        <f>+C110+$N$30/10</f>
        <v>118.00000000000017</v>
      </c>
      <c r="G61" s="15">
        <f>+D110+0.01</f>
        <v>335.7999999999973</v>
      </c>
      <c r="H61" s="13">
        <f aca="true" t="shared" si="40" ref="H61:H92">+G61-$P$1</f>
        <v>1.7999999999972829</v>
      </c>
      <c r="I61" s="17">
        <f>+F110+$N$35/10</f>
        <v>159.80000000000007</v>
      </c>
      <c r="J61" s="15">
        <f>+G110+0.01</f>
        <v>336.2999999999968</v>
      </c>
      <c r="K61" s="13">
        <f aca="true" t="shared" si="41" ref="K61:K92">+J61-$P$1</f>
        <v>2.299999999996828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42" ref="A62:A93">+A61+0.01</f>
        <v>334.8099999999982</v>
      </c>
      <c r="B62" s="22">
        <f t="shared" si="38"/>
        <v>0.8099999999981833</v>
      </c>
      <c r="C62" s="27">
        <f aca="true" t="shared" si="43" ref="C62:C71">+C61+$N$26/10</f>
        <v>80.70000000000006</v>
      </c>
      <c r="D62" s="24">
        <f aca="true" t="shared" si="44" ref="D62:D93">+D61+0.01</f>
        <v>335.30999999999773</v>
      </c>
      <c r="E62" s="22">
        <f t="shared" si="39"/>
        <v>1.3099999999977285</v>
      </c>
      <c r="F62" s="27">
        <f aca="true" t="shared" si="45" ref="F62:F71">+F61+$N$31/10</f>
        <v>118.80000000000017</v>
      </c>
      <c r="G62" s="24">
        <f aca="true" t="shared" si="46" ref="G62:G93">+G61+0.01</f>
        <v>335.8099999999973</v>
      </c>
      <c r="H62" s="22">
        <f t="shared" si="40"/>
        <v>1.8099999999972738</v>
      </c>
      <c r="I62" s="27">
        <f aca="true" t="shared" si="47" ref="I62:I71">+I61+$N$36/10</f>
        <v>160.68500000000006</v>
      </c>
      <c r="J62" s="24">
        <f aca="true" t="shared" si="48" ref="J62:J93">+J61+0.01</f>
        <v>336.3099999999968</v>
      </c>
      <c r="K62" s="22">
        <f t="shared" si="41"/>
        <v>2.309999999996819</v>
      </c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42"/>
        <v>334.8199999999982</v>
      </c>
      <c r="B63" s="22">
        <f t="shared" si="38"/>
        <v>0.8199999999981742</v>
      </c>
      <c r="C63" s="27">
        <f t="shared" si="43"/>
        <v>81.40000000000006</v>
      </c>
      <c r="D63" s="24">
        <f t="shared" si="44"/>
        <v>335.3199999999977</v>
      </c>
      <c r="E63" s="22">
        <f t="shared" si="39"/>
        <v>1.3199999999977194</v>
      </c>
      <c r="F63" s="27">
        <f t="shared" si="45"/>
        <v>119.60000000000016</v>
      </c>
      <c r="G63" s="24">
        <f t="shared" si="46"/>
        <v>335.81999999999726</v>
      </c>
      <c r="H63" s="22">
        <f t="shared" si="40"/>
        <v>1.8199999999972647</v>
      </c>
      <c r="I63" s="27">
        <f t="shared" si="47"/>
        <v>161.57000000000005</v>
      </c>
      <c r="J63" s="24">
        <f t="shared" si="48"/>
        <v>336.3199999999968</v>
      </c>
      <c r="K63" s="22">
        <f t="shared" si="41"/>
        <v>2.31999999999681</v>
      </c>
      <c r="L63" s="27"/>
      <c r="M63" s="4"/>
      <c r="N63" s="3"/>
      <c r="O63" s="46"/>
      <c r="P63" s="3"/>
      <c r="Q63" s="3"/>
      <c r="R63" s="3"/>
      <c r="S63" s="3"/>
      <c r="T63" s="3"/>
    </row>
    <row r="64" spans="1:20" ht="16.5" customHeight="1">
      <c r="A64" s="21">
        <f t="shared" si="42"/>
        <v>334.82999999999817</v>
      </c>
      <c r="B64" s="22">
        <f t="shared" si="38"/>
        <v>0.8299999999981651</v>
      </c>
      <c r="C64" s="27">
        <f t="shared" si="43"/>
        <v>82.10000000000007</v>
      </c>
      <c r="D64" s="24">
        <f t="shared" si="44"/>
        <v>335.3299999999977</v>
      </c>
      <c r="E64" s="22">
        <f t="shared" si="39"/>
        <v>1.3299999999977103</v>
      </c>
      <c r="F64" s="27">
        <f t="shared" si="45"/>
        <v>120.40000000000016</v>
      </c>
      <c r="G64" s="24">
        <f t="shared" si="46"/>
        <v>335.82999999999726</v>
      </c>
      <c r="H64" s="22">
        <f t="shared" si="40"/>
        <v>1.8299999999972556</v>
      </c>
      <c r="I64" s="27">
        <f t="shared" si="47"/>
        <v>162.45500000000004</v>
      </c>
      <c r="J64" s="24">
        <f t="shared" si="48"/>
        <v>336.3299999999968</v>
      </c>
      <c r="K64" s="22">
        <f t="shared" si="41"/>
        <v>2.329999999996801</v>
      </c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42"/>
        <v>334.83999999999816</v>
      </c>
      <c r="B65" s="22">
        <f t="shared" si="38"/>
        <v>0.839999999998156</v>
      </c>
      <c r="C65" s="27">
        <f t="shared" si="43"/>
        <v>82.80000000000007</v>
      </c>
      <c r="D65" s="24">
        <f t="shared" si="44"/>
        <v>335.3399999999977</v>
      </c>
      <c r="E65" s="22">
        <f t="shared" si="39"/>
        <v>1.3399999999977013</v>
      </c>
      <c r="F65" s="27">
        <f t="shared" si="45"/>
        <v>121.20000000000016</v>
      </c>
      <c r="G65" s="24">
        <f t="shared" si="46"/>
        <v>335.83999999999725</v>
      </c>
      <c r="H65" s="22">
        <f t="shared" si="40"/>
        <v>1.8399999999972465</v>
      </c>
      <c r="I65" s="27">
        <f t="shared" si="47"/>
        <v>163.34000000000003</v>
      </c>
      <c r="J65" s="24">
        <f t="shared" si="48"/>
        <v>336.3399999999968</v>
      </c>
      <c r="K65" s="22">
        <f t="shared" si="41"/>
        <v>2.3399999999967918</v>
      </c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42"/>
        <v>334.84999999999815</v>
      </c>
      <c r="B66" s="22">
        <f t="shared" si="38"/>
        <v>0.8499999999981469</v>
      </c>
      <c r="C66" s="27">
        <f t="shared" si="43"/>
        <v>83.50000000000007</v>
      </c>
      <c r="D66" s="24">
        <f t="shared" si="44"/>
        <v>335.3499999999977</v>
      </c>
      <c r="E66" s="22">
        <f t="shared" si="39"/>
        <v>1.3499999999976922</v>
      </c>
      <c r="F66" s="27">
        <f t="shared" si="45"/>
        <v>122.00000000000016</v>
      </c>
      <c r="G66" s="24">
        <f t="shared" si="46"/>
        <v>335.84999999999724</v>
      </c>
      <c r="H66" s="22">
        <f t="shared" si="40"/>
        <v>1.8499999999972374</v>
      </c>
      <c r="I66" s="27">
        <f t="shared" si="47"/>
        <v>164.22500000000002</v>
      </c>
      <c r="J66" s="24">
        <f t="shared" si="48"/>
        <v>336.3499999999968</v>
      </c>
      <c r="K66" s="22">
        <f t="shared" si="41"/>
        <v>2.3499999999967827</v>
      </c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42"/>
        <v>334.85999999999814</v>
      </c>
      <c r="B67" s="22">
        <f t="shared" si="38"/>
        <v>0.8599999999981378</v>
      </c>
      <c r="C67" s="27">
        <f t="shared" si="43"/>
        <v>84.20000000000007</v>
      </c>
      <c r="D67" s="24">
        <f t="shared" si="44"/>
        <v>335.3599999999977</v>
      </c>
      <c r="E67" s="22">
        <f t="shared" si="39"/>
        <v>1.359999999997683</v>
      </c>
      <c r="F67" s="27">
        <f t="shared" si="45"/>
        <v>122.80000000000015</v>
      </c>
      <c r="G67" s="24">
        <f t="shared" si="46"/>
        <v>335.8599999999972</v>
      </c>
      <c r="H67" s="22">
        <f t="shared" si="40"/>
        <v>1.8599999999972283</v>
      </c>
      <c r="I67" s="27">
        <f t="shared" si="47"/>
        <v>165.11</v>
      </c>
      <c r="J67" s="24">
        <f t="shared" si="48"/>
        <v>336.3599999999968</v>
      </c>
      <c r="K67" s="22">
        <f t="shared" si="41"/>
        <v>2.3599999999967736</v>
      </c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42"/>
        <v>334.86999999999813</v>
      </c>
      <c r="B68" s="22">
        <f t="shared" si="38"/>
        <v>0.8699999999981287</v>
      </c>
      <c r="C68" s="27">
        <f t="shared" si="43"/>
        <v>84.90000000000008</v>
      </c>
      <c r="D68" s="24">
        <f t="shared" si="44"/>
        <v>335.3699999999977</v>
      </c>
      <c r="E68" s="22">
        <f t="shared" si="39"/>
        <v>1.369999999997674</v>
      </c>
      <c r="F68" s="27">
        <f t="shared" si="45"/>
        <v>123.60000000000015</v>
      </c>
      <c r="G68" s="24">
        <f t="shared" si="46"/>
        <v>335.8699999999972</v>
      </c>
      <c r="H68" s="22">
        <f t="shared" si="40"/>
        <v>1.8699999999972192</v>
      </c>
      <c r="I68" s="27">
        <f t="shared" si="47"/>
        <v>165.995</v>
      </c>
      <c r="J68" s="24">
        <f t="shared" si="48"/>
        <v>336.36999999999676</v>
      </c>
      <c r="K68" s="22">
        <f t="shared" si="41"/>
        <v>2.3699999999967645</v>
      </c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42"/>
        <v>334.8799999999981</v>
      </c>
      <c r="B69" s="22">
        <f t="shared" si="38"/>
        <v>0.8799999999981196</v>
      </c>
      <c r="C69" s="27">
        <f t="shared" si="43"/>
        <v>85.60000000000008</v>
      </c>
      <c r="D69" s="24">
        <f t="shared" si="44"/>
        <v>335.37999999999766</v>
      </c>
      <c r="E69" s="22">
        <f t="shared" si="39"/>
        <v>1.3799999999976649</v>
      </c>
      <c r="F69" s="27">
        <f t="shared" si="45"/>
        <v>124.40000000000015</v>
      </c>
      <c r="G69" s="24">
        <f t="shared" si="46"/>
        <v>335.8799999999972</v>
      </c>
      <c r="H69" s="22">
        <f t="shared" si="40"/>
        <v>1.8799999999972101</v>
      </c>
      <c r="I69" s="27">
        <f t="shared" si="47"/>
        <v>166.88</v>
      </c>
      <c r="J69" s="24">
        <f t="shared" si="48"/>
        <v>336.37999999999676</v>
      </c>
      <c r="K69" s="22">
        <f t="shared" si="41"/>
        <v>2.3799999999967554</v>
      </c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42"/>
        <v>334.8899999999981</v>
      </c>
      <c r="B70" s="22">
        <f t="shared" si="38"/>
        <v>0.8899999999981105</v>
      </c>
      <c r="C70" s="27">
        <f t="shared" si="43"/>
        <v>86.30000000000008</v>
      </c>
      <c r="D70" s="24">
        <f t="shared" si="44"/>
        <v>335.38999999999766</v>
      </c>
      <c r="E70" s="22">
        <f t="shared" si="39"/>
        <v>1.3899999999976558</v>
      </c>
      <c r="F70" s="27">
        <f t="shared" si="45"/>
        <v>125.20000000000014</v>
      </c>
      <c r="G70" s="24">
        <f t="shared" si="46"/>
        <v>335.8899999999972</v>
      </c>
      <c r="H70" s="22">
        <f t="shared" si="40"/>
        <v>1.889999999997201</v>
      </c>
      <c r="I70" s="27">
        <f t="shared" si="47"/>
        <v>167.765</v>
      </c>
      <c r="J70" s="24">
        <f t="shared" si="48"/>
        <v>336.38999999999675</v>
      </c>
      <c r="K70" s="22">
        <f t="shared" si="41"/>
        <v>2.3899999999967463</v>
      </c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8">
        <f t="shared" si="42"/>
        <v>334.8999999999981</v>
      </c>
      <c r="B71" s="29">
        <f t="shared" si="38"/>
        <v>0.8999999999981014</v>
      </c>
      <c r="C71" s="33">
        <f t="shared" si="43"/>
        <v>87.00000000000009</v>
      </c>
      <c r="D71" s="31">
        <f t="shared" si="44"/>
        <v>335.39999999999765</v>
      </c>
      <c r="E71" s="32">
        <f t="shared" si="39"/>
        <v>1.3999999999976467</v>
      </c>
      <c r="F71" s="33">
        <f t="shared" si="45"/>
        <v>126.00000000000014</v>
      </c>
      <c r="G71" s="34">
        <f t="shared" si="46"/>
        <v>335.8999999999972</v>
      </c>
      <c r="H71" s="29">
        <f t="shared" si="40"/>
        <v>1.899999999997192</v>
      </c>
      <c r="I71" s="33">
        <f t="shared" si="47"/>
        <v>168.64999999999998</v>
      </c>
      <c r="J71" s="31">
        <f t="shared" si="48"/>
        <v>336.39999999999674</v>
      </c>
      <c r="K71" s="32">
        <f t="shared" si="41"/>
        <v>2.399999999996737</v>
      </c>
      <c r="L71" s="3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5">
        <f t="shared" si="42"/>
        <v>334.9099999999981</v>
      </c>
      <c r="B72" s="36">
        <f t="shared" si="38"/>
        <v>0.9099999999980923</v>
      </c>
      <c r="C72" s="39">
        <f aca="true" t="shared" si="49" ref="C72:C81">+C71+$N$27/10</f>
        <v>87.75000000000009</v>
      </c>
      <c r="D72" s="38">
        <f t="shared" si="44"/>
        <v>335.40999999999764</v>
      </c>
      <c r="E72" s="36">
        <f t="shared" si="39"/>
        <v>1.4099999999976376</v>
      </c>
      <c r="F72" s="42">
        <f aca="true" t="shared" si="50" ref="F72:F81">+F71+$N$32/10</f>
        <v>126.83500000000014</v>
      </c>
      <c r="G72" s="38">
        <f t="shared" si="46"/>
        <v>335.9099999999972</v>
      </c>
      <c r="H72" s="36">
        <f t="shared" si="40"/>
        <v>1.9099999999971828</v>
      </c>
      <c r="I72" s="42">
        <f>+I71+$N$37/10</f>
        <v>169.53499999999997</v>
      </c>
      <c r="J72" s="38">
        <f t="shared" si="48"/>
        <v>336.4099999999967</v>
      </c>
      <c r="K72" s="36">
        <f t="shared" si="41"/>
        <v>2.409999999996728</v>
      </c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42"/>
        <v>334.9199999999981</v>
      </c>
      <c r="B73" s="22">
        <f t="shared" si="38"/>
        <v>0.9199999999980832</v>
      </c>
      <c r="C73" s="27">
        <f t="shared" si="49"/>
        <v>88.50000000000009</v>
      </c>
      <c r="D73" s="24">
        <f t="shared" si="44"/>
        <v>335.41999999999763</v>
      </c>
      <c r="E73" s="22">
        <f t="shared" si="39"/>
        <v>1.4199999999976285</v>
      </c>
      <c r="F73" s="27">
        <f t="shared" si="50"/>
        <v>127.67000000000013</v>
      </c>
      <c r="G73" s="24">
        <f t="shared" si="46"/>
        <v>335.9199999999972</v>
      </c>
      <c r="H73" s="22">
        <f t="shared" si="40"/>
        <v>1.9199999999971737</v>
      </c>
      <c r="I73" s="27">
        <f aca="true" t="shared" si="51" ref="I73:I81">+I72+$N$37/10</f>
        <v>170.41999999999996</v>
      </c>
      <c r="J73" s="24">
        <f t="shared" si="48"/>
        <v>336.4199999999967</v>
      </c>
      <c r="K73" s="22">
        <f t="shared" si="41"/>
        <v>2.419999999996719</v>
      </c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42"/>
        <v>334.9299999999981</v>
      </c>
      <c r="B74" s="22">
        <f t="shared" si="38"/>
        <v>0.9299999999980741</v>
      </c>
      <c r="C74" s="27">
        <f t="shared" si="49"/>
        <v>89.25000000000009</v>
      </c>
      <c r="D74" s="24">
        <f t="shared" si="44"/>
        <v>335.4299999999976</v>
      </c>
      <c r="E74" s="22">
        <f t="shared" si="39"/>
        <v>1.4299999999976194</v>
      </c>
      <c r="F74" s="27">
        <f t="shared" si="50"/>
        <v>128.50500000000014</v>
      </c>
      <c r="G74" s="24">
        <f t="shared" si="46"/>
        <v>335.92999999999716</v>
      </c>
      <c r="H74" s="22">
        <f t="shared" si="40"/>
        <v>1.9299999999971647</v>
      </c>
      <c r="I74" s="27">
        <f t="shared" si="51"/>
        <v>171.30499999999995</v>
      </c>
      <c r="J74" s="24">
        <f t="shared" si="48"/>
        <v>336.4299999999967</v>
      </c>
      <c r="K74" s="22">
        <f t="shared" si="41"/>
        <v>2.42999999999671</v>
      </c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42"/>
        <v>334.93999999999807</v>
      </c>
      <c r="B75" s="22">
        <f t="shared" si="38"/>
        <v>0.939999999998065</v>
      </c>
      <c r="C75" s="27">
        <f t="shared" si="49"/>
        <v>90.00000000000009</v>
      </c>
      <c r="D75" s="24">
        <f t="shared" si="44"/>
        <v>335.4399999999976</v>
      </c>
      <c r="E75" s="22">
        <f t="shared" si="39"/>
        <v>1.4399999999976103</v>
      </c>
      <c r="F75" s="27">
        <f t="shared" si="50"/>
        <v>129.34000000000015</v>
      </c>
      <c r="G75" s="24">
        <f t="shared" si="46"/>
        <v>335.93999999999716</v>
      </c>
      <c r="H75" s="22">
        <f t="shared" si="40"/>
        <v>1.9399999999971556</v>
      </c>
      <c r="I75" s="27">
        <f t="shared" si="51"/>
        <v>172.18999999999994</v>
      </c>
      <c r="J75" s="24">
        <f t="shared" si="48"/>
        <v>336.4399999999967</v>
      </c>
      <c r="K75" s="22">
        <f t="shared" si="41"/>
        <v>2.439999999996701</v>
      </c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42"/>
        <v>334.94999999999806</v>
      </c>
      <c r="B76" s="22">
        <f t="shared" si="38"/>
        <v>0.949999999998056</v>
      </c>
      <c r="C76" s="27">
        <f t="shared" si="49"/>
        <v>90.75000000000009</v>
      </c>
      <c r="D76" s="24">
        <f t="shared" si="44"/>
        <v>335.4499999999976</v>
      </c>
      <c r="E76" s="22">
        <f t="shared" si="39"/>
        <v>1.4499999999976012</v>
      </c>
      <c r="F76" s="27">
        <f t="shared" si="50"/>
        <v>130.17500000000015</v>
      </c>
      <c r="G76" s="24">
        <f t="shared" si="46"/>
        <v>335.94999999999715</v>
      </c>
      <c r="H76" s="22">
        <f t="shared" si="40"/>
        <v>1.9499999999971465</v>
      </c>
      <c r="I76" s="27">
        <f t="shared" si="51"/>
        <v>173.07499999999993</v>
      </c>
      <c r="J76" s="24">
        <f t="shared" si="48"/>
        <v>336.4499999999967</v>
      </c>
      <c r="K76" s="22">
        <f t="shared" si="41"/>
        <v>2.4499999999966917</v>
      </c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42"/>
        <v>334.95999999999805</v>
      </c>
      <c r="B77" s="22">
        <f t="shared" si="38"/>
        <v>0.9599999999980469</v>
      </c>
      <c r="C77" s="27">
        <f t="shared" si="49"/>
        <v>91.50000000000009</v>
      </c>
      <c r="D77" s="24">
        <f t="shared" si="44"/>
        <v>335.4599999999976</v>
      </c>
      <c r="E77" s="22">
        <f t="shared" si="39"/>
        <v>1.4599999999975921</v>
      </c>
      <c r="F77" s="27">
        <f t="shared" si="50"/>
        <v>131.01000000000016</v>
      </c>
      <c r="G77" s="24">
        <f t="shared" si="46"/>
        <v>335.95999999999714</v>
      </c>
      <c r="H77" s="22">
        <f t="shared" si="40"/>
        <v>1.9599999999971374</v>
      </c>
      <c r="I77" s="27">
        <f t="shared" si="51"/>
        <v>173.95999999999992</v>
      </c>
      <c r="J77" s="24">
        <f t="shared" si="48"/>
        <v>336.4599999999967</v>
      </c>
      <c r="K77" s="22">
        <f t="shared" si="41"/>
        <v>2.4599999999966826</v>
      </c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42"/>
        <v>334.96999999999804</v>
      </c>
      <c r="B78" s="22">
        <f t="shared" si="38"/>
        <v>0.9699999999980378</v>
      </c>
      <c r="C78" s="27">
        <f t="shared" si="49"/>
        <v>92.25000000000009</v>
      </c>
      <c r="D78" s="24">
        <f t="shared" si="44"/>
        <v>335.4699999999976</v>
      </c>
      <c r="E78" s="22">
        <f t="shared" si="39"/>
        <v>1.469999999997583</v>
      </c>
      <c r="F78" s="27">
        <f t="shared" si="50"/>
        <v>131.84500000000017</v>
      </c>
      <c r="G78" s="24">
        <f t="shared" si="46"/>
        <v>335.9699999999971</v>
      </c>
      <c r="H78" s="22">
        <f t="shared" si="40"/>
        <v>1.9699999999971283</v>
      </c>
      <c r="I78" s="27">
        <f t="shared" si="51"/>
        <v>174.8449999999999</v>
      </c>
      <c r="J78" s="24">
        <f t="shared" si="48"/>
        <v>336.4699999999967</v>
      </c>
      <c r="K78" s="22">
        <f t="shared" si="41"/>
        <v>2.4699999999966735</v>
      </c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42"/>
        <v>334.97999999999803</v>
      </c>
      <c r="B79" s="22">
        <f t="shared" si="38"/>
        <v>0.9799999999980287</v>
      </c>
      <c r="C79" s="27">
        <f t="shared" si="49"/>
        <v>93.00000000000009</v>
      </c>
      <c r="D79" s="24">
        <f t="shared" si="44"/>
        <v>335.4799999999976</v>
      </c>
      <c r="E79" s="22">
        <f t="shared" si="39"/>
        <v>1.479999999997574</v>
      </c>
      <c r="F79" s="27">
        <f t="shared" si="50"/>
        <v>132.68000000000018</v>
      </c>
      <c r="G79" s="24">
        <f t="shared" si="46"/>
        <v>335.9799999999971</v>
      </c>
      <c r="H79" s="22">
        <f t="shared" si="40"/>
        <v>1.9799999999971192</v>
      </c>
      <c r="I79" s="27">
        <f t="shared" si="51"/>
        <v>175.7299999999999</v>
      </c>
      <c r="J79" s="24">
        <f t="shared" si="48"/>
        <v>336.47999999999666</v>
      </c>
      <c r="K79" s="22">
        <f t="shared" si="41"/>
        <v>2.4799999999966644</v>
      </c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42"/>
        <v>334.989999999998</v>
      </c>
      <c r="B80" s="22">
        <f t="shared" si="38"/>
        <v>0.9899999999980196</v>
      </c>
      <c r="C80" s="27">
        <f t="shared" si="49"/>
        <v>93.75000000000009</v>
      </c>
      <c r="D80" s="24">
        <f t="shared" si="44"/>
        <v>335.48999999999756</v>
      </c>
      <c r="E80" s="22">
        <f t="shared" si="39"/>
        <v>1.4899999999975648</v>
      </c>
      <c r="F80" s="27">
        <f t="shared" si="50"/>
        <v>133.51500000000019</v>
      </c>
      <c r="G80" s="24">
        <f t="shared" si="46"/>
        <v>335.9899999999971</v>
      </c>
      <c r="H80" s="22">
        <f t="shared" si="40"/>
        <v>1.98999999999711</v>
      </c>
      <c r="I80" s="27">
        <f t="shared" si="51"/>
        <v>176.6149999999999</v>
      </c>
      <c r="J80" s="24">
        <f t="shared" si="48"/>
        <v>336.48999999999666</v>
      </c>
      <c r="K80" s="22">
        <f t="shared" si="41"/>
        <v>2.4899999999966553</v>
      </c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0">
        <f t="shared" si="42"/>
        <v>334.999999999998</v>
      </c>
      <c r="B81" s="32">
        <f t="shared" si="38"/>
        <v>0.9999999999980105</v>
      </c>
      <c r="C81" s="33">
        <f t="shared" si="49"/>
        <v>94.50000000000009</v>
      </c>
      <c r="D81" s="31">
        <f t="shared" si="44"/>
        <v>335.49999999999756</v>
      </c>
      <c r="E81" s="32">
        <f t="shared" si="39"/>
        <v>1.4999999999975557</v>
      </c>
      <c r="F81" s="33">
        <f t="shared" si="50"/>
        <v>134.3500000000002</v>
      </c>
      <c r="G81" s="31">
        <f t="shared" si="46"/>
        <v>335.9999999999971</v>
      </c>
      <c r="H81" s="32">
        <f t="shared" si="40"/>
        <v>1.999999999997101</v>
      </c>
      <c r="I81" s="33">
        <f t="shared" si="51"/>
        <v>177.4999999999999</v>
      </c>
      <c r="J81" s="31">
        <f t="shared" si="48"/>
        <v>336.49999999999665</v>
      </c>
      <c r="K81" s="32">
        <f t="shared" si="41"/>
        <v>2.4999999999966462</v>
      </c>
      <c r="L81" s="33"/>
      <c r="M81" s="45"/>
      <c r="N81" s="3"/>
      <c r="O81" s="3"/>
      <c r="P81" s="3"/>
      <c r="Q81" s="3"/>
      <c r="R81" s="3"/>
      <c r="S81" s="3"/>
      <c r="T81" s="3"/>
    </row>
    <row r="82" spans="1:20" ht="16.5" customHeight="1">
      <c r="A82" s="35">
        <f t="shared" si="42"/>
        <v>335.009999999998</v>
      </c>
      <c r="B82" s="36">
        <f t="shared" si="38"/>
        <v>1.0099999999980014</v>
      </c>
      <c r="C82" s="39">
        <f aca="true" t="shared" si="52" ref="C82:C91">+C81+$N$28/10</f>
        <v>95.27500000000009</v>
      </c>
      <c r="D82" s="38">
        <f t="shared" si="44"/>
        <v>335.50999999999755</v>
      </c>
      <c r="E82" s="36">
        <f t="shared" si="39"/>
        <v>1.5099999999975466</v>
      </c>
      <c r="F82" s="42">
        <f aca="true" t="shared" si="53" ref="F82:F91">+F81+$N$33/10</f>
        <v>135.1850000000002</v>
      </c>
      <c r="G82" s="38">
        <f t="shared" si="46"/>
        <v>336.0099999999971</v>
      </c>
      <c r="H82" s="36">
        <f t="shared" si="40"/>
        <v>2.009999999997092</v>
      </c>
      <c r="I82" s="39"/>
      <c r="J82" s="38">
        <f t="shared" si="48"/>
        <v>336.50999999999664</v>
      </c>
      <c r="K82" s="36">
        <f t="shared" si="41"/>
        <v>2.509999999996637</v>
      </c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42"/>
        <v>335.019999999998</v>
      </c>
      <c r="B83" s="22">
        <f t="shared" si="38"/>
        <v>1.0199999999979923</v>
      </c>
      <c r="C83" s="27">
        <f t="shared" si="52"/>
        <v>96.0500000000001</v>
      </c>
      <c r="D83" s="24">
        <f t="shared" si="44"/>
        <v>335.51999999999754</v>
      </c>
      <c r="E83" s="22">
        <f t="shared" si="39"/>
        <v>1.5199999999975375</v>
      </c>
      <c r="F83" s="27">
        <f t="shared" si="53"/>
        <v>136.0200000000002</v>
      </c>
      <c r="G83" s="24">
        <f t="shared" si="46"/>
        <v>336.0199999999971</v>
      </c>
      <c r="H83" s="22">
        <f t="shared" si="40"/>
        <v>2.019999999997083</v>
      </c>
      <c r="I83" s="27"/>
      <c r="J83" s="24">
        <f t="shared" si="48"/>
        <v>336.5199999999966</v>
      </c>
      <c r="K83" s="22">
        <f t="shared" si="41"/>
        <v>2.519999999996628</v>
      </c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42"/>
        <v>335.029999999998</v>
      </c>
      <c r="B84" s="22">
        <f t="shared" si="38"/>
        <v>1.0299999999979832</v>
      </c>
      <c r="C84" s="27">
        <f t="shared" si="52"/>
        <v>96.8250000000001</v>
      </c>
      <c r="D84" s="24">
        <f t="shared" si="44"/>
        <v>335.52999999999753</v>
      </c>
      <c r="E84" s="22">
        <f t="shared" si="39"/>
        <v>1.5299999999975284</v>
      </c>
      <c r="F84" s="27">
        <f t="shared" si="53"/>
        <v>136.85500000000022</v>
      </c>
      <c r="G84" s="24">
        <f t="shared" si="46"/>
        <v>336.0299999999971</v>
      </c>
      <c r="H84" s="22">
        <f t="shared" si="40"/>
        <v>2.0299999999970737</v>
      </c>
      <c r="I84" s="27"/>
      <c r="J84" s="24">
        <f t="shared" si="48"/>
        <v>336.5299999999966</v>
      </c>
      <c r="K84" s="22">
        <f t="shared" si="41"/>
        <v>2.529999999996619</v>
      </c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42"/>
        <v>335.039999999998</v>
      </c>
      <c r="B85" s="22">
        <f t="shared" si="38"/>
        <v>1.039999999997974</v>
      </c>
      <c r="C85" s="27">
        <f t="shared" si="52"/>
        <v>97.60000000000011</v>
      </c>
      <c r="D85" s="24">
        <f t="shared" si="44"/>
        <v>335.5399999999975</v>
      </c>
      <c r="E85" s="22">
        <f t="shared" si="39"/>
        <v>1.5399999999975194</v>
      </c>
      <c r="F85" s="27">
        <f t="shared" si="53"/>
        <v>137.69000000000023</v>
      </c>
      <c r="G85" s="24">
        <f t="shared" si="46"/>
        <v>336.03999999999706</v>
      </c>
      <c r="H85" s="22">
        <f t="shared" si="40"/>
        <v>2.0399999999970646</v>
      </c>
      <c r="I85" s="27"/>
      <c r="J85" s="24">
        <f t="shared" si="48"/>
        <v>336.5399999999966</v>
      </c>
      <c r="K85" s="22">
        <f t="shared" si="41"/>
        <v>2.53999999999661</v>
      </c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42"/>
        <v>335.04999999999797</v>
      </c>
      <c r="B86" s="22">
        <f t="shared" si="38"/>
        <v>1.049999999997965</v>
      </c>
      <c r="C86" s="27">
        <f t="shared" si="52"/>
        <v>98.37500000000011</v>
      </c>
      <c r="D86" s="24">
        <f t="shared" si="44"/>
        <v>335.5499999999975</v>
      </c>
      <c r="E86" s="22">
        <f t="shared" si="39"/>
        <v>1.5499999999975103</v>
      </c>
      <c r="F86" s="27">
        <f t="shared" si="53"/>
        <v>138.52500000000023</v>
      </c>
      <c r="G86" s="24">
        <f t="shared" si="46"/>
        <v>336.04999999999706</v>
      </c>
      <c r="H86" s="22">
        <f t="shared" si="40"/>
        <v>2.0499999999970555</v>
      </c>
      <c r="I86" s="27"/>
      <c r="J86" s="24">
        <f t="shared" si="48"/>
        <v>336.5499999999966</v>
      </c>
      <c r="K86" s="22">
        <f t="shared" si="41"/>
        <v>2.5499999999966008</v>
      </c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42"/>
        <v>335.05999999999796</v>
      </c>
      <c r="B87" s="22">
        <f t="shared" si="38"/>
        <v>1.059999999997956</v>
      </c>
      <c r="C87" s="27">
        <f t="shared" si="52"/>
        <v>99.15000000000012</v>
      </c>
      <c r="D87" s="24">
        <f t="shared" si="44"/>
        <v>335.5599999999975</v>
      </c>
      <c r="E87" s="22">
        <f t="shared" si="39"/>
        <v>1.5599999999975012</v>
      </c>
      <c r="F87" s="27">
        <f t="shared" si="53"/>
        <v>139.36000000000024</v>
      </c>
      <c r="G87" s="24">
        <f t="shared" si="46"/>
        <v>336.05999999999705</v>
      </c>
      <c r="H87" s="22">
        <f t="shared" si="40"/>
        <v>2.0599999999970464</v>
      </c>
      <c r="I87" s="27"/>
      <c r="J87" s="24">
        <f t="shared" si="48"/>
        <v>336.5599999999966</v>
      </c>
      <c r="K87" s="22">
        <f t="shared" si="41"/>
        <v>2.5599999999965917</v>
      </c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42"/>
        <v>335.06999999999795</v>
      </c>
      <c r="B88" s="22">
        <f t="shared" si="38"/>
        <v>1.0699999999979468</v>
      </c>
      <c r="C88" s="27">
        <f t="shared" si="52"/>
        <v>99.92500000000013</v>
      </c>
      <c r="D88" s="24">
        <f t="shared" si="44"/>
        <v>335.5699999999975</v>
      </c>
      <c r="E88" s="22">
        <f t="shared" si="39"/>
        <v>1.569999999997492</v>
      </c>
      <c r="F88" s="27">
        <f t="shared" si="53"/>
        <v>140.19500000000025</v>
      </c>
      <c r="G88" s="43">
        <f t="shared" si="46"/>
        <v>336.06999999999704</v>
      </c>
      <c r="H88" s="44">
        <f t="shared" si="40"/>
        <v>2.0699999999970373</v>
      </c>
      <c r="I88" s="27"/>
      <c r="J88" s="24">
        <f t="shared" si="48"/>
        <v>336.5699999999966</v>
      </c>
      <c r="K88" s="22">
        <f t="shared" si="41"/>
        <v>2.5699999999965826</v>
      </c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42"/>
        <v>335.07999999999794</v>
      </c>
      <c r="B89" s="22">
        <f t="shared" si="38"/>
        <v>1.0799999999979377</v>
      </c>
      <c r="C89" s="27">
        <f t="shared" si="52"/>
        <v>100.70000000000013</v>
      </c>
      <c r="D89" s="24">
        <f t="shared" si="44"/>
        <v>335.5799999999975</v>
      </c>
      <c r="E89" s="22">
        <f t="shared" si="39"/>
        <v>1.579999999997483</v>
      </c>
      <c r="F89" s="27">
        <f t="shared" si="53"/>
        <v>141.03000000000026</v>
      </c>
      <c r="G89" s="24">
        <f t="shared" si="46"/>
        <v>336.079999999997</v>
      </c>
      <c r="H89" s="22">
        <f t="shared" si="40"/>
        <v>2.0799999999970282</v>
      </c>
      <c r="I89" s="27"/>
      <c r="J89" s="24">
        <f t="shared" si="48"/>
        <v>336.5799999999966</v>
      </c>
      <c r="K89" s="22">
        <f t="shared" si="41"/>
        <v>2.5799999999965735</v>
      </c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42"/>
        <v>335.08999999999793</v>
      </c>
      <c r="B90" s="22">
        <f t="shared" si="38"/>
        <v>1.0899999999979286</v>
      </c>
      <c r="C90" s="27">
        <f t="shared" si="52"/>
        <v>101.47500000000014</v>
      </c>
      <c r="D90" s="24">
        <f t="shared" si="44"/>
        <v>335.5899999999975</v>
      </c>
      <c r="E90" s="22">
        <f t="shared" si="39"/>
        <v>1.5899999999974739</v>
      </c>
      <c r="F90" s="27">
        <f t="shared" si="53"/>
        <v>141.86500000000026</v>
      </c>
      <c r="G90" s="24">
        <f t="shared" si="46"/>
        <v>336.089999999997</v>
      </c>
      <c r="H90" s="22">
        <f t="shared" si="40"/>
        <v>2.089999999997019</v>
      </c>
      <c r="I90" s="27"/>
      <c r="J90" s="24">
        <f t="shared" si="48"/>
        <v>336.58999999999656</v>
      </c>
      <c r="K90" s="22">
        <f t="shared" si="41"/>
        <v>2.5899999999965644</v>
      </c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0">
        <f t="shared" si="42"/>
        <v>335.0999999999979</v>
      </c>
      <c r="B91" s="32">
        <f t="shared" si="38"/>
        <v>1.0999999999979195</v>
      </c>
      <c r="C91" s="33">
        <f t="shared" si="52"/>
        <v>102.25000000000014</v>
      </c>
      <c r="D91" s="34">
        <f t="shared" si="44"/>
        <v>335.59999999999746</v>
      </c>
      <c r="E91" s="29">
        <f t="shared" si="39"/>
        <v>1.5999999999974648</v>
      </c>
      <c r="F91" s="33">
        <f t="shared" si="53"/>
        <v>142.70000000000027</v>
      </c>
      <c r="G91" s="31">
        <f t="shared" si="46"/>
        <v>336.099999999997</v>
      </c>
      <c r="H91" s="32">
        <f t="shared" si="40"/>
        <v>2.09999999999701</v>
      </c>
      <c r="I91" s="33"/>
      <c r="J91" s="34">
        <f t="shared" si="48"/>
        <v>336.59999999999656</v>
      </c>
      <c r="K91" s="29">
        <f t="shared" si="41"/>
        <v>2.5999999999965553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5">
        <f t="shared" si="42"/>
        <v>335.1099999999979</v>
      </c>
      <c r="B92" s="36">
        <f t="shared" si="38"/>
        <v>1.1099999999979104</v>
      </c>
      <c r="C92" s="39">
        <f aca="true" t="shared" si="54" ref="C92:C101">+C91+$N$29/10</f>
        <v>103.02500000000015</v>
      </c>
      <c r="D92" s="38">
        <f t="shared" si="44"/>
        <v>335.60999999999746</v>
      </c>
      <c r="E92" s="36">
        <f t="shared" si="39"/>
        <v>1.6099999999974557</v>
      </c>
      <c r="F92" s="42">
        <f aca="true" t="shared" si="55" ref="F92:F101">+F91+$N$34/10</f>
        <v>143.55500000000026</v>
      </c>
      <c r="G92" s="38">
        <f t="shared" si="46"/>
        <v>336.109999999997</v>
      </c>
      <c r="H92" s="36">
        <f t="shared" si="40"/>
        <v>2.109999999997001</v>
      </c>
      <c r="I92" s="39"/>
      <c r="J92" s="38">
        <f t="shared" si="48"/>
        <v>336.60999999999655</v>
      </c>
      <c r="K92" s="36">
        <f t="shared" si="41"/>
        <v>2.609999999996546</v>
      </c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42"/>
        <v>335.1199999999979</v>
      </c>
      <c r="B93" s="22">
        <f aca="true" t="shared" si="56" ref="B93:B110">+A93-$P$1</f>
        <v>1.1199999999979013</v>
      </c>
      <c r="C93" s="27">
        <f t="shared" si="54"/>
        <v>103.80000000000015</v>
      </c>
      <c r="D93" s="24">
        <f t="shared" si="44"/>
        <v>335.61999999999745</v>
      </c>
      <c r="E93" s="22">
        <f aca="true" t="shared" si="57" ref="E93:E110">+D93-$P$1</f>
        <v>1.6199999999974466</v>
      </c>
      <c r="F93" s="27">
        <f t="shared" si="55"/>
        <v>144.41000000000025</v>
      </c>
      <c r="G93" s="24">
        <f t="shared" si="46"/>
        <v>336.119999999997</v>
      </c>
      <c r="H93" s="22">
        <f aca="true" t="shared" si="58" ref="H93:H110">+G93-$P$1</f>
        <v>2.119999999996992</v>
      </c>
      <c r="I93" s="27"/>
      <c r="J93" s="24">
        <f t="shared" si="48"/>
        <v>336.61999999999654</v>
      </c>
      <c r="K93" s="22">
        <f aca="true" t="shared" si="59" ref="K93:K110">+J93-$P$1</f>
        <v>2.619999999996537</v>
      </c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aca="true" t="shared" si="60" ref="A94:A110">+A93+0.01</f>
        <v>335.1299999999979</v>
      </c>
      <c r="B94" s="22">
        <f t="shared" si="56"/>
        <v>1.1299999999978922</v>
      </c>
      <c r="C94" s="27">
        <f t="shared" si="54"/>
        <v>104.57500000000016</v>
      </c>
      <c r="D94" s="24">
        <f aca="true" t="shared" si="61" ref="D94:D110">+D93+0.01</f>
        <v>335.62999999999744</v>
      </c>
      <c r="E94" s="22">
        <f t="shared" si="57"/>
        <v>1.6299999999974375</v>
      </c>
      <c r="F94" s="27">
        <f t="shared" si="55"/>
        <v>145.26500000000024</v>
      </c>
      <c r="G94" s="24">
        <f aca="true" t="shared" si="62" ref="G94:G110">+G93+0.01</f>
        <v>336.129999999997</v>
      </c>
      <c r="H94" s="22">
        <f t="shared" si="58"/>
        <v>2.1299999999969828</v>
      </c>
      <c r="I94" s="27"/>
      <c r="J94" s="24">
        <f aca="true" t="shared" si="63" ref="J94:J110">+J93+0.01</f>
        <v>336.6299999999965</v>
      </c>
      <c r="K94" s="22">
        <f t="shared" si="59"/>
        <v>2.629999999996528</v>
      </c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60"/>
        <v>335.1399999999979</v>
      </c>
      <c r="B95" s="22">
        <f t="shared" si="56"/>
        <v>1.1399999999978832</v>
      </c>
      <c r="C95" s="27">
        <f t="shared" si="54"/>
        <v>105.35000000000016</v>
      </c>
      <c r="D95" s="24">
        <f t="shared" si="61"/>
        <v>335.6399999999974</v>
      </c>
      <c r="E95" s="22">
        <f t="shared" si="57"/>
        <v>1.6399999999974284</v>
      </c>
      <c r="F95" s="27">
        <f t="shared" si="55"/>
        <v>146.12000000000023</v>
      </c>
      <c r="G95" s="24">
        <f t="shared" si="62"/>
        <v>336.139999999997</v>
      </c>
      <c r="H95" s="22">
        <f t="shared" si="58"/>
        <v>2.1399999999969737</v>
      </c>
      <c r="I95" s="27"/>
      <c r="J95" s="24">
        <f t="shared" si="63"/>
        <v>336.6399999999965</v>
      </c>
      <c r="K95" s="22">
        <f t="shared" si="59"/>
        <v>2.639999999996519</v>
      </c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60"/>
        <v>335.1499999999979</v>
      </c>
      <c r="B96" s="22">
        <f t="shared" si="56"/>
        <v>1.149999999997874</v>
      </c>
      <c r="C96" s="27">
        <f t="shared" si="54"/>
        <v>106.12500000000017</v>
      </c>
      <c r="D96" s="24">
        <f t="shared" si="61"/>
        <v>335.6499999999974</v>
      </c>
      <c r="E96" s="22">
        <f t="shared" si="57"/>
        <v>1.6499999999974193</v>
      </c>
      <c r="F96" s="27">
        <f t="shared" si="55"/>
        <v>146.97500000000022</v>
      </c>
      <c r="G96" s="24">
        <f t="shared" si="62"/>
        <v>336.14999999999696</v>
      </c>
      <c r="H96" s="22">
        <f t="shared" si="58"/>
        <v>2.1499999999969646</v>
      </c>
      <c r="I96" s="27"/>
      <c r="J96" s="24">
        <f t="shared" si="63"/>
        <v>336.6499999999965</v>
      </c>
      <c r="K96" s="22">
        <f t="shared" si="59"/>
        <v>2.64999999999651</v>
      </c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60"/>
        <v>335.15999999999786</v>
      </c>
      <c r="B97" s="22">
        <f t="shared" si="56"/>
        <v>1.159999999997865</v>
      </c>
      <c r="C97" s="27">
        <f t="shared" si="54"/>
        <v>106.90000000000018</v>
      </c>
      <c r="D97" s="24">
        <f t="shared" si="61"/>
        <v>335.6599999999974</v>
      </c>
      <c r="E97" s="22">
        <f t="shared" si="57"/>
        <v>1.6599999999974102</v>
      </c>
      <c r="F97" s="27">
        <f t="shared" si="55"/>
        <v>147.8300000000002</v>
      </c>
      <c r="G97" s="24">
        <f t="shared" si="62"/>
        <v>336.15999999999696</v>
      </c>
      <c r="H97" s="22">
        <f t="shared" si="58"/>
        <v>2.1599999999969555</v>
      </c>
      <c r="I97" s="27"/>
      <c r="J97" s="24">
        <f t="shared" si="63"/>
        <v>336.6599999999965</v>
      </c>
      <c r="K97" s="22">
        <f t="shared" si="59"/>
        <v>2.6599999999965007</v>
      </c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60"/>
        <v>335.16999999999786</v>
      </c>
      <c r="B98" s="22">
        <f t="shared" si="56"/>
        <v>1.1699999999978559</v>
      </c>
      <c r="C98" s="27">
        <f t="shared" si="54"/>
        <v>107.67500000000018</v>
      </c>
      <c r="D98" s="24">
        <f t="shared" si="61"/>
        <v>335.6699999999974</v>
      </c>
      <c r="E98" s="22">
        <f t="shared" si="57"/>
        <v>1.6699999999974011</v>
      </c>
      <c r="F98" s="27">
        <f t="shared" si="55"/>
        <v>148.6850000000002</v>
      </c>
      <c r="G98" s="24">
        <f t="shared" si="62"/>
        <v>336.16999999999695</v>
      </c>
      <c r="H98" s="22">
        <f t="shared" si="58"/>
        <v>2.1699999999969464</v>
      </c>
      <c r="I98" s="27"/>
      <c r="J98" s="24">
        <f t="shared" si="63"/>
        <v>336.6699999999965</v>
      </c>
      <c r="K98" s="22">
        <f t="shared" si="59"/>
        <v>2.6699999999964916</v>
      </c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60"/>
        <v>335.17999999999785</v>
      </c>
      <c r="B99" s="22">
        <f t="shared" si="56"/>
        <v>1.1799999999978468</v>
      </c>
      <c r="C99" s="27">
        <f t="shared" si="54"/>
        <v>108.45000000000019</v>
      </c>
      <c r="D99" s="24">
        <f t="shared" si="61"/>
        <v>335.6799999999974</v>
      </c>
      <c r="E99" s="22">
        <f t="shared" si="57"/>
        <v>1.679999999997392</v>
      </c>
      <c r="F99" s="27">
        <f t="shared" si="55"/>
        <v>149.5400000000002</v>
      </c>
      <c r="G99" s="24">
        <f t="shared" si="62"/>
        <v>336.17999999999694</v>
      </c>
      <c r="H99" s="22">
        <f t="shared" si="58"/>
        <v>2.1799999999969373</v>
      </c>
      <c r="I99" s="27"/>
      <c r="J99" s="24">
        <f t="shared" si="63"/>
        <v>336.6799999999965</v>
      </c>
      <c r="K99" s="22">
        <f t="shared" si="59"/>
        <v>2.6799999999964825</v>
      </c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60"/>
        <v>335.18999999999784</v>
      </c>
      <c r="B100" s="22">
        <f t="shared" si="56"/>
        <v>1.1899999999978377</v>
      </c>
      <c r="C100" s="27">
        <f t="shared" si="54"/>
        <v>109.2250000000002</v>
      </c>
      <c r="D100" s="24">
        <f t="shared" si="61"/>
        <v>335.6899999999974</v>
      </c>
      <c r="E100" s="22">
        <f t="shared" si="57"/>
        <v>1.689999999997383</v>
      </c>
      <c r="F100" s="27">
        <f t="shared" si="55"/>
        <v>150.39500000000018</v>
      </c>
      <c r="G100" s="24">
        <f t="shared" si="62"/>
        <v>336.1899999999969</v>
      </c>
      <c r="H100" s="22">
        <f t="shared" si="58"/>
        <v>2.189999999996928</v>
      </c>
      <c r="I100" s="27"/>
      <c r="J100" s="24">
        <f t="shared" si="63"/>
        <v>336.6899999999965</v>
      </c>
      <c r="K100" s="22">
        <f t="shared" si="59"/>
        <v>2.6899999999964734</v>
      </c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0">
        <f t="shared" si="60"/>
        <v>335.19999999999783</v>
      </c>
      <c r="B101" s="32">
        <f t="shared" si="56"/>
        <v>1.1999999999978286</v>
      </c>
      <c r="C101" s="33">
        <f t="shared" si="54"/>
        <v>110.0000000000002</v>
      </c>
      <c r="D101" s="31">
        <f t="shared" si="61"/>
        <v>335.6999999999974</v>
      </c>
      <c r="E101" s="32">
        <f t="shared" si="57"/>
        <v>1.6999999999973738</v>
      </c>
      <c r="F101" s="33">
        <f t="shared" si="55"/>
        <v>151.25000000000017</v>
      </c>
      <c r="G101" s="31">
        <f t="shared" si="62"/>
        <v>336.1999999999969</v>
      </c>
      <c r="H101" s="32">
        <f t="shared" si="58"/>
        <v>2.199999999996919</v>
      </c>
      <c r="I101" s="33"/>
      <c r="J101" s="31">
        <f t="shared" si="63"/>
        <v>336.69999999999646</v>
      </c>
      <c r="K101" s="32">
        <f t="shared" si="59"/>
        <v>2.6999999999964643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60"/>
        <v>335.2099999999978</v>
      </c>
      <c r="B102" s="36">
        <f t="shared" si="56"/>
        <v>1.2099999999978195</v>
      </c>
      <c r="C102" s="39">
        <f aca="true" t="shared" si="64" ref="C102:C110">+C101+$N$30/10</f>
        <v>110.8000000000002</v>
      </c>
      <c r="D102" s="38">
        <f t="shared" si="61"/>
        <v>335.70999999999736</v>
      </c>
      <c r="E102" s="36">
        <f t="shared" si="57"/>
        <v>1.7099999999973647</v>
      </c>
      <c r="F102" s="42">
        <f aca="true" t="shared" si="65" ref="F102:F110">+F101+$N$35/10</f>
        <v>152.10500000000016</v>
      </c>
      <c r="G102" s="38">
        <f t="shared" si="62"/>
        <v>336.2099999999969</v>
      </c>
      <c r="H102" s="36">
        <f t="shared" si="58"/>
        <v>2.20999999999691</v>
      </c>
      <c r="I102" s="39"/>
      <c r="J102" s="38">
        <f t="shared" si="63"/>
        <v>336.70999999999646</v>
      </c>
      <c r="K102" s="36">
        <f t="shared" si="59"/>
        <v>2.7099999999964552</v>
      </c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60"/>
        <v>335.2199999999978</v>
      </c>
      <c r="B103" s="22">
        <f t="shared" si="56"/>
        <v>1.2199999999978104</v>
      </c>
      <c r="C103" s="27">
        <f t="shared" si="64"/>
        <v>111.6000000000002</v>
      </c>
      <c r="D103" s="24">
        <f t="shared" si="61"/>
        <v>335.71999999999736</v>
      </c>
      <c r="E103" s="22">
        <f t="shared" si="57"/>
        <v>1.7199999999973556</v>
      </c>
      <c r="F103" s="27">
        <f t="shared" si="65"/>
        <v>152.96000000000015</v>
      </c>
      <c r="G103" s="24">
        <f t="shared" si="62"/>
        <v>336.2199999999969</v>
      </c>
      <c r="H103" s="22">
        <f t="shared" si="58"/>
        <v>2.219999999996901</v>
      </c>
      <c r="I103" s="27"/>
      <c r="J103" s="24">
        <f t="shared" si="63"/>
        <v>336.71999999999645</v>
      </c>
      <c r="K103" s="22">
        <f t="shared" si="59"/>
        <v>2.719999999996446</v>
      </c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60"/>
        <v>335.2299999999978</v>
      </c>
      <c r="B104" s="22">
        <f t="shared" si="56"/>
        <v>1.2299999999978013</v>
      </c>
      <c r="C104" s="27">
        <f t="shared" si="64"/>
        <v>112.40000000000019</v>
      </c>
      <c r="D104" s="24">
        <f t="shared" si="61"/>
        <v>335.72999999999735</v>
      </c>
      <c r="E104" s="22">
        <f t="shared" si="57"/>
        <v>1.7299999999973465</v>
      </c>
      <c r="F104" s="27">
        <f t="shared" si="65"/>
        <v>153.81500000000014</v>
      </c>
      <c r="G104" s="24">
        <f t="shared" si="62"/>
        <v>336.2299999999969</v>
      </c>
      <c r="H104" s="22">
        <f t="shared" si="58"/>
        <v>2.229999999996892</v>
      </c>
      <c r="I104" s="27"/>
      <c r="J104" s="24">
        <f t="shared" si="63"/>
        <v>336.72999999999644</v>
      </c>
      <c r="K104" s="22">
        <f t="shared" si="59"/>
        <v>2.729999999996437</v>
      </c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60"/>
        <v>335.2399999999978</v>
      </c>
      <c r="B105" s="22">
        <f t="shared" si="56"/>
        <v>1.2399999999977922</v>
      </c>
      <c r="C105" s="27">
        <f t="shared" si="64"/>
        <v>113.20000000000019</v>
      </c>
      <c r="D105" s="24">
        <f t="shared" si="61"/>
        <v>335.73999999999734</v>
      </c>
      <c r="E105" s="22">
        <f t="shared" si="57"/>
        <v>1.7399999999973375</v>
      </c>
      <c r="F105" s="27">
        <f t="shared" si="65"/>
        <v>154.67000000000013</v>
      </c>
      <c r="G105" s="24">
        <f t="shared" si="62"/>
        <v>336.2399999999969</v>
      </c>
      <c r="H105" s="22">
        <f t="shared" si="58"/>
        <v>2.2399999999968827</v>
      </c>
      <c r="I105" s="27"/>
      <c r="J105" s="24">
        <f t="shared" si="63"/>
        <v>336.7399999999964</v>
      </c>
      <c r="K105" s="22">
        <f t="shared" si="59"/>
        <v>2.739999999996428</v>
      </c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60"/>
        <v>335.2499999999978</v>
      </c>
      <c r="B106" s="22">
        <f t="shared" si="56"/>
        <v>1.249999999997783</v>
      </c>
      <c r="C106" s="27">
        <f t="shared" si="64"/>
        <v>114.00000000000018</v>
      </c>
      <c r="D106" s="24">
        <f t="shared" si="61"/>
        <v>335.7499999999973</v>
      </c>
      <c r="E106" s="22">
        <f t="shared" si="57"/>
        <v>1.7499999999973284</v>
      </c>
      <c r="F106" s="27">
        <f t="shared" si="65"/>
        <v>155.52500000000012</v>
      </c>
      <c r="G106" s="24">
        <f t="shared" si="62"/>
        <v>336.2499999999969</v>
      </c>
      <c r="H106" s="22">
        <f t="shared" si="58"/>
        <v>2.2499999999968736</v>
      </c>
      <c r="I106" s="27"/>
      <c r="J106" s="24">
        <f t="shared" si="63"/>
        <v>336.7499999999964</v>
      </c>
      <c r="K106" s="22">
        <f t="shared" si="59"/>
        <v>2.749999999996419</v>
      </c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60"/>
        <v>335.2599999999978</v>
      </c>
      <c r="B107" s="22">
        <f t="shared" si="56"/>
        <v>1.259999999997774</v>
      </c>
      <c r="C107" s="27">
        <f t="shared" si="64"/>
        <v>114.80000000000018</v>
      </c>
      <c r="D107" s="24">
        <f t="shared" si="61"/>
        <v>335.7599999999973</v>
      </c>
      <c r="E107" s="22">
        <f t="shared" si="57"/>
        <v>1.7599999999973193</v>
      </c>
      <c r="F107" s="27">
        <f t="shared" si="65"/>
        <v>156.3800000000001</v>
      </c>
      <c r="G107" s="24">
        <f t="shared" si="62"/>
        <v>336.25999999999686</v>
      </c>
      <c r="H107" s="22">
        <f t="shared" si="58"/>
        <v>2.2599999999968645</v>
      </c>
      <c r="I107" s="27"/>
      <c r="J107" s="24">
        <f t="shared" si="63"/>
        <v>336.7599999999964</v>
      </c>
      <c r="K107" s="22">
        <f t="shared" si="59"/>
        <v>2.7599999999964098</v>
      </c>
      <c r="L107" s="27"/>
    </row>
    <row r="108" spans="1:12" ht="16.5" customHeight="1">
      <c r="A108" s="21">
        <f t="shared" si="60"/>
        <v>335.26999999999776</v>
      </c>
      <c r="B108" s="22">
        <f t="shared" si="56"/>
        <v>1.269999999997765</v>
      </c>
      <c r="C108" s="27">
        <f t="shared" si="64"/>
        <v>115.60000000000018</v>
      </c>
      <c r="D108" s="24">
        <f t="shared" si="61"/>
        <v>335.7699999999973</v>
      </c>
      <c r="E108" s="22">
        <f t="shared" si="57"/>
        <v>1.7699999999973102</v>
      </c>
      <c r="F108" s="27">
        <f t="shared" si="65"/>
        <v>157.2350000000001</v>
      </c>
      <c r="G108" s="24">
        <f t="shared" si="62"/>
        <v>336.26999999999686</v>
      </c>
      <c r="H108" s="22">
        <f t="shared" si="58"/>
        <v>2.2699999999968554</v>
      </c>
      <c r="I108" s="27"/>
      <c r="J108" s="24">
        <f t="shared" si="63"/>
        <v>336.7699999999964</v>
      </c>
      <c r="K108" s="22">
        <f t="shared" si="59"/>
        <v>2.7699999999964007</v>
      </c>
      <c r="L108" s="27"/>
    </row>
    <row r="109" spans="1:12" ht="16.5" customHeight="1">
      <c r="A109" s="21">
        <f t="shared" si="60"/>
        <v>335.27999999999776</v>
      </c>
      <c r="B109" s="22">
        <f t="shared" si="56"/>
        <v>1.2799999999977558</v>
      </c>
      <c r="C109" s="27">
        <f t="shared" si="64"/>
        <v>116.40000000000018</v>
      </c>
      <c r="D109" s="24">
        <f t="shared" si="61"/>
        <v>335.7799999999973</v>
      </c>
      <c r="E109" s="22">
        <f t="shared" si="57"/>
        <v>1.779999999997301</v>
      </c>
      <c r="F109" s="27">
        <f t="shared" si="65"/>
        <v>158.0900000000001</v>
      </c>
      <c r="G109" s="24">
        <f t="shared" si="62"/>
        <v>336.27999999999685</v>
      </c>
      <c r="H109" s="22">
        <f t="shared" si="58"/>
        <v>2.2799999999968463</v>
      </c>
      <c r="I109" s="27"/>
      <c r="J109" s="24">
        <f t="shared" si="63"/>
        <v>336.7799999999964</v>
      </c>
      <c r="K109" s="22">
        <f t="shared" si="59"/>
        <v>2.7799999999963916</v>
      </c>
      <c r="L109" s="27"/>
    </row>
    <row r="110" spans="1:256" s="48" customFormat="1" ht="16.5" customHeight="1">
      <c r="A110" s="40">
        <f t="shared" si="60"/>
        <v>335.28999999999775</v>
      </c>
      <c r="B110" s="32">
        <f t="shared" si="56"/>
        <v>1.2899999999977467</v>
      </c>
      <c r="C110" s="33">
        <f t="shared" si="64"/>
        <v>117.20000000000017</v>
      </c>
      <c r="D110" s="31">
        <f t="shared" si="61"/>
        <v>335.7899999999973</v>
      </c>
      <c r="E110" s="32">
        <f t="shared" si="57"/>
        <v>1.789999999997292</v>
      </c>
      <c r="F110" s="33">
        <f t="shared" si="65"/>
        <v>158.94500000000008</v>
      </c>
      <c r="G110" s="31">
        <f t="shared" si="62"/>
        <v>336.28999999999684</v>
      </c>
      <c r="H110" s="32">
        <f t="shared" si="58"/>
        <v>2.2899999999968372</v>
      </c>
      <c r="I110" s="33"/>
      <c r="J110" s="31">
        <f t="shared" si="63"/>
        <v>336.7899999999964</v>
      </c>
      <c r="K110" s="32">
        <f t="shared" si="59"/>
        <v>2.7899999999963825</v>
      </c>
      <c r="L110" s="33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</row>
    <row r="111" spans="1:20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50"/>
      <c r="B116" s="50"/>
      <c r="C116" s="51"/>
      <c r="D116" s="50"/>
      <c r="E116" s="50"/>
      <c r="F116" s="51"/>
      <c r="G116" s="50"/>
      <c r="H116" s="50"/>
      <c r="I116" s="51"/>
      <c r="J116" s="50"/>
      <c r="K116" s="50"/>
      <c r="L116" s="51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50"/>
      <c r="B118" s="50"/>
      <c r="C118" s="51"/>
      <c r="D118" s="50"/>
      <c r="E118" s="50"/>
      <c r="F118" s="51"/>
      <c r="G118" s="50"/>
      <c r="H118" s="50"/>
      <c r="I118" s="51"/>
      <c r="J118" s="50"/>
      <c r="K118" s="50"/>
      <c r="L118" s="51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50"/>
      <c r="B119" s="50"/>
      <c r="C119" s="51"/>
      <c r="D119" s="50"/>
      <c r="E119" s="50"/>
      <c r="F119" s="51"/>
      <c r="G119" s="50"/>
      <c r="H119" s="50"/>
      <c r="I119" s="51"/>
      <c r="J119" s="50"/>
      <c r="K119" s="50"/>
      <c r="L119" s="51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50"/>
      <c r="B120" s="50"/>
      <c r="C120" s="51"/>
      <c r="D120" s="50"/>
      <c r="E120" s="50"/>
      <c r="F120" s="51"/>
      <c r="G120" s="50"/>
      <c r="H120" s="50"/>
      <c r="I120" s="51"/>
      <c r="J120" s="50"/>
      <c r="K120" s="50"/>
      <c r="L120" s="51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50"/>
      <c r="B121" s="50"/>
      <c r="C121" s="51"/>
      <c r="D121" s="50"/>
      <c r="E121" s="50"/>
      <c r="F121" s="51"/>
      <c r="G121" s="50"/>
      <c r="H121" s="50"/>
      <c r="I121" s="51"/>
      <c r="J121" s="50"/>
      <c r="K121" s="50"/>
      <c r="L121" s="51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50"/>
      <c r="B122" s="50"/>
      <c r="C122" s="51"/>
      <c r="D122" s="50"/>
      <c r="E122" s="50"/>
      <c r="F122" s="51"/>
      <c r="G122" s="50"/>
      <c r="H122" s="50"/>
      <c r="I122" s="51"/>
      <c r="J122" s="50"/>
      <c r="K122" s="50"/>
      <c r="L122" s="51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50"/>
      <c r="B123" s="50"/>
      <c r="C123" s="51"/>
      <c r="D123" s="50"/>
      <c r="E123" s="50"/>
      <c r="F123" s="51"/>
      <c r="G123" s="50"/>
      <c r="H123" s="50"/>
      <c r="I123" s="51"/>
      <c r="J123" s="50"/>
      <c r="K123" s="50"/>
      <c r="L123" s="51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50"/>
      <c r="B124" s="50"/>
      <c r="C124" s="51"/>
      <c r="D124" s="50"/>
      <c r="E124" s="50"/>
      <c r="F124" s="51"/>
      <c r="G124" s="50"/>
      <c r="H124" s="50"/>
      <c r="I124" s="51"/>
      <c r="J124" s="50"/>
      <c r="K124" s="50"/>
      <c r="L124" s="51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50"/>
      <c r="B125" s="50"/>
      <c r="C125" s="51"/>
      <c r="D125" s="50"/>
      <c r="E125" s="50"/>
      <c r="F125" s="51"/>
      <c r="G125" s="50"/>
      <c r="H125" s="50"/>
      <c r="I125" s="51"/>
      <c r="J125" s="50"/>
      <c r="K125" s="50"/>
      <c r="L125" s="51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51"/>
      <c r="B126" s="51"/>
      <c r="C126" s="51"/>
      <c r="D126" s="50"/>
      <c r="E126" s="50"/>
      <c r="F126" s="51"/>
      <c r="G126" s="51"/>
      <c r="H126" s="51"/>
      <c r="I126" s="51"/>
      <c r="J126" s="50"/>
      <c r="K126" s="50"/>
      <c r="L126" s="51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50"/>
      <c r="B127" s="50"/>
      <c r="C127" s="51"/>
      <c r="D127" s="50"/>
      <c r="E127" s="50"/>
      <c r="F127" s="51"/>
      <c r="G127" s="50"/>
      <c r="H127" s="50"/>
      <c r="I127" s="51"/>
      <c r="J127" s="50"/>
      <c r="K127" s="50"/>
      <c r="L127" s="51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50"/>
      <c r="B128" s="50"/>
      <c r="C128" s="51"/>
      <c r="D128" s="50"/>
      <c r="E128" s="50"/>
      <c r="F128" s="51"/>
      <c r="G128" s="50"/>
      <c r="H128" s="50"/>
      <c r="I128" s="51"/>
      <c r="J128" s="50"/>
      <c r="K128" s="50"/>
      <c r="L128" s="5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50"/>
      <c r="B129" s="50"/>
      <c r="C129" s="51"/>
      <c r="D129" s="50"/>
      <c r="E129" s="50"/>
      <c r="F129" s="51"/>
      <c r="G129" s="50"/>
      <c r="H129" s="50"/>
      <c r="I129" s="51"/>
      <c r="J129" s="50"/>
      <c r="K129" s="50"/>
      <c r="L129" s="5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50"/>
      <c r="B130" s="50"/>
      <c r="C130" s="51"/>
      <c r="D130" s="50"/>
      <c r="E130" s="50"/>
      <c r="F130" s="51"/>
      <c r="G130" s="50"/>
      <c r="H130" s="50"/>
      <c r="I130" s="51"/>
      <c r="J130" s="50"/>
      <c r="K130" s="50"/>
      <c r="L130" s="5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50"/>
      <c r="B131" s="50"/>
      <c r="C131" s="51"/>
      <c r="D131" s="50"/>
      <c r="E131" s="50"/>
      <c r="F131" s="51"/>
      <c r="G131" s="50"/>
      <c r="H131" s="50"/>
      <c r="I131" s="51"/>
      <c r="J131" s="50"/>
      <c r="K131" s="50"/>
      <c r="L131" s="5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50"/>
      <c r="B132" s="50"/>
      <c r="C132" s="51"/>
      <c r="D132" s="50"/>
      <c r="E132" s="50"/>
      <c r="F132" s="51"/>
      <c r="G132" s="50"/>
      <c r="H132" s="50"/>
      <c r="I132" s="51"/>
      <c r="J132" s="50"/>
      <c r="K132" s="50"/>
      <c r="L132" s="5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50"/>
      <c r="B133" s="50"/>
      <c r="C133" s="51"/>
      <c r="D133" s="50"/>
      <c r="E133" s="50"/>
      <c r="F133" s="51"/>
      <c r="G133" s="50"/>
      <c r="H133" s="50"/>
      <c r="I133" s="51"/>
      <c r="J133" s="50"/>
      <c r="K133" s="50"/>
      <c r="L133" s="5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50"/>
      <c r="B134" s="50"/>
      <c r="C134" s="51"/>
      <c r="D134" s="50"/>
      <c r="E134" s="50"/>
      <c r="F134" s="51"/>
      <c r="G134" s="50"/>
      <c r="H134" s="50"/>
      <c r="I134" s="51"/>
      <c r="J134" s="50"/>
      <c r="K134" s="50"/>
      <c r="L134" s="5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50"/>
      <c r="B135" s="50"/>
      <c r="C135" s="51"/>
      <c r="D135" s="50"/>
      <c r="E135" s="50"/>
      <c r="F135" s="51"/>
      <c r="G135" s="50"/>
      <c r="H135" s="50"/>
      <c r="I135" s="51"/>
      <c r="J135" s="50"/>
      <c r="K135" s="50"/>
      <c r="L135" s="5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50"/>
      <c r="B136" s="50"/>
      <c r="C136" s="51"/>
      <c r="D136" s="50"/>
      <c r="E136" s="50"/>
      <c r="F136" s="51"/>
      <c r="G136" s="50"/>
      <c r="H136" s="50"/>
      <c r="I136" s="51"/>
      <c r="J136" s="50"/>
      <c r="K136" s="50"/>
      <c r="L136" s="5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50"/>
      <c r="B137" s="50"/>
      <c r="C137" s="51"/>
      <c r="D137" s="50"/>
      <c r="E137" s="50"/>
      <c r="F137" s="51"/>
      <c r="G137" s="50"/>
      <c r="H137" s="50"/>
      <c r="I137" s="51"/>
      <c r="J137" s="50"/>
      <c r="K137" s="50"/>
      <c r="L137" s="51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50"/>
      <c r="B140" s="50"/>
      <c r="C140" s="51"/>
      <c r="D140" s="50"/>
      <c r="E140" s="50"/>
      <c r="F140" s="51"/>
      <c r="G140" s="50"/>
      <c r="H140" s="50"/>
      <c r="I140" s="51"/>
      <c r="J140" s="50"/>
      <c r="K140" s="50"/>
      <c r="L140" s="5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50"/>
      <c r="B143" s="50"/>
      <c r="C143" s="51"/>
      <c r="D143" s="50"/>
      <c r="E143" s="50"/>
      <c r="F143" s="51"/>
      <c r="G143" s="51"/>
      <c r="H143" s="51"/>
      <c r="I143" s="51"/>
      <c r="J143" s="50"/>
      <c r="K143" s="50"/>
      <c r="L143" s="5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50"/>
      <c r="B146" s="50"/>
      <c r="C146" s="51"/>
      <c r="D146" s="51"/>
      <c r="E146" s="51"/>
      <c r="F146" s="51"/>
      <c r="G146" s="50"/>
      <c r="H146" s="50"/>
      <c r="I146" s="51"/>
      <c r="J146" s="51"/>
      <c r="K146" s="51"/>
      <c r="L146" s="5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50"/>
      <c r="B147" s="50"/>
      <c r="C147" s="51"/>
      <c r="D147" s="50"/>
      <c r="E147" s="50"/>
      <c r="F147" s="51"/>
      <c r="G147" s="50"/>
      <c r="H147" s="50"/>
      <c r="I147" s="51"/>
      <c r="J147" s="50"/>
      <c r="K147" s="50"/>
      <c r="L147" s="51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50"/>
      <c r="B154" s="50"/>
      <c r="C154" s="51"/>
      <c r="D154" s="50"/>
      <c r="E154" s="50"/>
      <c r="F154" s="51"/>
      <c r="G154" s="50"/>
      <c r="H154" s="50"/>
      <c r="I154" s="51"/>
      <c r="J154" s="50"/>
      <c r="K154" s="50"/>
      <c r="L154" s="5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  <c r="M155" s="3"/>
      <c r="N155" s="3"/>
      <c r="O155" s="3"/>
      <c r="P155" s="3"/>
      <c r="Q155" s="3"/>
      <c r="R155" s="3"/>
      <c r="S155" s="3"/>
      <c r="T155" s="3"/>
    </row>
    <row r="156" spans="1:20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0"/>
      <c r="K157" s="50"/>
      <c r="L157" s="51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1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1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50"/>
      <c r="B160" s="50"/>
      <c r="C160" s="51"/>
      <c r="D160" s="50"/>
      <c r="E160" s="50"/>
      <c r="F160" s="51"/>
      <c r="G160" s="50"/>
      <c r="H160" s="50"/>
      <c r="I160" s="51"/>
      <c r="J160" s="50"/>
      <c r="K160" s="50"/>
      <c r="L160" s="51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1"/>
      <c r="M161" s="3"/>
      <c r="N161" s="3"/>
      <c r="O161" s="3"/>
      <c r="P161" s="3"/>
      <c r="Q161" s="3"/>
      <c r="R161" s="3"/>
      <c r="S161" s="3"/>
      <c r="T161" s="3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1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1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1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1"/>
    </row>
    <row r="166" spans="1:12" ht="15.7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1"/>
    </row>
    <row r="167" spans="1:12" ht="15.75" customHeight="1">
      <c r="A167" s="50"/>
      <c r="B167" s="50"/>
      <c r="C167" s="51"/>
      <c r="D167" s="50"/>
      <c r="E167" s="50"/>
      <c r="F167" s="51"/>
      <c r="G167" s="50"/>
      <c r="H167" s="50"/>
      <c r="I167" s="51"/>
      <c r="J167" s="50"/>
      <c r="K167" s="50"/>
      <c r="L167" s="51"/>
    </row>
    <row r="168" spans="1:12" ht="15.75" customHeight="1">
      <c r="A168" s="50"/>
      <c r="B168" s="50"/>
      <c r="C168" s="51"/>
      <c r="D168" s="50"/>
      <c r="E168" s="50"/>
      <c r="F168" s="51"/>
      <c r="G168" s="50"/>
      <c r="H168" s="50"/>
      <c r="I168" s="51"/>
      <c r="J168" s="50"/>
      <c r="K168" s="50"/>
      <c r="L168" s="51"/>
    </row>
    <row r="169" spans="1:12" ht="15.75" customHeight="1">
      <c r="A169" s="50"/>
      <c r="B169" s="50"/>
      <c r="C169" s="51"/>
      <c r="D169" s="50"/>
      <c r="E169" s="50"/>
      <c r="F169" s="51"/>
      <c r="G169" s="50"/>
      <c r="H169" s="50"/>
      <c r="I169" s="51"/>
      <c r="J169" s="50"/>
      <c r="K169" s="50"/>
      <c r="L169" s="51"/>
    </row>
    <row r="170" spans="1:12" ht="19.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9.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9.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</sheetData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172"/>
  <sheetViews>
    <sheetView workbookViewId="0" topLeftCell="A94">
      <selection activeCell="A56" sqref="A56:L5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334</v>
      </c>
      <c r="Q1" s="3"/>
      <c r="R1" s="3"/>
      <c r="S1" s="3"/>
      <c r="T1" s="3"/>
    </row>
    <row r="2" spans="1:20" ht="24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/>
      <c r="P2" s="6"/>
      <c r="Q2" s="3"/>
      <c r="R2" s="3"/>
      <c r="S2" s="3"/>
      <c r="T2" s="3"/>
    </row>
    <row r="3" spans="1:20" ht="24.75" customHeight="1">
      <c r="A3" s="7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20"/>
      <c r="S4" s="3"/>
      <c r="T4" s="3"/>
    </row>
    <row r="5" spans="1:20" ht="24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/>
      <c r="N5" s="3"/>
      <c r="O5" s="10"/>
      <c r="P5" s="11" t="s">
        <v>6</v>
      </c>
      <c r="Q5" s="3"/>
      <c r="R5" s="3"/>
      <c r="S5" s="3"/>
      <c r="T5" s="3"/>
    </row>
    <row r="6" spans="1:20" ht="16.5" customHeight="1">
      <c r="A6" s="12">
        <v>332.8</v>
      </c>
      <c r="B6" s="13">
        <f aca="true" t="shared" si="0" ref="B6:B37">+A6-$P$1</f>
        <v>-1.1999999999999886</v>
      </c>
      <c r="C6" s="14">
        <v>0</v>
      </c>
      <c r="D6" s="15">
        <f>+A55+0.01</f>
        <v>333.29999999999956</v>
      </c>
      <c r="E6" s="13">
        <f aca="true" t="shared" si="1" ref="E6:E37">+D6-$P$1</f>
        <v>-0.7000000000004434</v>
      </c>
      <c r="F6" s="16">
        <f>+C55+$N$10/10</f>
        <v>6.8000000000000025</v>
      </c>
      <c r="G6" s="15">
        <f>+D55+0.01</f>
        <v>333.7999999999991</v>
      </c>
      <c r="H6" s="13">
        <f aca="true" t="shared" si="2" ref="H6:H37">+G6-$P$1</f>
        <v>-0.20000000000089813</v>
      </c>
      <c r="I6" s="17">
        <f>+F55+$N$15/10</f>
        <v>24.200000000000006</v>
      </c>
      <c r="J6" s="15">
        <f>+G55+0.01</f>
        <v>334.29999999999865</v>
      </c>
      <c r="K6" s="13">
        <f aca="true" t="shared" si="3" ref="K6:K37">+J6-$P$1</f>
        <v>0.2999999999986471</v>
      </c>
      <c r="L6" s="17">
        <f>+I55+$N$20/10</f>
        <v>48.700000000000045</v>
      </c>
      <c r="M6" s="18">
        <v>332.8</v>
      </c>
      <c r="N6" s="3">
        <v>0.7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4" ref="A7:A38">+A6+0.01</f>
        <v>332.81</v>
      </c>
      <c r="B7" s="22">
        <f t="shared" si="0"/>
        <v>-1.1899999999999977</v>
      </c>
      <c r="C7" s="23">
        <f aca="true" t="shared" si="5" ref="C7:C16">+C6+$N$6/10</f>
        <v>0.06999999999999999</v>
      </c>
      <c r="D7" s="24">
        <f aca="true" t="shared" si="6" ref="D7:D38">+D6+0.01</f>
        <v>333.30999999999955</v>
      </c>
      <c r="E7" s="22">
        <f t="shared" si="1"/>
        <v>-0.6900000000004525</v>
      </c>
      <c r="F7" s="25">
        <f aca="true" t="shared" si="7" ref="F7:F16">+F6+$N$11/10</f>
        <v>7.0500000000000025</v>
      </c>
      <c r="G7" s="24">
        <f aca="true" t="shared" si="8" ref="G7:G38">+G6+0.01</f>
        <v>333.8099999999991</v>
      </c>
      <c r="H7" s="22">
        <f t="shared" si="2"/>
        <v>-0.19000000000090722</v>
      </c>
      <c r="I7" s="26">
        <f aca="true" t="shared" si="9" ref="I7:I16">+I6+$N$16/10</f>
        <v>24.640000000000008</v>
      </c>
      <c r="J7" s="24">
        <f aca="true" t="shared" si="10" ref="J7:J38">+J6+0.01</f>
        <v>334.30999999999864</v>
      </c>
      <c r="K7" s="22">
        <f t="shared" si="3"/>
        <v>0.30999999999863803</v>
      </c>
      <c r="L7" s="27">
        <f aca="true" t="shared" si="11" ref="L7:L16">+L6+$N$21/10</f>
        <v>49.280000000000044</v>
      </c>
      <c r="M7" s="18">
        <f aca="true" t="shared" si="12" ref="M7:M38">M6+0.1</f>
        <v>332.90000000000003</v>
      </c>
      <c r="N7" s="3">
        <v>1.2</v>
      </c>
      <c r="O7" s="3"/>
      <c r="P7" s="19">
        <f aca="true" t="shared" si="13" ref="P7:P38">N6+P6</f>
        <v>0.7</v>
      </c>
      <c r="Q7" s="3"/>
      <c r="R7" s="3"/>
      <c r="S7" s="3"/>
      <c r="T7" s="3"/>
    </row>
    <row r="8" spans="1:20" ht="16.5" customHeight="1">
      <c r="A8" s="21">
        <f t="shared" si="4"/>
        <v>332.82</v>
      </c>
      <c r="B8" s="22">
        <f t="shared" si="0"/>
        <v>-1.1800000000000068</v>
      </c>
      <c r="C8" s="23">
        <f t="shared" si="5"/>
        <v>0.13999999999999999</v>
      </c>
      <c r="D8" s="24">
        <f t="shared" si="6"/>
        <v>333.31999999999954</v>
      </c>
      <c r="E8" s="22">
        <f t="shared" si="1"/>
        <v>-0.6800000000004616</v>
      </c>
      <c r="F8" s="25">
        <f t="shared" si="7"/>
        <v>7.3000000000000025</v>
      </c>
      <c r="G8" s="24">
        <f t="shared" si="8"/>
        <v>333.8199999999991</v>
      </c>
      <c r="H8" s="22">
        <f t="shared" si="2"/>
        <v>-0.18000000000091632</v>
      </c>
      <c r="I8" s="26">
        <f t="shared" si="9"/>
        <v>25.08000000000001</v>
      </c>
      <c r="J8" s="24">
        <f t="shared" si="10"/>
        <v>334.31999999999863</v>
      </c>
      <c r="K8" s="22">
        <f t="shared" si="3"/>
        <v>0.31999999999862894</v>
      </c>
      <c r="L8" s="27">
        <f t="shared" si="11"/>
        <v>49.86000000000004</v>
      </c>
      <c r="M8" s="18">
        <f t="shared" si="12"/>
        <v>333.00000000000006</v>
      </c>
      <c r="N8" s="3">
        <v>1.3</v>
      </c>
      <c r="O8" s="3"/>
      <c r="P8" s="19">
        <f t="shared" si="13"/>
        <v>1.9</v>
      </c>
      <c r="Q8" s="3"/>
      <c r="R8" s="3"/>
      <c r="S8" s="3"/>
      <c r="T8" s="3"/>
    </row>
    <row r="9" spans="1:20" ht="16.5" customHeight="1">
      <c r="A9" s="21">
        <f t="shared" si="4"/>
        <v>332.83</v>
      </c>
      <c r="B9" s="22">
        <f t="shared" si="0"/>
        <v>-1.170000000000016</v>
      </c>
      <c r="C9" s="23">
        <f t="shared" si="5"/>
        <v>0.20999999999999996</v>
      </c>
      <c r="D9" s="24">
        <f t="shared" si="6"/>
        <v>333.32999999999953</v>
      </c>
      <c r="E9" s="22">
        <f t="shared" si="1"/>
        <v>-0.6700000000004707</v>
      </c>
      <c r="F9" s="25">
        <f t="shared" si="7"/>
        <v>7.5500000000000025</v>
      </c>
      <c r="G9" s="24">
        <f t="shared" si="8"/>
        <v>333.8299999999991</v>
      </c>
      <c r="H9" s="22">
        <f t="shared" si="2"/>
        <v>-0.1700000000009254</v>
      </c>
      <c r="I9" s="26">
        <f t="shared" si="9"/>
        <v>25.52000000000001</v>
      </c>
      <c r="J9" s="24">
        <f t="shared" si="10"/>
        <v>334.3299999999986</v>
      </c>
      <c r="K9" s="22">
        <f t="shared" si="3"/>
        <v>0.32999999999861984</v>
      </c>
      <c r="L9" s="27">
        <f t="shared" si="11"/>
        <v>50.44000000000004</v>
      </c>
      <c r="M9" s="18">
        <f t="shared" si="12"/>
        <v>333.1000000000001</v>
      </c>
      <c r="N9" s="3">
        <v>1.6</v>
      </c>
      <c r="O9" s="3"/>
      <c r="P9" s="19">
        <f t="shared" si="13"/>
        <v>3.2</v>
      </c>
      <c r="Q9" s="3"/>
      <c r="R9" s="3"/>
      <c r="S9" s="3"/>
      <c r="T9" s="3"/>
    </row>
    <row r="10" spans="1:20" ht="16.5" customHeight="1">
      <c r="A10" s="21">
        <f t="shared" si="4"/>
        <v>332.84</v>
      </c>
      <c r="B10" s="22">
        <f t="shared" si="0"/>
        <v>-1.160000000000025</v>
      </c>
      <c r="C10" s="23">
        <f t="shared" si="5"/>
        <v>0.27999999999999997</v>
      </c>
      <c r="D10" s="24">
        <f t="shared" si="6"/>
        <v>333.3399999999995</v>
      </c>
      <c r="E10" s="22">
        <f t="shared" si="1"/>
        <v>-0.6600000000004798</v>
      </c>
      <c r="F10" s="25">
        <f t="shared" si="7"/>
        <v>7.8000000000000025</v>
      </c>
      <c r="G10" s="24">
        <f t="shared" si="8"/>
        <v>333.83999999999907</v>
      </c>
      <c r="H10" s="22">
        <f t="shared" si="2"/>
        <v>-0.1600000000009345</v>
      </c>
      <c r="I10" s="26">
        <f t="shared" si="9"/>
        <v>25.96000000000001</v>
      </c>
      <c r="J10" s="24">
        <f t="shared" si="10"/>
        <v>334.3399999999986</v>
      </c>
      <c r="K10" s="22">
        <f t="shared" si="3"/>
        <v>0.33999999999861075</v>
      </c>
      <c r="L10" s="27">
        <f t="shared" si="11"/>
        <v>51.02000000000004</v>
      </c>
      <c r="M10" s="18">
        <f t="shared" si="12"/>
        <v>333.2000000000001</v>
      </c>
      <c r="N10" s="3">
        <v>2</v>
      </c>
      <c r="O10" s="3"/>
      <c r="P10" s="19">
        <f t="shared" si="13"/>
        <v>4.800000000000001</v>
      </c>
      <c r="Q10" s="3"/>
      <c r="R10" s="3"/>
      <c r="S10" s="3"/>
      <c r="T10" s="3"/>
    </row>
    <row r="11" spans="1:20" ht="16.5" customHeight="1">
      <c r="A11" s="21">
        <f t="shared" si="4"/>
        <v>332.84999999999997</v>
      </c>
      <c r="B11" s="22">
        <f t="shared" si="0"/>
        <v>-1.150000000000034</v>
      </c>
      <c r="C11" s="23">
        <f t="shared" si="5"/>
        <v>0.35</v>
      </c>
      <c r="D11" s="24">
        <f t="shared" si="6"/>
        <v>333.3499999999995</v>
      </c>
      <c r="E11" s="22">
        <f t="shared" si="1"/>
        <v>-0.6500000000004889</v>
      </c>
      <c r="F11" s="25">
        <f t="shared" si="7"/>
        <v>8.050000000000002</v>
      </c>
      <c r="G11" s="24">
        <f t="shared" si="8"/>
        <v>333.84999999999906</v>
      </c>
      <c r="H11" s="22">
        <f t="shared" si="2"/>
        <v>-0.1500000000009436</v>
      </c>
      <c r="I11" s="26">
        <f t="shared" si="9"/>
        <v>26.400000000000013</v>
      </c>
      <c r="J11" s="24">
        <f t="shared" si="10"/>
        <v>334.3499999999986</v>
      </c>
      <c r="K11" s="22">
        <f t="shared" si="3"/>
        <v>0.34999999999860165</v>
      </c>
      <c r="L11" s="27">
        <f t="shared" si="11"/>
        <v>51.60000000000004</v>
      </c>
      <c r="M11" s="18">
        <f t="shared" si="12"/>
        <v>333.3000000000001</v>
      </c>
      <c r="N11" s="3">
        <v>2.5</v>
      </c>
      <c r="O11" s="3"/>
      <c r="P11" s="19">
        <f t="shared" si="13"/>
        <v>6.800000000000001</v>
      </c>
      <c r="Q11" s="3"/>
      <c r="R11" s="3"/>
      <c r="S11" s="3"/>
      <c r="T11" s="3"/>
    </row>
    <row r="12" spans="1:20" ht="16.5" customHeight="1">
      <c r="A12" s="21">
        <f t="shared" si="4"/>
        <v>332.85999999999996</v>
      </c>
      <c r="B12" s="22">
        <f t="shared" si="0"/>
        <v>-1.1400000000000432</v>
      </c>
      <c r="C12" s="23">
        <f t="shared" si="5"/>
        <v>0.42</v>
      </c>
      <c r="D12" s="24">
        <f t="shared" si="6"/>
        <v>333.3599999999995</v>
      </c>
      <c r="E12" s="22">
        <f t="shared" si="1"/>
        <v>-0.640000000000498</v>
      </c>
      <c r="F12" s="25">
        <f t="shared" si="7"/>
        <v>8.300000000000002</v>
      </c>
      <c r="G12" s="24">
        <f t="shared" si="8"/>
        <v>333.85999999999905</v>
      </c>
      <c r="H12" s="22">
        <f t="shared" si="2"/>
        <v>-0.1400000000009527</v>
      </c>
      <c r="I12" s="26">
        <f t="shared" si="9"/>
        <v>26.840000000000014</v>
      </c>
      <c r="J12" s="24">
        <f t="shared" si="10"/>
        <v>334.3599999999986</v>
      </c>
      <c r="K12" s="22">
        <f t="shared" si="3"/>
        <v>0.35999999999859256</v>
      </c>
      <c r="L12" s="27">
        <f t="shared" si="11"/>
        <v>52.180000000000035</v>
      </c>
      <c r="M12" s="18">
        <f t="shared" si="12"/>
        <v>333.40000000000015</v>
      </c>
      <c r="N12" s="3">
        <v>3.2</v>
      </c>
      <c r="O12" s="3"/>
      <c r="P12" s="19">
        <f t="shared" si="13"/>
        <v>9.3</v>
      </c>
      <c r="Q12" s="3"/>
      <c r="R12" s="3"/>
      <c r="S12" s="3"/>
      <c r="T12" s="3"/>
    </row>
    <row r="13" spans="1:20" ht="16.5" customHeight="1">
      <c r="A13" s="21">
        <f t="shared" si="4"/>
        <v>332.86999999999995</v>
      </c>
      <c r="B13" s="22">
        <f t="shared" si="0"/>
        <v>-1.1300000000000523</v>
      </c>
      <c r="C13" s="23">
        <f t="shared" si="5"/>
        <v>0.49</v>
      </c>
      <c r="D13" s="24">
        <f t="shared" si="6"/>
        <v>333.3699999999995</v>
      </c>
      <c r="E13" s="22">
        <f t="shared" si="1"/>
        <v>-0.630000000000507</v>
      </c>
      <c r="F13" s="25">
        <f t="shared" si="7"/>
        <v>8.550000000000002</v>
      </c>
      <c r="G13" s="24">
        <f t="shared" si="8"/>
        <v>333.86999999999904</v>
      </c>
      <c r="H13" s="22">
        <f t="shared" si="2"/>
        <v>-0.1300000000009618</v>
      </c>
      <c r="I13" s="26">
        <f t="shared" si="9"/>
        <v>27.280000000000015</v>
      </c>
      <c r="J13" s="24">
        <f t="shared" si="10"/>
        <v>334.3699999999986</v>
      </c>
      <c r="K13" s="22">
        <f t="shared" si="3"/>
        <v>0.36999999999858346</v>
      </c>
      <c r="L13" s="27">
        <f t="shared" si="11"/>
        <v>52.76000000000003</v>
      </c>
      <c r="M13" s="18">
        <f t="shared" si="12"/>
        <v>333.50000000000017</v>
      </c>
      <c r="N13" s="3">
        <v>3.7</v>
      </c>
      <c r="O13" s="3"/>
      <c r="P13" s="19">
        <f t="shared" si="13"/>
        <v>12.5</v>
      </c>
      <c r="Q13" s="3"/>
      <c r="R13" s="3"/>
      <c r="S13" s="3"/>
      <c r="T13" s="3"/>
    </row>
    <row r="14" spans="1:20" ht="16.5" customHeight="1">
      <c r="A14" s="21">
        <f t="shared" si="4"/>
        <v>332.87999999999994</v>
      </c>
      <c r="B14" s="22">
        <f t="shared" si="0"/>
        <v>-1.1200000000000614</v>
      </c>
      <c r="C14" s="23">
        <f t="shared" si="5"/>
        <v>0.5599999999999999</v>
      </c>
      <c r="D14" s="24">
        <f t="shared" si="6"/>
        <v>333.3799999999995</v>
      </c>
      <c r="E14" s="22">
        <f t="shared" si="1"/>
        <v>-0.6200000000005161</v>
      </c>
      <c r="F14" s="25">
        <f t="shared" si="7"/>
        <v>8.800000000000002</v>
      </c>
      <c r="G14" s="24">
        <f t="shared" si="8"/>
        <v>333.87999999999903</v>
      </c>
      <c r="H14" s="22">
        <f t="shared" si="2"/>
        <v>-0.12000000000097089</v>
      </c>
      <c r="I14" s="26">
        <f t="shared" si="9"/>
        <v>27.720000000000017</v>
      </c>
      <c r="J14" s="24">
        <f t="shared" si="10"/>
        <v>334.3799999999986</v>
      </c>
      <c r="K14" s="22">
        <f t="shared" si="3"/>
        <v>0.37999999999857437</v>
      </c>
      <c r="L14" s="27">
        <f t="shared" si="11"/>
        <v>53.34000000000003</v>
      </c>
      <c r="M14" s="18">
        <f t="shared" si="12"/>
        <v>333.6000000000002</v>
      </c>
      <c r="N14" s="3">
        <v>3.9</v>
      </c>
      <c r="O14" s="3"/>
      <c r="P14" s="19">
        <f t="shared" si="13"/>
        <v>16.2</v>
      </c>
      <c r="Q14" s="3"/>
      <c r="R14" s="3"/>
      <c r="S14" s="3"/>
      <c r="T14" s="3"/>
    </row>
    <row r="15" spans="1:20" ht="16.5" customHeight="1">
      <c r="A15" s="21">
        <f t="shared" si="4"/>
        <v>332.88999999999993</v>
      </c>
      <c r="B15" s="22">
        <f t="shared" si="0"/>
        <v>-1.1100000000000705</v>
      </c>
      <c r="C15" s="23">
        <f t="shared" si="5"/>
        <v>0.6299999999999999</v>
      </c>
      <c r="D15" s="24">
        <f t="shared" si="6"/>
        <v>333.3899999999995</v>
      </c>
      <c r="E15" s="22">
        <f t="shared" si="1"/>
        <v>-0.6100000000005252</v>
      </c>
      <c r="F15" s="25">
        <f t="shared" si="7"/>
        <v>9.050000000000002</v>
      </c>
      <c r="G15" s="24">
        <f t="shared" si="8"/>
        <v>333.889999999999</v>
      </c>
      <c r="H15" s="22">
        <f t="shared" si="2"/>
        <v>-0.11000000000097998</v>
      </c>
      <c r="I15" s="26">
        <f t="shared" si="9"/>
        <v>28.160000000000018</v>
      </c>
      <c r="J15" s="24">
        <f t="shared" si="10"/>
        <v>334.38999999999857</v>
      </c>
      <c r="K15" s="22">
        <f t="shared" si="3"/>
        <v>0.38999999999856527</v>
      </c>
      <c r="L15" s="27">
        <f t="shared" si="11"/>
        <v>53.92000000000003</v>
      </c>
      <c r="M15" s="18">
        <f t="shared" si="12"/>
        <v>333.7000000000002</v>
      </c>
      <c r="N15" s="3">
        <v>4.1</v>
      </c>
      <c r="O15" s="3"/>
      <c r="P15" s="19">
        <f t="shared" si="13"/>
        <v>20.099999999999998</v>
      </c>
      <c r="Q15" s="3"/>
      <c r="R15" s="3"/>
      <c r="S15" s="3"/>
      <c r="T15" s="3"/>
    </row>
    <row r="16" spans="1:20" ht="16.5" customHeight="1">
      <c r="A16" s="28">
        <f t="shared" si="4"/>
        <v>332.8999999999999</v>
      </c>
      <c r="B16" s="29">
        <f t="shared" si="0"/>
        <v>-1.1000000000000796</v>
      </c>
      <c r="C16" s="30">
        <f t="shared" si="5"/>
        <v>0.6999999999999998</v>
      </c>
      <c r="D16" s="31">
        <f t="shared" si="6"/>
        <v>333.39999999999947</v>
      </c>
      <c r="E16" s="32">
        <f t="shared" si="1"/>
        <v>-0.6000000000005343</v>
      </c>
      <c r="F16" s="33">
        <f t="shared" si="7"/>
        <v>9.300000000000002</v>
      </c>
      <c r="G16" s="34">
        <f t="shared" si="8"/>
        <v>333.899999999999</v>
      </c>
      <c r="H16" s="29">
        <f t="shared" si="2"/>
        <v>-0.10000000000098908</v>
      </c>
      <c r="I16" s="33">
        <f t="shared" si="9"/>
        <v>28.60000000000002</v>
      </c>
      <c r="J16" s="31">
        <f t="shared" si="10"/>
        <v>334.39999999999856</v>
      </c>
      <c r="K16" s="32">
        <f t="shared" si="3"/>
        <v>0.3999999999985562</v>
      </c>
      <c r="L16" s="33">
        <f t="shared" si="11"/>
        <v>54.50000000000003</v>
      </c>
      <c r="M16" s="18">
        <f t="shared" si="12"/>
        <v>333.80000000000024</v>
      </c>
      <c r="N16" s="3">
        <v>4.4</v>
      </c>
      <c r="O16" s="3"/>
      <c r="P16" s="19">
        <f t="shared" si="13"/>
        <v>24.199999999999996</v>
      </c>
      <c r="Q16" s="3"/>
      <c r="R16" s="3"/>
      <c r="S16" s="3"/>
      <c r="T16" s="3"/>
    </row>
    <row r="17" spans="1:20" ht="16.5" customHeight="1">
      <c r="A17" s="35">
        <f t="shared" si="4"/>
        <v>332.9099999999999</v>
      </c>
      <c r="B17" s="36">
        <f t="shared" si="0"/>
        <v>-1.0900000000000887</v>
      </c>
      <c r="C17" s="37">
        <f aca="true" t="shared" si="14" ref="C17:C26">+C16+$N$7/10</f>
        <v>0.8199999999999998</v>
      </c>
      <c r="D17" s="38">
        <f t="shared" si="6"/>
        <v>333.40999999999946</v>
      </c>
      <c r="E17" s="36">
        <f t="shared" si="1"/>
        <v>-0.5900000000005434</v>
      </c>
      <c r="F17" s="39">
        <f aca="true" t="shared" si="15" ref="F17:F26">+F16+$N$12/10</f>
        <v>9.620000000000003</v>
      </c>
      <c r="G17" s="38">
        <f t="shared" si="8"/>
        <v>333.909999999999</v>
      </c>
      <c r="H17" s="36">
        <f t="shared" si="2"/>
        <v>-0.09000000000099817</v>
      </c>
      <c r="I17" s="39">
        <f aca="true" t="shared" si="16" ref="I17:I26">+I16+$N$17/10</f>
        <v>29.05000000000002</v>
      </c>
      <c r="J17" s="38">
        <f t="shared" si="10"/>
        <v>334.40999999999855</v>
      </c>
      <c r="K17" s="36">
        <f t="shared" si="3"/>
        <v>0.4099999999985471</v>
      </c>
      <c r="L17" s="39">
        <f aca="true" t="shared" si="17" ref="L17:L26">+L16+$N$22/10</f>
        <v>55.09000000000003</v>
      </c>
      <c r="M17" s="18">
        <f t="shared" si="12"/>
        <v>333.90000000000026</v>
      </c>
      <c r="N17" s="3">
        <v>4.5</v>
      </c>
      <c r="O17" s="3"/>
      <c r="P17" s="19">
        <f t="shared" si="13"/>
        <v>28.599999999999994</v>
      </c>
      <c r="Q17" s="3"/>
      <c r="R17" s="3"/>
      <c r="S17" s="3"/>
      <c r="T17" s="3"/>
    </row>
    <row r="18" spans="1:20" ht="16.5" customHeight="1">
      <c r="A18" s="21">
        <f t="shared" si="4"/>
        <v>332.9199999999999</v>
      </c>
      <c r="B18" s="22">
        <f t="shared" si="0"/>
        <v>-1.0800000000000978</v>
      </c>
      <c r="C18" s="23">
        <f t="shared" si="14"/>
        <v>0.9399999999999998</v>
      </c>
      <c r="D18" s="24">
        <f t="shared" si="6"/>
        <v>333.41999999999945</v>
      </c>
      <c r="E18" s="22">
        <f t="shared" si="1"/>
        <v>-0.5800000000005525</v>
      </c>
      <c r="F18" s="27">
        <f t="shared" si="15"/>
        <v>9.940000000000003</v>
      </c>
      <c r="G18" s="24">
        <f t="shared" si="8"/>
        <v>333.919999999999</v>
      </c>
      <c r="H18" s="22">
        <f t="shared" si="2"/>
        <v>-0.08000000000100727</v>
      </c>
      <c r="I18" s="27">
        <f t="shared" si="16"/>
        <v>29.500000000000018</v>
      </c>
      <c r="J18" s="24">
        <f t="shared" si="10"/>
        <v>334.41999999999854</v>
      </c>
      <c r="K18" s="22">
        <f t="shared" si="3"/>
        <v>0.419999999998538</v>
      </c>
      <c r="L18" s="27">
        <f t="shared" si="17"/>
        <v>55.680000000000035</v>
      </c>
      <c r="M18" s="18">
        <f t="shared" si="12"/>
        <v>334.0000000000003</v>
      </c>
      <c r="N18" s="3">
        <v>4.9</v>
      </c>
      <c r="O18" s="3"/>
      <c r="P18" s="19">
        <f t="shared" si="13"/>
        <v>33.099999999999994</v>
      </c>
      <c r="Q18" s="3"/>
      <c r="R18" s="3"/>
      <c r="S18" s="3"/>
      <c r="T18" s="3"/>
    </row>
    <row r="19" spans="1:20" ht="16.5" customHeight="1">
      <c r="A19" s="21">
        <f t="shared" si="4"/>
        <v>332.9299999999999</v>
      </c>
      <c r="B19" s="22">
        <f t="shared" si="0"/>
        <v>-1.0700000000001069</v>
      </c>
      <c r="C19" s="23">
        <f t="shared" si="14"/>
        <v>1.0599999999999998</v>
      </c>
      <c r="D19" s="24">
        <f t="shared" si="6"/>
        <v>333.42999999999944</v>
      </c>
      <c r="E19" s="22">
        <f t="shared" si="1"/>
        <v>-0.5700000000005616</v>
      </c>
      <c r="F19" s="27">
        <f t="shared" si="15"/>
        <v>10.260000000000003</v>
      </c>
      <c r="G19" s="24">
        <f t="shared" si="8"/>
        <v>333.929999999999</v>
      </c>
      <c r="H19" s="22">
        <f t="shared" si="2"/>
        <v>-0.07000000000101636</v>
      </c>
      <c r="I19" s="27">
        <f t="shared" si="16"/>
        <v>29.950000000000017</v>
      </c>
      <c r="J19" s="24">
        <f t="shared" si="10"/>
        <v>334.42999999999853</v>
      </c>
      <c r="K19" s="22">
        <f t="shared" si="3"/>
        <v>0.4299999999985289</v>
      </c>
      <c r="L19" s="27">
        <f t="shared" si="17"/>
        <v>56.27000000000004</v>
      </c>
      <c r="M19" s="18">
        <f t="shared" si="12"/>
        <v>334.1000000000003</v>
      </c>
      <c r="N19" s="3">
        <v>5.2</v>
      </c>
      <c r="O19" s="3"/>
      <c r="P19" s="19">
        <f t="shared" si="13"/>
        <v>37.99999999999999</v>
      </c>
      <c r="Q19" s="3"/>
      <c r="R19" s="3"/>
      <c r="S19" s="3"/>
      <c r="T19" s="3"/>
    </row>
    <row r="20" spans="1:20" ht="16.5" customHeight="1">
      <c r="A20" s="21">
        <f t="shared" si="4"/>
        <v>332.9399999999999</v>
      </c>
      <c r="B20" s="22">
        <f t="shared" si="0"/>
        <v>-1.060000000000116</v>
      </c>
      <c r="C20" s="23">
        <f t="shared" si="14"/>
        <v>1.1799999999999997</v>
      </c>
      <c r="D20" s="24">
        <f t="shared" si="6"/>
        <v>333.43999999999943</v>
      </c>
      <c r="E20" s="22">
        <f t="shared" si="1"/>
        <v>-0.5600000000005707</v>
      </c>
      <c r="F20" s="27">
        <f t="shared" si="15"/>
        <v>10.580000000000004</v>
      </c>
      <c r="G20" s="24">
        <f t="shared" si="8"/>
        <v>333.939999999999</v>
      </c>
      <c r="H20" s="22">
        <f t="shared" si="2"/>
        <v>-0.060000000001025455</v>
      </c>
      <c r="I20" s="27">
        <f t="shared" si="16"/>
        <v>30.400000000000016</v>
      </c>
      <c r="J20" s="24">
        <f t="shared" si="10"/>
        <v>334.4399999999985</v>
      </c>
      <c r="K20" s="22">
        <f t="shared" si="3"/>
        <v>0.4399999999985198</v>
      </c>
      <c r="L20" s="27">
        <f t="shared" si="17"/>
        <v>56.86000000000004</v>
      </c>
      <c r="M20" s="18">
        <f t="shared" si="12"/>
        <v>334.20000000000033</v>
      </c>
      <c r="N20" s="3">
        <v>5.5</v>
      </c>
      <c r="O20" s="3"/>
      <c r="P20" s="19">
        <f t="shared" si="13"/>
        <v>43.199999999999996</v>
      </c>
      <c r="Q20" s="3"/>
      <c r="R20" s="3"/>
      <c r="S20" s="3"/>
      <c r="T20" s="3"/>
    </row>
    <row r="21" spans="1:20" ht="16.5" customHeight="1">
      <c r="A21" s="21">
        <f t="shared" si="4"/>
        <v>332.9499999999999</v>
      </c>
      <c r="B21" s="22">
        <f t="shared" si="0"/>
        <v>-1.050000000000125</v>
      </c>
      <c r="C21" s="23">
        <f t="shared" si="14"/>
        <v>1.2999999999999998</v>
      </c>
      <c r="D21" s="24">
        <f t="shared" si="6"/>
        <v>333.4499999999994</v>
      </c>
      <c r="E21" s="22">
        <f t="shared" si="1"/>
        <v>-0.5500000000005798</v>
      </c>
      <c r="F21" s="27">
        <f t="shared" si="15"/>
        <v>10.900000000000004</v>
      </c>
      <c r="G21" s="24">
        <f t="shared" si="8"/>
        <v>333.94999999999897</v>
      </c>
      <c r="H21" s="22">
        <f t="shared" si="2"/>
        <v>-0.05000000000103455</v>
      </c>
      <c r="I21" s="27">
        <f t="shared" si="16"/>
        <v>30.850000000000016</v>
      </c>
      <c r="J21" s="24">
        <f t="shared" si="10"/>
        <v>334.4499999999985</v>
      </c>
      <c r="K21" s="22">
        <f t="shared" si="3"/>
        <v>0.4499999999985107</v>
      </c>
      <c r="L21" s="27">
        <f t="shared" si="17"/>
        <v>57.450000000000045</v>
      </c>
      <c r="M21" s="18">
        <f t="shared" si="12"/>
        <v>334.30000000000035</v>
      </c>
      <c r="N21" s="3">
        <v>5.8</v>
      </c>
      <c r="O21" s="3"/>
      <c r="P21" s="19">
        <f t="shared" si="13"/>
        <v>48.699999999999996</v>
      </c>
      <c r="Q21" s="3"/>
      <c r="R21" s="3"/>
      <c r="S21" s="3"/>
      <c r="T21" s="3"/>
    </row>
    <row r="22" spans="1:20" ht="16.5" customHeight="1">
      <c r="A22" s="21">
        <f t="shared" si="4"/>
        <v>332.95999999999987</v>
      </c>
      <c r="B22" s="22">
        <f t="shared" si="0"/>
        <v>-1.0400000000001342</v>
      </c>
      <c r="C22" s="23">
        <f t="shared" si="14"/>
        <v>1.42</v>
      </c>
      <c r="D22" s="24">
        <f t="shared" si="6"/>
        <v>333.4599999999994</v>
      </c>
      <c r="E22" s="22">
        <f t="shared" si="1"/>
        <v>-0.5400000000005889</v>
      </c>
      <c r="F22" s="27">
        <f t="shared" si="15"/>
        <v>11.220000000000004</v>
      </c>
      <c r="G22" s="24">
        <f t="shared" si="8"/>
        <v>333.95999999999896</v>
      </c>
      <c r="H22" s="22">
        <f t="shared" si="2"/>
        <v>-0.040000000001043645</v>
      </c>
      <c r="I22" s="27">
        <f t="shared" si="16"/>
        <v>31.300000000000015</v>
      </c>
      <c r="J22" s="24">
        <f t="shared" si="10"/>
        <v>334.4599999999985</v>
      </c>
      <c r="K22" s="22">
        <f t="shared" si="3"/>
        <v>0.4599999999985016</v>
      </c>
      <c r="L22" s="27">
        <f t="shared" si="17"/>
        <v>58.04000000000005</v>
      </c>
      <c r="M22" s="18">
        <f t="shared" si="12"/>
        <v>334.4000000000004</v>
      </c>
      <c r="N22" s="3">
        <v>5.9</v>
      </c>
      <c r="O22" s="3"/>
      <c r="P22" s="19">
        <f t="shared" si="13"/>
        <v>54.49999999999999</v>
      </c>
      <c r="Q22" s="3"/>
      <c r="R22" s="3"/>
      <c r="S22" s="3"/>
      <c r="T22" s="3"/>
    </row>
    <row r="23" spans="1:20" ht="16.5" customHeight="1">
      <c r="A23" s="21">
        <f t="shared" si="4"/>
        <v>332.96999999999986</v>
      </c>
      <c r="B23" s="22">
        <f t="shared" si="0"/>
        <v>-1.0300000000001432</v>
      </c>
      <c r="C23" s="23">
        <f t="shared" si="14"/>
        <v>1.54</v>
      </c>
      <c r="D23" s="24">
        <f t="shared" si="6"/>
        <v>333.4699999999994</v>
      </c>
      <c r="E23" s="22">
        <f t="shared" si="1"/>
        <v>-0.530000000000598</v>
      </c>
      <c r="F23" s="27">
        <f t="shared" si="15"/>
        <v>11.540000000000004</v>
      </c>
      <c r="G23" s="24">
        <f t="shared" si="8"/>
        <v>333.96999999999895</v>
      </c>
      <c r="H23" s="22">
        <f t="shared" si="2"/>
        <v>-0.03000000000105274</v>
      </c>
      <c r="I23" s="27">
        <f t="shared" si="16"/>
        <v>31.750000000000014</v>
      </c>
      <c r="J23" s="24">
        <f t="shared" si="10"/>
        <v>334.4699999999985</v>
      </c>
      <c r="K23" s="22">
        <f t="shared" si="3"/>
        <v>0.4699999999984925</v>
      </c>
      <c r="L23" s="27">
        <f t="shared" si="17"/>
        <v>58.63000000000005</v>
      </c>
      <c r="M23" s="18">
        <f t="shared" si="12"/>
        <v>334.5000000000004</v>
      </c>
      <c r="N23" s="3">
        <v>6.1</v>
      </c>
      <c r="O23" s="3"/>
      <c r="P23" s="19">
        <f t="shared" si="13"/>
        <v>60.39999999999999</v>
      </c>
      <c r="Q23" s="3"/>
      <c r="R23" s="3"/>
      <c r="S23" s="3"/>
      <c r="T23" s="3"/>
    </row>
    <row r="24" spans="1:20" ht="16.5" customHeight="1">
      <c r="A24" s="21">
        <f t="shared" si="4"/>
        <v>332.97999999999985</v>
      </c>
      <c r="B24" s="22">
        <f t="shared" si="0"/>
        <v>-1.0200000000001523</v>
      </c>
      <c r="C24" s="23">
        <f t="shared" si="14"/>
        <v>1.6600000000000001</v>
      </c>
      <c r="D24" s="24">
        <f t="shared" si="6"/>
        <v>333.4799999999994</v>
      </c>
      <c r="E24" s="22">
        <f t="shared" si="1"/>
        <v>-0.5200000000006071</v>
      </c>
      <c r="F24" s="27">
        <f t="shared" si="15"/>
        <v>11.860000000000005</v>
      </c>
      <c r="G24" s="24">
        <f t="shared" si="8"/>
        <v>333.97999999999894</v>
      </c>
      <c r="H24" s="22">
        <f t="shared" si="2"/>
        <v>-0.020000000001061835</v>
      </c>
      <c r="I24" s="27">
        <f t="shared" si="16"/>
        <v>32.20000000000002</v>
      </c>
      <c r="J24" s="24">
        <f t="shared" si="10"/>
        <v>334.4799999999985</v>
      </c>
      <c r="K24" s="22">
        <f t="shared" si="3"/>
        <v>0.4799999999984834</v>
      </c>
      <c r="L24" s="27">
        <f t="shared" si="17"/>
        <v>59.220000000000056</v>
      </c>
      <c r="M24" s="18">
        <f t="shared" si="12"/>
        <v>334.6000000000004</v>
      </c>
      <c r="N24" s="3">
        <v>6.5</v>
      </c>
      <c r="O24" s="3"/>
      <c r="P24" s="19">
        <f t="shared" si="13"/>
        <v>66.49999999999999</v>
      </c>
      <c r="Q24" s="3"/>
      <c r="R24" s="3"/>
      <c r="S24" s="3"/>
      <c r="T24" s="3"/>
    </row>
    <row r="25" spans="1:20" ht="16.5" customHeight="1">
      <c r="A25" s="21">
        <f t="shared" si="4"/>
        <v>332.98999999999984</v>
      </c>
      <c r="B25" s="22">
        <f t="shared" si="0"/>
        <v>-1.0100000000001614</v>
      </c>
      <c r="C25" s="23">
        <f t="shared" si="14"/>
        <v>1.7800000000000002</v>
      </c>
      <c r="D25" s="24">
        <f t="shared" si="6"/>
        <v>333.4899999999994</v>
      </c>
      <c r="E25" s="22">
        <f t="shared" si="1"/>
        <v>-0.5100000000006162</v>
      </c>
      <c r="F25" s="27">
        <f t="shared" si="15"/>
        <v>12.180000000000005</v>
      </c>
      <c r="G25" s="24">
        <f t="shared" si="8"/>
        <v>333.98999999999893</v>
      </c>
      <c r="H25" s="22">
        <f t="shared" si="2"/>
        <v>-0.01000000000107093</v>
      </c>
      <c r="I25" s="27">
        <f t="shared" si="16"/>
        <v>32.65000000000002</v>
      </c>
      <c r="J25" s="24">
        <f t="shared" si="10"/>
        <v>334.4899999999985</v>
      </c>
      <c r="K25" s="22">
        <f t="shared" si="3"/>
        <v>0.4899999999984743</v>
      </c>
      <c r="L25" s="27">
        <f t="shared" si="17"/>
        <v>59.81000000000006</v>
      </c>
      <c r="M25" s="18">
        <f t="shared" si="12"/>
        <v>334.70000000000044</v>
      </c>
      <c r="N25" s="3">
        <v>7</v>
      </c>
      <c r="O25" s="3"/>
      <c r="P25" s="19">
        <f t="shared" si="13"/>
        <v>72.99999999999999</v>
      </c>
      <c r="Q25" s="3"/>
      <c r="R25" s="3"/>
      <c r="S25" s="3"/>
      <c r="T25" s="3"/>
    </row>
    <row r="26" spans="1:20" ht="16.5" customHeight="1">
      <c r="A26" s="40">
        <f t="shared" si="4"/>
        <v>332.99999999999983</v>
      </c>
      <c r="B26" s="32">
        <f t="shared" si="0"/>
        <v>-1.0000000000001705</v>
      </c>
      <c r="C26" s="41">
        <f t="shared" si="14"/>
        <v>1.9000000000000004</v>
      </c>
      <c r="D26" s="31">
        <f t="shared" si="6"/>
        <v>333.4999999999994</v>
      </c>
      <c r="E26" s="32">
        <f t="shared" si="1"/>
        <v>-0.5000000000006253</v>
      </c>
      <c r="F26" s="33">
        <f t="shared" si="15"/>
        <v>12.500000000000005</v>
      </c>
      <c r="G26" s="31">
        <f t="shared" si="8"/>
        <v>333.9999999999989</v>
      </c>
      <c r="H26" s="32">
        <f t="shared" si="2"/>
        <v>-1.0800249583553523E-12</v>
      </c>
      <c r="I26" s="33">
        <f t="shared" si="16"/>
        <v>33.10000000000002</v>
      </c>
      <c r="J26" s="31">
        <f t="shared" si="10"/>
        <v>334.49999999999847</v>
      </c>
      <c r="K26" s="32">
        <f t="shared" si="3"/>
        <v>0.4999999999984652</v>
      </c>
      <c r="L26" s="33">
        <f t="shared" si="17"/>
        <v>60.40000000000006</v>
      </c>
      <c r="M26" s="18">
        <f t="shared" si="12"/>
        <v>334.80000000000047</v>
      </c>
      <c r="N26" s="3">
        <v>7</v>
      </c>
      <c r="O26" s="3"/>
      <c r="P26" s="19">
        <f t="shared" si="13"/>
        <v>79.99999999999999</v>
      </c>
      <c r="Q26" s="3"/>
      <c r="R26" s="3"/>
      <c r="S26" s="3"/>
      <c r="T26" s="3"/>
    </row>
    <row r="27" spans="1:20" ht="16.5" customHeight="1">
      <c r="A27" s="12">
        <f t="shared" si="4"/>
        <v>333.0099999999998</v>
      </c>
      <c r="B27" s="13">
        <f t="shared" si="0"/>
        <v>-0.9900000000001796</v>
      </c>
      <c r="C27" s="14">
        <f aca="true" t="shared" si="18" ref="C27:C36">+C26+$N$8/10</f>
        <v>2.0300000000000002</v>
      </c>
      <c r="D27" s="15">
        <f t="shared" si="6"/>
        <v>333.50999999999937</v>
      </c>
      <c r="E27" s="13">
        <f t="shared" si="1"/>
        <v>-0.4900000000006344</v>
      </c>
      <c r="F27" s="42">
        <f aca="true" t="shared" si="19" ref="F27:F36">+F26+$N$13/10</f>
        <v>12.870000000000005</v>
      </c>
      <c r="G27" s="15">
        <f t="shared" si="8"/>
        <v>334.0099999999989</v>
      </c>
      <c r="H27" s="13">
        <f t="shared" si="2"/>
        <v>0.00999999999891088</v>
      </c>
      <c r="I27" s="42">
        <f aca="true" t="shared" si="20" ref="I27:I36">+I26+$N$18/10</f>
        <v>33.590000000000025</v>
      </c>
      <c r="J27" s="15">
        <f t="shared" si="10"/>
        <v>334.50999999999846</v>
      </c>
      <c r="K27" s="13">
        <f t="shared" si="3"/>
        <v>0.5099999999984561</v>
      </c>
      <c r="L27" s="42">
        <f aca="true" t="shared" si="21" ref="L27:L36">+L26+$N$23/10</f>
        <v>61.01000000000006</v>
      </c>
      <c r="M27" s="18">
        <f t="shared" si="12"/>
        <v>334.9000000000005</v>
      </c>
      <c r="N27" s="3">
        <v>7.5</v>
      </c>
      <c r="O27" s="3"/>
      <c r="P27" s="19">
        <f t="shared" si="13"/>
        <v>86.99999999999999</v>
      </c>
      <c r="Q27" s="3"/>
      <c r="R27" s="3"/>
      <c r="S27" s="3"/>
      <c r="T27" s="3"/>
    </row>
    <row r="28" spans="1:20" ht="16.5" customHeight="1">
      <c r="A28" s="21">
        <f t="shared" si="4"/>
        <v>333.0199999999998</v>
      </c>
      <c r="B28" s="22">
        <f t="shared" si="0"/>
        <v>-0.9800000000001887</v>
      </c>
      <c r="C28" s="23">
        <f t="shared" si="18"/>
        <v>2.16</v>
      </c>
      <c r="D28" s="24">
        <f t="shared" si="6"/>
        <v>333.51999999999936</v>
      </c>
      <c r="E28" s="22">
        <f t="shared" si="1"/>
        <v>-0.48000000000064347</v>
      </c>
      <c r="F28" s="27">
        <f t="shared" si="19"/>
        <v>13.240000000000004</v>
      </c>
      <c r="G28" s="24">
        <f t="shared" si="8"/>
        <v>334.0199999999989</v>
      </c>
      <c r="H28" s="22">
        <f t="shared" si="2"/>
        <v>0.019999999998901785</v>
      </c>
      <c r="I28" s="27">
        <f t="shared" si="20"/>
        <v>34.08000000000003</v>
      </c>
      <c r="J28" s="24">
        <f t="shared" si="10"/>
        <v>334.51999999999845</v>
      </c>
      <c r="K28" s="22">
        <f t="shared" si="3"/>
        <v>0.519999999998447</v>
      </c>
      <c r="L28" s="27">
        <f t="shared" si="21"/>
        <v>61.62000000000006</v>
      </c>
      <c r="M28" s="18">
        <f t="shared" si="12"/>
        <v>335.0000000000005</v>
      </c>
      <c r="N28" s="3">
        <v>7.75</v>
      </c>
      <c r="O28" s="3"/>
      <c r="P28" s="19">
        <f t="shared" si="13"/>
        <v>94.49999999999999</v>
      </c>
      <c r="Q28" s="3"/>
      <c r="R28" s="3"/>
      <c r="S28" s="3"/>
      <c r="T28" s="3"/>
    </row>
    <row r="29" spans="1:20" ht="16.5" customHeight="1">
      <c r="A29" s="21">
        <f t="shared" si="4"/>
        <v>333.0299999999998</v>
      </c>
      <c r="B29" s="22">
        <f t="shared" si="0"/>
        <v>-0.9700000000001978</v>
      </c>
      <c r="C29" s="23">
        <f t="shared" si="18"/>
        <v>2.29</v>
      </c>
      <c r="D29" s="24">
        <f t="shared" si="6"/>
        <v>333.52999999999935</v>
      </c>
      <c r="E29" s="22">
        <f t="shared" si="1"/>
        <v>-0.47000000000065256</v>
      </c>
      <c r="F29" s="27">
        <f t="shared" si="19"/>
        <v>13.610000000000003</v>
      </c>
      <c r="G29" s="24">
        <f t="shared" si="8"/>
        <v>334.0299999999989</v>
      </c>
      <c r="H29" s="22">
        <f t="shared" si="2"/>
        <v>0.02999999999889269</v>
      </c>
      <c r="I29" s="27">
        <f t="shared" si="20"/>
        <v>34.57000000000003</v>
      </c>
      <c r="J29" s="24">
        <f t="shared" si="10"/>
        <v>334.52999999999844</v>
      </c>
      <c r="K29" s="22">
        <f t="shared" si="3"/>
        <v>0.5299999999984379</v>
      </c>
      <c r="L29" s="27">
        <f t="shared" si="21"/>
        <v>62.23000000000006</v>
      </c>
      <c r="M29" s="18">
        <f t="shared" si="12"/>
        <v>335.10000000000053</v>
      </c>
      <c r="N29" s="3">
        <v>7.75</v>
      </c>
      <c r="O29" s="3"/>
      <c r="P29" s="19">
        <f t="shared" si="13"/>
        <v>102.24999999999999</v>
      </c>
      <c r="Q29" s="3"/>
      <c r="R29" s="3"/>
      <c r="S29" s="3"/>
      <c r="T29" s="3"/>
    </row>
    <row r="30" spans="1:20" ht="16.5" customHeight="1">
      <c r="A30" s="21">
        <f t="shared" si="4"/>
        <v>333.0399999999998</v>
      </c>
      <c r="B30" s="22">
        <f t="shared" si="0"/>
        <v>-0.9600000000002069</v>
      </c>
      <c r="C30" s="23">
        <f t="shared" si="18"/>
        <v>2.42</v>
      </c>
      <c r="D30" s="24">
        <f t="shared" si="6"/>
        <v>333.53999999999934</v>
      </c>
      <c r="E30" s="22">
        <f t="shared" si="1"/>
        <v>-0.46000000000066166</v>
      </c>
      <c r="F30" s="27">
        <f t="shared" si="19"/>
        <v>13.980000000000002</v>
      </c>
      <c r="G30" s="24">
        <f t="shared" si="8"/>
        <v>334.0399999999989</v>
      </c>
      <c r="H30" s="22">
        <f t="shared" si="2"/>
        <v>0.039999999998883595</v>
      </c>
      <c r="I30" s="27">
        <f t="shared" si="20"/>
        <v>35.06000000000003</v>
      </c>
      <c r="J30" s="24">
        <f t="shared" si="10"/>
        <v>334.53999999999843</v>
      </c>
      <c r="K30" s="22">
        <f t="shared" si="3"/>
        <v>0.5399999999984288</v>
      </c>
      <c r="L30" s="27">
        <f t="shared" si="21"/>
        <v>62.84000000000006</v>
      </c>
      <c r="M30" s="18">
        <f t="shared" si="12"/>
        <v>335.20000000000056</v>
      </c>
      <c r="N30" s="3">
        <v>8</v>
      </c>
      <c r="O30" s="3"/>
      <c r="P30" s="19">
        <f t="shared" si="13"/>
        <v>109.99999999999999</v>
      </c>
      <c r="Q30" s="3"/>
      <c r="R30" s="3"/>
      <c r="S30" s="3"/>
      <c r="T30" s="3"/>
    </row>
    <row r="31" spans="1:20" ht="16.5" customHeight="1">
      <c r="A31" s="21">
        <f t="shared" si="4"/>
        <v>333.0499999999998</v>
      </c>
      <c r="B31" s="22">
        <f t="shared" si="0"/>
        <v>-0.950000000000216</v>
      </c>
      <c r="C31" s="23">
        <f t="shared" si="18"/>
        <v>2.55</v>
      </c>
      <c r="D31" s="24">
        <f t="shared" si="6"/>
        <v>333.54999999999933</v>
      </c>
      <c r="E31" s="22">
        <f t="shared" si="1"/>
        <v>-0.45000000000067075</v>
      </c>
      <c r="F31" s="27">
        <f t="shared" si="19"/>
        <v>14.350000000000001</v>
      </c>
      <c r="G31" s="24">
        <f t="shared" si="8"/>
        <v>334.0499999999989</v>
      </c>
      <c r="H31" s="22">
        <f t="shared" si="2"/>
        <v>0.0499999999988745</v>
      </c>
      <c r="I31" s="27">
        <f t="shared" si="20"/>
        <v>35.55000000000003</v>
      </c>
      <c r="J31" s="24">
        <f t="shared" si="10"/>
        <v>334.5499999999984</v>
      </c>
      <c r="K31" s="22">
        <f t="shared" si="3"/>
        <v>0.5499999999984198</v>
      </c>
      <c r="L31" s="27">
        <f t="shared" si="21"/>
        <v>63.45000000000006</v>
      </c>
      <c r="M31" s="18">
        <f t="shared" si="12"/>
        <v>335.3000000000006</v>
      </c>
      <c r="N31" s="3">
        <v>8</v>
      </c>
      <c r="O31" s="3"/>
      <c r="P31" s="19">
        <f t="shared" si="13"/>
        <v>117.99999999999999</v>
      </c>
      <c r="Q31" s="3"/>
      <c r="R31" s="3"/>
      <c r="S31" s="3"/>
      <c r="T31" s="3"/>
    </row>
    <row r="32" spans="1:20" ht="16.5" customHeight="1">
      <c r="A32" s="21">
        <f t="shared" si="4"/>
        <v>333.0599999999998</v>
      </c>
      <c r="B32" s="22">
        <f t="shared" si="0"/>
        <v>-0.9400000000002251</v>
      </c>
      <c r="C32" s="23">
        <f t="shared" si="18"/>
        <v>2.6799999999999997</v>
      </c>
      <c r="D32" s="24">
        <f t="shared" si="6"/>
        <v>333.5599999999993</v>
      </c>
      <c r="E32" s="22">
        <f t="shared" si="1"/>
        <v>-0.44000000000067985</v>
      </c>
      <c r="F32" s="27">
        <f t="shared" si="19"/>
        <v>14.72</v>
      </c>
      <c r="G32" s="24">
        <f t="shared" si="8"/>
        <v>334.05999999999887</v>
      </c>
      <c r="H32" s="22">
        <f t="shared" si="2"/>
        <v>0.059999999998865405</v>
      </c>
      <c r="I32" s="27">
        <f t="shared" si="20"/>
        <v>36.040000000000035</v>
      </c>
      <c r="J32" s="24">
        <f t="shared" si="10"/>
        <v>334.5599999999984</v>
      </c>
      <c r="K32" s="22">
        <f t="shared" si="3"/>
        <v>0.5599999999984107</v>
      </c>
      <c r="L32" s="27">
        <f t="shared" si="21"/>
        <v>64.06000000000006</v>
      </c>
      <c r="M32" s="18">
        <f t="shared" si="12"/>
        <v>335.4000000000006</v>
      </c>
      <c r="N32" s="3">
        <v>8.35</v>
      </c>
      <c r="O32" s="3"/>
      <c r="P32" s="19">
        <f t="shared" si="13"/>
        <v>125.99999999999999</v>
      </c>
      <c r="Q32" s="3"/>
      <c r="R32" s="3"/>
      <c r="S32" s="3"/>
      <c r="T32" s="3"/>
    </row>
    <row r="33" spans="1:20" ht="16.5" customHeight="1">
      <c r="A33" s="21">
        <f t="shared" si="4"/>
        <v>333.06999999999977</v>
      </c>
      <c r="B33" s="22">
        <f t="shared" si="0"/>
        <v>-0.9300000000002342</v>
      </c>
      <c r="C33" s="23">
        <f t="shared" si="18"/>
        <v>2.8099999999999996</v>
      </c>
      <c r="D33" s="24">
        <f t="shared" si="6"/>
        <v>333.5699999999993</v>
      </c>
      <c r="E33" s="22">
        <f t="shared" si="1"/>
        <v>-0.43000000000068894</v>
      </c>
      <c r="F33" s="27">
        <f t="shared" si="19"/>
        <v>15.09</v>
      </c>
      <c r="G33" s="43">
        <f t="shared" si="8"/>
        <v>334.06999999999886</v>
      </c>
      <c r="H33" s="44">
        <f t="shared" si="2"/>
        <v>0.06999999999885631</v>
      </c>
      <c r="I33" s="27">
        <f t="shared" si="20"/>
        <v>36.53000000000004</v>
      </c>
      <c r="J33" s="24">
        <f t="shared" si="10"/>
        <v>334.5699999999984</v>
      </c>
      <c r="K33" s="22">
        <f t="shared" si="3"/>
        <v>0.5699999999984016</v>
      </c>
      <c r="L33" s="27">
        <f t="shared" si="21"/>
        <v>64.67000000000006</v>
      </c>
      <c r="M33" s="18">
        <f t="shared" si="12"/>
        <v>335.5000000000006</v>
      </c>
      <c r="N33" s="3">
        <v>8.35</v>
      </c>
      <c r="O33" s="3"/>
      <c r="P33" s="19">
        <f t="shared" si="13"/>
        <v>134.35</v>
      </c>
      <c r="Q33" s="3"/>
      <c r="R33" s="3"/>
      <c r="S33" s="3"/>
      <c r="T33" s="3"/>
    </row>
    <row r="34" spans="1:20" ht="16.5" customHeight="1">
      <c r="A34" s="21">
        <f t="shared" si="4"/>
        <v>333.07999999999976</v>
      </c>
      <c r="B34" s="22">
        <f t="shared" si="0"/>
        <v>-0.9200000000002433</v>
      </c>
      <c r="C34" s="23">
        <f t="shared" si="18"/>
        <v>2.9399999999999995</v>
      </c>
      <c r="D34" s="24">
        <f t="shared" si="6"/>
        <v>333.5799999999993</v>
      </c>
      <c r="E34" s="22">
        <f t="shared" si="1"/>
        <v>-0.42000000000069804</v>
      </c>
      <c r="F34" s="27">
        <f t="shared" si="19"/>
        <v>15.459999999999999</v>
      </c>
      <c r="G34" s="24">
        <f t="shared" si="8"/>
        <v>334.07999999999885</v>
      </c>
      <c r="H34" s="22">
        <f t="shared" si="2"/>
        <v>0.07999999999884722</v>
      </c>
      <c r="I34" s="27">
        <f t="shared" si="20"/>
        <v>37.02000000000004</v>
      </c>
      <c r="J34" s="24">
        <f t="shared" si="10"/>
        <v>334.5799999999984</v>
      </c>
      <c r="K34" s="22">
        <f t="shared" si="3"/>
        <v>0.5799999999983925</v>
      </c>
      <c r="L34" s="27">
        <f t="shared" si="21"/>
        <v>65.28000000000006</v>
      </c>
      <c r="M34" s="18">
        <f t="shared" si="12"/>
        <v>335.60000000000065</v>
      </c>
      <c r="N34" s="3">
        <v>8.55</v>
      </c>
      <c r="O34" s="3"/>
      <c r="P34" s="19">
        <f t="shared" si="13"/>
        <v>142.7</v>
      </c>
      <c r="Q34" s="3"/>
      <c r="R34" s="3"/>
      <c r="S34" s="3"/>
      <c r="T34" s="3"/>
    </row>
    <row r="35" spans="1:20" ht="16.5" customHeight="1">
      <c r="A35" s="21">
        <f t="shared" si="4"/>
        <v>333.08999999999975</v>
      </c>
      <c r="B35" s="22">
        <f t="shared" si="0"/>
        <v>-0.9100000000002524</v>
      </c>
      <c r="C35" s="23">
        <f t="shared" si="18"/>
        <v>3.0699999999999994</v>
      </c>
      <c r="D35" s="24">
        <f t="shared" si="6"/>
        <v>333.5899999999993</v>
      </c>
      <c r="E35" s="22">
        <f t="shared" si="1"/>
        <v>-0.41000000000070713</v>
      </c>
      <c r="F35" s="27">
        <f t="shared" si="19"/>
        <v>15.829999999999998</v>
      </c>
      <c r="G35" s="24">
        <f t="shared" si="8"/>
        <v>334.08999999999884</v>
      </c>
      <c r="H35" s="22">
        <f t="shared" si="2"/>
        <v>0.08999999999883812</v>
      </c>
      <c r="I35" s="27">
        <f t="shared" si="20"/>
        <v>37.51000000000004</v>
      </c>
      <c r="J35" s="24">
        <f t="shared" si="10"/>
        <v>334.5899999999984</v>
      </c>
      <c r="K35" s="22">
        <f t="shared" si="3"/>
        <v>0.5899999999983834</v>
      </c>
      <c r="L35" s="27">
        <f t="shared" si="21"/>
        <v>65.89000000000006</v>
      </c>
      <c r="M35" s="18">
        <f t="shared" si="12"/>
        <v>335.70000000000067</v>
      </c>
      <c r="N35" s="3">
        <v>8.55</v>
      </c>
      <c r="O35" s="3"/>
      <c r="P35" s="19">
        <f t="shared" si="13"/>
        <v>151.25</v>
      </c>
      <c r="Q35" s="3"/>
      <c r="R35" s="3"/>
      <c r="S35" s="3"/>
      <c r="T35" s="3"/>
    </row>
    <row r="36" spans="1:20" ht="16.5" customHeight="1">
      <c r="A36" s="40">
        <f t="shared" si="4"/>
        <v>333.09999999999974</v>
      </c>
      <c r="B36" s="32">
        <f t="shared" si="0"/>
        <v>-0.9000000000002615</v>
      </c>
      <c r="C36" s="41">
        <f t="shared" si="18"/>
        <v>3.1999999999999993</v>
      </c>
      <c r="D36" s="34">
        <f t="shared" si="6"/>
        <v>333.5999999999993</v>
      </c>
      <c r="E36" s="29">
        <f t="shared" si="1"/>
        <v>-0.4000000000007162</v>
      </c>
      <c r="F36" s="33">
        <f t="shared" si="19"/>
        <v>16.2</v>
      </c>
      <c r="G36" s="31">
        <f t="shared" si="8"/>
        <v>334.09999999999883</v>
      </c>
      <c r="H36" s="32">
        <f t="shared" si="2"/>
        <v>0.09999999999882903</v>
      </c>
      <c r="I36" s="33">
        <f t="shared" si="20"/>
        <v>38.00000000000004</v>
      </c>
      <c r="J36" s="34">
        <f t="shared" si="10"/>
        <v>334.5999999999984</v>
      </c>
      <c r="K36" s="29">
        <f t="shared" si="3"/>
        <v>0.5999999999983743</v>
      </c>
      <c r="L36" s="33">
        <f t="shared" si="21"/>
        <v>66.50000000000006</v>
      </c>
      <c r="M36" s="18">
        <f t="shared" si="12"/>
        <v>335.8000000000007</v>
      </c>
      <c r="N36" s="3">
        <v>8.85</v>
      </c>
      <c r="O36" s="3"/>
      <c r="P36" s="19">
        <f t="shared" si="13"/>
        <v>159.8</v>
      </c>
      <c r="Q36" s="3"/>
      <c r="R36" s="3"/>
      <c r="S36" s="3"/>
      <c r="T36" s="3"/>
    </row>
    <row r="37" spans="1:20" ht="16.5" customHeight="1">
      <c r="A37" s="12">
        <f t="shared" si="4"/>
        <v>333.10999999999973</v>
      </c>
      <c r="B37" s="13">
        <f t="shared" si="0"/>
        <v>-0.8900000000002706</v>
      </c>
      <c r="C37" s="14">
        <f aca="true" t="shared" si="22" ref="C37:C46">+C36+$N$9/10</f>
        <v>3.3599999999999994</v>
      </c>
      <c r="D37" s="15">
        <f t="shared" si="6"/>
        <v>333.6099999999993</v>
      </c>
      <c r="E37" s="13">
        <f t="shared" si="1"/>
        <v>-0.3900000000007253</v>
      </c>
      <c r="F37" s="42">
        <f aca="true" t="shared" si="23" ref="F37:F46">+F36+$N$14/10</f>
        <v>16.59</v>
      </c>
      <c r="G37" s="15">
        <f t="shared" si="8"/>
        <v>334.1099999999988</v>
      </c>
      <c r="H37" s="13">
        <f t="shared" si="2"/>
        <v>0.10999999999881993</v>
      </c>
      <c r="I37" s="42">
        <f aca="true" t="shared" si="24" ref="I37:I46">+I36+$N$19/10</f>
        <v>38.520000000000046</v>
      </c>
      <c r="J37" s="15">
        <f t="shared" si="10"/>
        <v>334.60999999999837</v>
      </c>
      <c r="K37" s="13">
        <f t="shared" si="3"/>
        <v>0.6099999999983652</v>
      </c>
      <c r="L37" s="42">
        <f aca="true" t="shared" si="25" ref="L37:L46">+L36+$N$24/10</f>
        <v>67.15000000000006</v>
      </c>
      <c r="M37" s="18">
        <f t="shared" si="12"/>
        <v>335.9000000000007</v>
      </c>
      <c r="N37" s="3">
        <v>8.85</v>
      </c>
      <c r="O37" s="3"/>
      <c r="P37" s="19">
        <f t="shared" si="13"/>
        <v>168.65</v>
      </c>
      <c r="Q37" s="3"/>
      <c r="R37" s="3"/>
      <c r="S37" s="3"/>
      <c r="T37" s="3"/>
    </row>
    <row r="38" spans="1:20" ht="16.5" customHeight="1">
      <c r="A38" s="21">
        <f t="shared" si="4"/>
        <v>333.1199999999997</v>
      </c>
      <c r="B38" s="22">
        <f aca="true" t="shared" si="26" ref="B38:B55">+A38-$P$1</f>
        <v>-0.8800000000002797</v>
      </c>
      <c r="C38" s="23">
        <f t="shared" si="22"/>
        <v>3.5199999999999996</v>
      </c>
      <c r="D38" s="24">
        <f t="shared" si="6"/>
        <v>333.61999999999927</v>
      </c>
      <c r="E38" s="22">
        <f aca="true" t="shared" si="27" ref="E38:E55">+D38-$P$1</f>
        <v>-0.3800000000007344</v>
      </c>
      <c r="F38" s="27">
        <f t="shared" si="23"/>
        <v>16.98</v>
      </c>
      <c r="G38" s="24">
        <f t="shared" si="8"/>
        <v>334.1199999999988</v>
      </c>
      <c r="H38" s="22">
        <f aca="true" t="shared" si="28" ref="H38:H55">+G38-$P$1</f>
        <v>0.11999999999881084</v>
      </c>
      <c r="I38" s="27">
        <f t="shared" si="24"/>
        <v>39.04000000000005</v>
      </c>
      <c r="J38" s="24">
        <f t="shared" si="10"/>
        <v>334.61999999999836</v>
      </c>
      <c r="K38" s="22">
        <f aca="true" t="shared" si="29" ref="K38:K55">+J38-$P$1</f>
        <v>0.6199999999983561</v>
      </c>
      <c r="L38" s="27">
        <f t="shared" si="25"/>
        <v>67.80000000000007</v>
      </c>
      <c r="M38" s="18">
        <f t="shared" si="12"/>
        <v>336.00000000000074</v>
      </c>
      <c r="N38" s="3"/>
      <c r="O38" s="3"/>
      <c r="P38" s="19">
        <f t="shared" si="13"/>
        <v>177.5</v>
      </c>
      <c r="Q38" s="3"/>
      <c r="R38" s="3"/>
      <c r="S38" s="3"/>
      <c r="T38" s="3"/>
    </row>
    <row r="39" spans="1:20" ht="16.5" customHeight="1">
      <c r="A39" s="21">
        <f aca="true" t="shared" si="30" ref="A39:A55">+A38+0.01</f>
        <v>333.1299999999997</v>
      </c>
      <c r="B39" s="22">
        <f t="shared" si="26"/>
        <v>-0.8700000000002888</v>
      </c>
      <c r="C39" s="23">
        <f t="shared" si="22"/>
        <v>3.6799999999999997</v>
      </c>
      <c r="D39" s="24">
        <f aca="true" t="shared" si="31" ref="D39:D55">+D38+0.01</f>
        <v>333.62999999999926</v>
      </c>
      <c r="E39" s="22">
        <f t="shared" si="27"/>
        <v>-0.3700000000007435</v>
      </c>
      <c r="F39" s="27">
        <f t="shared" si="23"/>
        <v>17.37</v>
      </c>
      <c r="G39" s="24">
        <f aca="true" t="shared" si="32" ref="G39:G55">+G38+0.01</f>
        <v>334.1299999999988</v>
      </c>
      <c r="H39" s="22">
        <f t="shared" si="28"/>
        <v>0.12999999999880174</v>
      </c>
      <c r="I39" s="27">
        <f t="shared" si="24"/>
        <v>39.56000000000005</v>
      </c>
      <c r="J39" s="24">
        <f aca="true" t="shared" si="33" ref="J39:J55">+J38+0.01</f>
        <v>334.62999999999835</v>
      </c>
      <c r="K39" s="22">
        <f t="shared" si="29"/>
        <v>0.629999999998347</v>
      </c>
      <c r="L39" s="27">
        <f t="shared" si="25"/>
        <v>68.45000000000007</v>
      </c>
      <c r="M39" s="4"/>
      <c r="N39" s="3"/>
      <c r="O39" s="3"/>
      <c r="P39" s="45"/>
      <c r="Q39" s="3"/>
      <c r="R39" s="3"/>
      <c r="S39" s="3"/>
      <c r="T39" s="3"/>
    </row>
    <row r="40" spans="1:20" ht="16.5" customHeight="1">
      <c r="A40" s="21">
        <f t="shared" si="30"/>
        <v>333.1399999999997</v>
      </c>
      <c r="B40" s="22">
        <f t="shared" si="26"/>
        <v>-0.8600000000002979</v>
      </c>
      <c r="C40" s="23">
        <f t="shared" si="22"/>
        <v>3.84</v>
      </c>
      <c r="D40" s="24">
        <f t="shared" si="31"/>
        <v>333.63999999999925</v>
      </c>
      <c r="E40" s="22">
        <f t="shared" si="27"/>
        <v>-0.3600000000007526</v>
      </c>
      <c r="F40" s="27">
        <f t="shared" si="23"/>
        <v>17.76</v>
      </c>
      <c r="G40" s="24">
        <f t="shared" si="32"/>
        <v>334.1399999999988</v>
      </c>
      <c r="H40" s="22">
        <f t="shared" si="28"/>
        <v>0.13999999999879265</v>
      </c>
      <c r="I40" s="27">
        <f t="shared" si="24"/>
        <v>40.080000000000055</v>
      </c>
      <c r="J40" s="24">
        <f t="shared" si="33"/>
        <v>334.63999999999834</v>
      </c>
      <c r="K40" s="22">
        <f t="shared" si="29"/>
        <v>0.6399999999983379</v>
      </c>
      <c r="L40" s="27">
        <f t="shared" si="25"/>
        <v>69.10000000000008</v>
      </c>
      <c r="M40" s="4"/>
      <c r="N40" s="3"/>
      <c r="O40" s="3"/>
      <c r="P40" s="45"/>
      <c r="Q40" s="3"/>
      <c r="R40" s="3"/>
      <c r="S40" s="3"/>
      <c r="T40" s="3"/>
    </row>
    <row r="41" spans="1:20" ht="16.5" customHeight="1">
      <c r="A41" s="21">
        <f t="shared" si="30"/>
        <v>333.1499999999997</v>
      </c>
      <c r="B41" s="22">
        <f t="shared" si="26"/>
        <v>-0.850000000000307</v>
      </c>
      <c r="C41" s="23">
        <f t="shared" si="22"/>
        <v>4</v>
      </c>
      <c r="D41" s="24">
        <f t="shared" si="31"/>
        <v>333.64999999999924</v>
      </c>
      <c r="E41" s="22">
        <f t="shared" si="27"/>
        <v>-0.3500000000007617</v>
      </c>
      <c r="F41" s="27">
        <f t="shared" si="23"/>
        <v>18.150000000000002</v>
      </c>
      <c r="G41" s="24">
        <f t="shared" si="32"/>
        <v>334.1499999999988</v>
      </c>
      <c r="H41" s="22">
        <f t="shared" si="28"/>
        <v>0.14999999999878355</v>
      </c>
      <c r="I41" s="27">
        <f t="shared" si="24"/>
        <v>40.60000000000006</v>
      </c>
      <c r="J41" s="24">
        <f t="shared" si="33"/>
        <v>334.64999999999833</v>
      </c>
      <c r="K41" s="22">
        <f t="shared" si="29"/>
        <v>0.6499999999983288</v>
      </c>
      <c r="L41" s="27">
        <f t="shared" si="25"/>
        <v>69.75000000000009</v>
      </c>
      <c r="M41" s="4"/>
      <c r="N41" s="3"/>
      <c r="O41" s="3"/>
      <c r="P41" s="45"/>
      <c r="Q41" s="3"/>
      <c r="R41" s="3"/>
      <c r="S41" s="3"/>
      <c r="T41" s="3"/>
    </row>
    <row r="42" spans="1:20" ht="16.5" customHeight="1">
      <c r="A42" s="21">
        <f t="shared" si="30"/>
        <v>333.1599999999997</v>
      </c>
      <c r="B42" s="22">
        <f t="shared" si="26"/>
        <v>-0.840000000000316</v>
      </c>
      <c r="C42" s="23">
        <f t="shared" si="22"/>
        <v>4.16</v>
      </c>
      <c r="D42" s="24">
        <f t="shared" si="31"/>
        <v>333.65999999999923</v>
      </c>
      <c r="E42" s="22">
        <f t="shared" si="27"/>
        <v>-0.3400000000007708</v>
      </c>
      <c r="F42" s="27">
        <f t="shared" si="23"/>
        <v>18.540000000000003</v>
      </c>
      <c r="G42" s="24">
        <f t="shared" si="32"/>
        <v>334.1599999999988</v>
      </c>
      <c r="H42" s="22">
        <f t="shared" si="28"/>
        <v>0.15999999999877446</v>
      </c>
      <c r="I42" s="27">
        <f t="shared" si="24"/>
        <v>41.12000000000006</v>
      </c>
      <c r="J42" s="24">
        <f t="shared" si="33"/>
        <v>334.6599999999983</v>
      </c>
      <c r="K42" s="22">
        <f t="shared" si="29"/>
        <v>0.6599999999983197</v>
      </c>
      <c r="L42" s="27">
        <f t="shared" si="25"/>
        <v>70.40000000000009</v>
      </c>
      <c r="M42" s="4"/>
      <c r="N42" s="3"/>
      <c r="O42" s="3"/>
      <c r="P42" s="45"/>
      <c r="Q42" s="3"/>
      <c r="R42" s="3"/>
      <c r="S42" s="3"/>
      <c r="T42" s="3"/>
    </row>
    <row r="43" spans="1:20" ht="16.5" customHeight="1">
      <c r="A43" s="21">
        <f t="shared" si="30"/>
        <v>333.1699999999997</v>
      </c>
      <c r="B43" s="22">
        <f t="shared" si="26"/>
        <v>-0.8300000000003251</v>
      </c>
      <c r="C43" s="23">
        <f t="shared" si="22"/>
        <v>4.32</v>
      </c>
      <c r="D43" s="24">
        <f t="shared" si="31"/>
        <v>333.6699999999992</v>
      </c>
      <c r="E43" s="22">
        <f t="shared" si="27"/>
        <v>-0.3300000000007799</v>
      </c>
      <c r="F43" s="27">
        <f t="shared" si="23"/>
        <v>18.930000000000003</v>
      </c>
      <c r="G43" s="24">
        <f t="shared" si="32"/>
        <v>334.16999999999877</v>
      </c>
      <c r="H43" s="22">
        <f t="shared" si="28"/>
        <v>0.16999999999876536</v>
      </c>
      <c r="I43" s="27">
        <f t="shared" si="24"/>
        <v>41.640000000000065</v>
      </c>
      <c r="J43" s="24">
        <f t="shared" si="33"/>
        <v>334.6699999999983</v>
      </c>
      <c r="K43" s="22">
        <f t="shared" si="29"/>
        <v>0.6699999999983106</v>
      </c>
      <c r="L43" s="27">
        <f t="shared" si="25"/>
        <v>71.0500000000001</v>
      </c>
      <c r="M43" s="4"/>
      <c r="N43" s="3"/>
      <c r="O43" s="3"/>
      <c r="P43" s="45"/>
      <c r="Q43" s="3"/>
      <c r="R43" s="3"/>
      <c r="S43" s="3"/>
      <c r="T43" s="3"/>
    </row>
    <row r="44" spans="1:20" ht="16.5" customHeight="1">
      <c r="A44" s="21">
        <f t="shared" si="30"/>
        <v>333.17999999999967</v>
      </c>
      <c r="B44" s="22">
        <f t="shared" si="26"/>
        <v>-0.8200000000003342</v>
      </c>
      <c r="C44" s="23">
        <f t="shared" si="22"/>
        <v>4.48</v>
      </c>
      <c r="D44" s="24">
        <f t="shared" si="31"/>
        <v>333.6799999999992</v>
      </c>
      <c r="E44" s="22">
        <f t="shared" si="27"/>
        <v>-0.320000000000789</v>
      </c>
      <c r="F44" s="27">
        <f t="shared" si="23"/>
        <v>19.320000000000004</v>
      </c>
      <c r="G44" s="24">
        <f t="shared" si="32"/>
        <v>334.17999999999876</v>
      </c>
      <c r="H44" s="22">
        <f t="shared" si="28"/>
        <v>0.17999999999875627</v>
      </c>
      <c r="I44" s="27">
        <f t="shared" si="24"/>
        <v>42.16000000000007</v>
      </c>
      <c r="J44" s="24">
        <f t="shared" si="33"/>
        <v>334.6799999999983</v>
      </c>
      <c r="K44" s="22">
        <f t="shared" si="29"/>
        <v>0.6799999999983015</v>
      </c>
      <c r="L44" s="27">
        <f t="shared" si="25"/>
        <v>71.7000000000001</v>
      </c>
      <c r="M44" s="4"/>
      <c r="N44" s="3"/>
      <c r="O44" s="3"/>
      <c r="P44" s="45"/>
      <c r="Q44" s="3"/>
      <c r="R44" s="3"/>
      <c r="S44" s="3"/>
      <c r="T44" s="3"/>
    </row>
    <row r="45" spans="1:20" ht="16.5" customHeight="1">
      <c r="A45" s="21">
        <f t="shared" si="30"/>
        <v>333.18999999999966</v>
      </c>
      <c r="B45" s="22">
        <f t="shared" si="26"/>
        <v>-0.8100000000003433</v>
      </c>
      <c r="C45" s="23">
        <f t="shared" si="22"/>
        <v>4.640000000000001</v>
      </c>
      <c r="D45" s="24">
        <f t="shared" si="31"/>
        <v>333.6899999999992</v>
      </c>
      <c r="E45" s="22">
        <f t="shared" si="27"/>
        <v>-0.3100000000007981</v>
      </c>
      <c r="F45" s="27">
        <f t="shared" si="23"/>
        <v>19.710000000000004</v>
      </c>
      <c r="G45" s="24">
        <f t="shared" si="32"/>
        <v>334.18999999999875</v>
      </c>
      <c r="H45" s="22">
        <f t="shared" si="28"/>
        <v>0.18999999999874717</v>
      </c>
      <c r="I45" s="27">
        <f t="shared" si="24"/>
        <v>42.68000000000007</v>
      </c>
      <c r="J45" s="24">
        <f t="shared" si="33"/>
        <v>334.6899999999983</v>
      </c>
      <c r="K45" s="22">
        <f t="shared" si="29"/>
        <v>0.6899999999982924</v>
      </c>
      <c r="L45" s="27">
        <f t="shared" si="25"/>
        <v>72.35000000000011</v>
      </c>
      <c r="M45" s="4"/>
      <c r="N45" s="3"/>
      <c r="O45" s="3"/>
      <c r="P45" s="45"/>
      <c r="Q45" s="3"/>
      <c r="R45" s="3"/>
      <c r="S45" s="3"/>
      <c r="T45" s="3"/>
    </row>
    <row r="46" spans="1:20" ht="16.5" customHeight="1">
      <c r="A46" s="40">
        <f t="shared" si="30"/>
        <v>333.19999999999965</v>
      </c>
      <c r="B46" s="32">
        <f t="shared" si="26"/>
        <v>-0.8000000000003524</v>
      </c>
      <c r="C46" s="41">
        <f t="shared" si="22"/>
        <v>4.800000000000001</v>
      </c>
      <c r="D46" s="31">
        <f t="shared" si="31"/>
        <v>333.6999999999992</v>
      </c>
      <c r="E46" s="32">
        <f t="shared" si="27"/>
        <v>-0.3000000000008072</v>
      </c>
      <c r="F46" s="33">
        <f t="shared" si="23"/>
        <v>20.100000000000005</v>
      </c>
      <c r="G46" s="31">
        <f t="shared" si="32"/>
        <v>334.19999999999874</v>
      </c>
      <c r="H46" s="32">
        <f t="shared" si="28"/>
        <v>0.19999999999873808</v>
      </c>
      <c r="I46" s="33">
        <f t="shared" si="24"/>
        <v>43.200000000000074</v>
      </c>
      <c r="J46" s="31">
        <f t="shared" si="33"/>
        <v>334.6999999999983</v>
      </c>
      <c r="K46" s="32">
        <f t="shared" si="29"/>
        <v>0.6999999999982833</v>
      </c>
      <c r="L46" s="33">
        <f t="shared" si="25"/>
        <v>73.00000000000011</v>
      </c>
      <c r="M46" s="4"/>
      <c r="N46" s="3"/>
      <c r="O46" s="3"/>
      <c r="P46" s="45"/>
      <c r="Q46" s="3"/>
      <c r="R46" s="3"/>
      <c r="S46" s="3"/>
      <c r="T46" s="3"/>
    </row>
    <row r="47" spans="1:20" ht="16.5" customHeight="1">
      <c r="A47" s="35">
        <f t="shared" si="30"/>
        <v>333.20999999999964</v>
      </c>
      <c r="B47" s="36">
        <f t="shared" si="26"/>
        <v>-0.7900000000003615</v>
      </c>
      <c r="C47" s="37">
        <f aca="true" t="shared" si="34" ref="C47:C55">+C46+$N$10/10</f>
        <v>5.000000000000001</v>
      </c>
      <c r="D47" s="38">
        <f t="shared" si="31"/>
        <v>333.7099999999992</v>
      </c>
      <c r="E47" s="36">
        <f t="shared" si="27"/>
        <v>-0.29000000000081627</v>
      </c>
      <c r="F47" s="39">
        <f aca="true" t="shared" si="35" ref="F47:F55">+F46+$N$15/10</f>
        <v>20.510000000000005</v>
      </c>
      <c r="G47" s="38">
        <f t="shared" si="32"/>
        <v>334.20999999999873</v>
      </c>
      <c r="H47" s="36">
        <f t="shared" si="28"/>
        <v>0.20999999999872898</v>
      </c>
      <c r="I47" s="39">
        <f aca="true" t="shared" si="36" ref="I47:I55">+I46+$N$20/10</f>
        <v>43.75000000000007</v>
      </c>
      <c r="J47" s="38">
        <f t="shared" si="33"/>
        <v>334.7099999999983</v>
      </c>
      <c r="K47" s="36">
        <f t="shared" si="29"/>
        <v>0.7099999999982742</v>
      </c>
      <c r="L47" s="39">
        <f aca="true" t="shared" si="37" ref="L47:L55">+L46+$N$25/10</f>
        <v>73.70000000000012</v>
      </c>
      <c r="M47" s="4"/>
      <c r="N47" s="3"/>
      <c r="O47" s="3"/>
      <c r="P47" s="45"/>
      <c r="Q47" s="3"/>
      <c r="R47" s="3"/>
      <c r="S47" s="3"/>
      <c r="T47" s="3"/>
    </row>
    <row r="48" spans="1:20" ht="16.5" customHeight="1">
      <c r="A48" s="21">
        <f t="shared" si="30"/>
        <v>333.21999999999963</v>
      </c>
      <c r="B48" s="22">
        <f t="shared" si="26"/>
        <v>-0.7800000000003706</v>
      </c>
      <c r="C48" s="23">
        <f t="shared" si="34"/>
        <v>5.200000000000001</v>
      </c>
      <c r="D48" s="24">
        <f t="shared" si="31"/>
        <v>333.7199999999992</v>
      </c>
      <c r="E48" s="22">
        <f t="shared" si="27"/>
        <v>-0.28000000000082537</v>
      </c>
      <c r="F48" s="27">
        <f t="shared" si="35"/>
        <v>20.920000000000005</v>
      </c>
      <c r="G48" s="24">
        <f t="shared" si="32"/>
        <v>334.2199999999987</v>
      </c>
      <c r="H48" s="22">
        <f t="shared" si="28"/>
        <v>0.2199999999987199</v>
      </c>
      <c r="I48" s="27">
        <f t="shared" si="36"/>
        <v>44.30000000000007</v>
      </c>
      <c r="J48" s="24">
        <f t="shared" si="33"/>
        <v>334.71999999999827</v>
      </c>
      <c r="K48" s="22">
        <f t="shared" si="29"/>
        <v>0.7199999999982651</v>
      </c>
      <c r="L48" s="27">
        <f t="shared" si="37"/>
        <v>74.40000000000012</v>
      </c>
      <c r="M48" s="4"/>
      <c r="N48" s="3"/>
      <c r="O48" s="3"/>
      <c r="P48" s="45"/>
      <c r="Q48" s="3"/>
      <c r="R48" s="3"/>
      <c r="S48" s="3"/>
      <c r="T48" s="3"/>
    </row>
    <row r="49" spans="1:20" ht="16.5" customHeight="1">
      <c r="A49" s="21">
        <f t="shared" si="30"/>
        <v>333.2299999999996</v>
      </c>
      <c r="B49" s="22">
        <f t="shared" si="26"/>
        <v>-0.7700000000003797</v>
      </c>
      <c r="C49" s="23">
        <f t="shared" si="34"/>
        <v>5.400000000000001</v>
      </c>
      <c r="D49" s="24">
        <f t="shared" si="31"/>
        <v>333.72999999999917</v>
      </c>
      <c r="E49" s="22">
        <f t="shared" si="27"/>
        <v>-0.27000000000083446</v>
      </c>
      <c r="F49" s="27">
        <f t="shared" si="35"/>
        <v>21.330000000000005</v>
      </c>
      <c r="G49" s="24">
        <f t="shared" si="32"/>
        <v>334.2299999999987</v>
      </c>
      <c r="H49" s="22">
        <f t="shared" si="28"/>
        <v>0.2299999999987108</v>
      </c>
      <c r="I49" s="27">
        <f t="shared" si="36"/>
        <v>44.850000000000065</v>
      </c>
      <c r="J49" s="24">
        <f t="shared" si="33"/>
        <v>334.72999999999826</v>
      </c>
      <c r="K49" s="22">
        <f t="shared" si="29"/>
        <v>0.729999999998256</v>
      </c>
      <c r="L49" s="27">
        <f t="shared" si="37"/>
        <v>75.10000000000012</v>
      </c>
      <c r="M49" s="4"/>
      <c r="N49" s="3"/>
      <c r="O49" s="3"/>
      <c r="P49" s="45"/>
      <c r="Q49" s="3"/>
      <c r="R49" s="3"/>
      <c r="S49" s="3"/>
      <c r="T49" s="3"/>
    </row>
    <row r="50" spans="1:20" ht="16.5" customHeight="1">
      <c r="A50" s="21">
        <f t="shared" si="30"/>
        <v>333.2399999999996</v>
      </c>
      <c r="B50" s="22">
        <f t="shared" si="26"/>
        <v>-0.7600000000003888</v>
      </c>
      <c r="C50" s="23">
        <f t="shared" si="34"/>
        <v>5.600000000000001</v>
      </c>
      <c r="D50" s="24">
        <f t="shared" si="31"/>
        <v>333.73999999999916</v>
      </c>
      <c r="E50" s="22">
        <f t="shared" si="27"/>
        <v>-0.26000000000084356</v>
      </c>
      <c r="F50" s="27">
        <f t="shared" si="35"/>
        <v>21.740000000000006</v>
      </c>
      <c r="G50" s="24">
        <f t="shared" si="32"/>
        <v>334.2399999999987</v>
      </c>
      <c r="H50" s="22">
        <f t="shared" si="28"/>
        <v>0.2399999999987017</v>
      </c>
      <c r="I50" s="27">
        <f t="shared" si="36"/>
        <v>45.40000000000006</v>
      </c>
      <c r="J50" s="24">
        <f t="shared" si="33"/>
        <v>334.73999999999825</v>
      </c>
      <c r="K50" s="22">
        <f t="shared" si="29"/>
        <v>0.739999999998247</v>
      </c>
      <c r="L50" s="27">
        <f t="shared" si="37"/>
        <v>75.80000000000013</v>
      </c>
      <c r="M50" s="4"/>
      <c r="N50" s="3"/>
      <c r="O50" s="3"/>
      <c r="P50" s="45"/>
      <c r="Q50" s="3"/>
      <c r="R50" s="3"/>
      <c r="S50" s="3"/>
      <c r="T50" s="3"/>
    </row>
    <row r="51" spans="1:20" ht="16.5" customHeight="1">
      <c r="A51" s="21">
        <f t="shared" si="30"/>
        <v>333.2499999999996</v>
      </c>
      <c r="B51" s="22">
        <f t="shared" si="26"/>
        <v>-0.7500000000003979</v>
      </c>
      <c r="C51" s="23">
        <f t="shared" si="34"/>
        <v>5.800000000000002</v>
      </c>
      <c r="D51" s="24">
        <f t="shared" si="31"/>
        <v>333.74999999999915</v>
      </c>
      <c r="E51" s="22">
        <f t="shared" si="27"/>
        <v>-0.25000000000085265</v>
      </c>
      <c r="F51" s="27">
        <f t="shared" si="35"/>
        <v>22.150000000000006</v>
      </c>
      <c r="G51" s="24">
        <f t="shared" si="32"/>
        <v>334.2499999999987</v>
      </c>
      <c r="H51" s="22">
        <f t="shared" si="28"/>
        <v>0.2499999999986926</v>
      </c>
      <c r="I51" s="27">
        <f t="shared" si="36"/>
        <v>45.95000000000006</v>
      </c>
      <c r="J51" s="24">
        <f t="shared" si="33"/>
        <v>334.74999999999824</v>
      </c>
      <c r="K51" s="22">
        <f t="shared" si="29"/>
        <v>0.7499999999982379</v>
      </c>
      <c r="L51" s="27">
        <f t="shared" si="37"/>
        <v>76.50000000000013</v>
      </c>
      <c r="M51" s="4"/>
      <c r="N51" s="3"/>
      <c r="O51" s="3"/>
      <c r="P51" s="45"/>
      <c r="Q51" s="3"/>
      <c r="R51" s="3"/>
      <c r="S51" s="3"/>
      <c r="T51" s="3"/>
    </row>
    <row r="52" spans="1:20" ht="16.5" customHeight="1">
      <c r="A52" s="21">
        <f t="shared" si="30"/>
        <v>333.2599999999996</v>
      </c>
      <c r="B52" s="22">
        <f t="shared" si="26"/>
        <v>-0.740000000000407</v>
      </c>
      <c r="C52" s="23">
        <f t="shared" si="34"/>
        <v>6.000000000000002</v>
      </c>
      <c r="D52" s="24">
        <f t="shared" si="31"/>
        <v>333.75999999999914</v>
      </c>
      <c r="E52" s="22">
        <f t="shared" si="27"/>
        <v>-0.24000000000086175</v>
      </c>
      <c r="F52" s="27">
        <f t="shared" si="35"/>
        <v>22.560000000000006</v>
      </c>
      <c r="G52" s="24">
        <f t="shared" si="32"/>
        <v>334.2599999999987</v>
      </c>
      <c r="H52" s="22">
        <f t="shared" si="28"/>
        <v>0.2599999999986835</v>
      </c>
      <c r="I52" s="27">
        <f t="shared" si="36"/>
        <v>46.50000000000006</v>
      </c>
      <c r="J52" s="24">
        <f t="shared" si="33"/>
        <v>334.75999999999823</v>
      </c>
      <c r="K52" s="22">
        <f t="shared" si="29"/>
        <v>0.7599999999982288</v>
      </c>
      <c r="L52" s="27">
        <f t="shared" si="37"/>
        <v>77.20000000000013</v>
      </c>
      <c r="M52" s="4"/>
      <c r="N52" s="3"/>
      <c r="O52" s="3"/>
      <c r="P52" s="45"/>
      <c r="Q52" s="3"/>
      <c r="R52" s="3"/>
      <c r="S52" s="3"/>
      <c r="T52" s="3"/>
    </row>
    <row r="53" spans="1:20" ht="16.5" customHeight="1">
      <c r="A53" s="21">
        <f t="shared" si="30"/>
        <v>333.2699999999996</v>
      </c>
      <c r="B53" s="22">
        <f t="shared" si="26"/>
        <v>-0.7300000000004161</v>
      </c>
      <c r="C53" s="23">
        <f t="shared" si="34"/>
        <v>6.200000000000002</v>
      </c>
      <c r="D53" s="24">
        <f t="shared" si="31"/>
        <v>333.76999999999913</v>
      </c>
      <c r="E53" s="22">
        <f t="shared" si="27"/>
        <v>-0.23000000000087084</v>
      </c>
      <c r="F53" s="27">
        <f t="shared" si="35"/>
        <v>22.970000000000006</v>
      </c>
      <c r="G53" s="24">
        <f t="shared" si="32"/>
        <v>334.2699999999987</v>
      </c>
      <c r="H53" s="22">
        <f t="shared" si="28"/>
        <v>0.2699999999986744</v>
      </c>
      <c r="I53" s="27">
        <f t="shared" si="36"/>
        <v>47.050000000000054</v>
      </c>
      <c r="J53" s="24">
        <f t="shared" si="33"/>
        <v>334.7699999999982</v>
      </c>
      <c r="K53" s="22">
        <f t="shared" si="29"/>
        <v>0.7699999999982197</v>
      </c>
      <c r="L53" s="27">
        <f t="shared" si="37"/>
        <v>77.90000000000013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30"/>
        <v>333.2799999999996</v>
      </c>
      <c r="B54" s="22">
        <f t="shared" si="26"/>
        <v>-0.7200000000004252</v>
      </c>
      <c r="C54" s="23">
        <f t="shared" si="34"/>
        <v>6.400000000000002</v>
      </c>
      <c r="D54" s="24">
        <f t="shared" si="31"/>
        <v>333.7799999999991</v>
      </c>
      <c r="E54" s="22">
        <f t="shared" si="27"/>
        <v>-0.22000000000087994</v>
      </c>
      <c r="F54" s="27">
        <f t="shared" si="35"/>
        <v>23.380000000000006</v>
      </c>
      <c r="G54" s="24">
        <f t="shared" si="32"/>
        <v>334.27999999999867</v>
      </c>
      <c r="H54" s="22">
        <f t="shared" si="28"/>
        <v>0.2799999999986653</v>
      </c>
      <c r="I54" s="27">
        <f t="shared" si="36"/>
        <v>47.60000000000005</v>
      </c>
      <c r="J54" s="24">
        <f t="shared" si="33"/>
        <v>334.7799999999982</v>
      </c>
      <c r="K54" s="22">
        <f t="shared" si="29"/>
        <v>0.7799999999982106</v>
      </c>
      <c r="L54" s="27">
        <f t="shared" si="37"/>
        <v>78.60000000000014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40">
        <f t="shared" si="30"/>
        <v>333.28999999999957</v>
      </c>
      <c r="B55" s="32">
        <f t="shared" si="26"/>
        <v>-0.7100000000004343</v>
      </c>
      <c r="C55" s="41">
        <f t="shared" si="34"/>
        <v>6.600000000000002</v>
      </c>
      <c r="D55" s="31">
        <f t="shared" si="31"/>
        <v>333.7899999999991</v>
      </c>
      <c r="E55" s="32">
        <f t="shared" si="27"/>
        <v>-0.21000000000088903</v>
      </c>
      <c r="F55" s="33">
        <f t="shared" si="35"/>
        <v>23.790000000000006</v>
      </c>
      <c r="G55" s="31">
        <f t="shared" si="32"/>
        <v>334.28999999999866</v>
      </c>
      <c r="H55" s="32">
        <f t="shared" si="28"/>
        <v>0.2899999999986562</v>
      </c>
      <c r="I55" s="33">
        <f t="shared" si="36"/>
        <v>48.15000000000005</v>
      </c>
      <c r="J55" s="40">
        <f t="shared" si="33"/>
        <v>334.7899999999982</v>
      </c>
      <c r="K55" s="32">
        <f t="shared" si="29"/>
        <v>0.7899999999982015</v>
      </c>
      <c r="L55" s="33">
        <f t="shared" si="37"/>
        <v>79.30000000000014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7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2">
        <f>J55+0.01</f>
        <v>334.7999999999982</v>
      </c>
      <c r="B61" s="13">
        <f aca="true" t="shared" si="38" ref="B61:B92">+A61-$P$1</f>
        <v>0.7999999999981924</v>
      </c>
      <c r="C61" s="42">
        <f>+L55+$N$25/10</f>
        <v>80.00000000000014</v>
      </c>
      <c r="D61" s="15">
        <f>+A110+0.01</f>
        <v>335.29999999999774</v>
      </c>
      <c r="E61" s="13">
        <f aca="true" t="shared" si="39" ref="E61:E92">+D61-$P$1</f>
        <v>1.2999999999977376</v>
      </c>
      <c r="F61" s="42">
        <f>+C110+$N$30/10</f>
        <v>118.00000000000026</v>
      </c>
      <c r="G61" s="15">
        <f>+D110+0.01</f>
        <v>335.7999999999973</v>
      </c>
      <c r="H61" s="13">
        <f aca="true" t="shared" si="40" ref="H61:H92">+G61-$P$1</f>
        <v>1.7999999999972829</v>
      </c>
      <c r="I61" s="17">
        <f>+F110+$N$35/10</f>
        <v>159.80000000000015</v>
      </c>
      <c r="J61" s="15">
        <f>+G110+0.01</f>
        <v>336.2999999999968</v>
      </c>
      <c r="K61" s="13">
        <f aca="true" t="shared" si="41" ref="K61:K92">+J61-$P$1</f>
        <v>2.299999999996828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42" ref="A62:A93">+A61+0.01</f>
        <v>334.8099999999982</v>
      </c>
      <c r="B62" s="22">
        <f t="shared" si="38"/>
        <v>0.8099999999981833</v>
      </c>
      <c r="C62" s="27">
        <f aca="true" t="shared" si="43" ref="C62:C71">+C61+$N$26/10</f>
        <v>80.70000000000014</v>
      </c>
      <c r="D62" s="24">
        <f aca="true" t="shared" si="44" ref="D62:D93">+D61+0.01</f>
        <v>335.30999999999773</v>
      </c>
      <c r="E62" s="22">
        <f t="shared" si="39"/>
        <v>1.3099999999977285</v>
      </c>
      <c r="F62" s="27">
        <f aca="true" t="shared" si="45" ref="F62:F71">+F61+$N$31/10</f>
        <v>118.80000000000025</v>
      </c>
      <c r="G62" s="24">
        <f aca="true" t="shared" si="46" ref="G62:G93">+G61+0.01</f>
        <v>335.8099999999973</v>
      </c>
      <c r="H62" s="22">
        <f t="shared" si="40"/>
        <v>1.8099999999972738</v>
      </c>
      <c r="I62" s="27">
        <f aca="true" t="shared" si="47" ref="I62:I71">+I61+$N$36/10</f>
        <v>160.68500000000014</v>
      </c>
      <c r="J62" s="24">
        <f aca="true" t="shared" si="48" ref="J62:J93">+J61+0.01</f>
        <v>336.3099999999968</v>
      </c>
      <c r="K62" s="22">
        <f t="shared" si="41"/>
        <v>2.309999999996819</v>
      </c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42"/>
        <v>334.8199999999982</v>
      </c>
      <c r="B63" s="22">
        <f t="shared" si="38"/>
        <v>0.8199999999981742</v>
      </c>
      <c r="C63" s="27">
        <f t="shared" si="43"/>
        <v>81.40000000000015</v>
      </c>
      <c r="D63" s="24">
        <f t="shared" si="44"/>
        <v>335.3199999999977</v>
      </c>
      <c r="E63" s="22">
        <f t="shared" si="39"/>
        <v>1.3199999999977194</v>
      </c>
      <c r="F63" s="27">
        <f t="shared" si="45"/>
        <v>119.60000000000025</v>
      </c>
      <c r="G63" s="24">
        <f t="shared" si="46"/>
        <v>335.81999999999726</v>
      </c>
      <c r="H63" s="22">
        <f t="shared" si="40"/>
        <v>1.8199999999972647</v>
      </c>
      <c r="I63" s="27">
        <f t="shared" si="47"/>
        <v>161.57000000000014</v>
      </c>
      <c r="J63" s="24">
        <f t="shared" si="48"/>
        <v>336.3199999999968</v>
      </c>
      <c r="K63" s="22">
        <f t="shared" si="41"/>
        <v>2.31999999999681</v>
      </c>
      <c r="L63" s="27"/>
      <c r="M63" s="4"/>
      <c r="N63" s="3"/>
      <c r="O63" s="46"/>
      <c r="P63" s="3"/>
      <c r="Q63" s="3"/>
      <c r="R63" s="3"/>
      <c r="S63" s="3"/>
      <c r="T63" s="3"/>
    </row>
    <row r="64" spans="1:20" ht="16.5" customHeight="1">
      <c r="A64" s="21">
        <f t="shared" si="42"/>
        <v>334.82999999999817</v>
      </c>
      <c r="B64" s="22">
        <f t="shared" si="38"/>
        <v>0.8299999999981651</v>
      </c>
      <c r="C64" s="27">
        <f t="shared" si="43"/>
        <v>82.10000000000015</v>
      </c>
      <c r="D64" s="24">
        <f t="shared" si="44"/>
        <v>335.3299999999977</v>
      </c>
      <c r="E64" s="22">
        <f t="shared" si="39"/>
        <v>1.3299999999977103</v>
      </c>
      <c r="F64" s="27">
        <f t="shared" si="45"/>
        <v>120.40000000000025</v>
      </c>
      <c r="G64" s="24">
        <f t="shared" si="46"/>
        <v>335.82999999999726</v>
      </c>
      <c r="H64" s="22">
        <f t="shared" si="40"/>
        <v>1.8299999999972556</v>
      </c>
      <c r="I64" s="27">
        <f t="shared" si="47"/>
        <v>162.45500000000013</v>
      </c>
      <c r="J64" s="24">
        <f t="shared" si="48"/>
        <v>336.3299999999968</v>
      </c>
      <c r="K64" s="22">
        <f t="shared" si="41"/>
        <v>2.329999999996801</v>
      </c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42"/>
        <v>334.83999999999816</v>
      </c>
      <c r="B65" s="22">
        <f t="shared" si="38"/>
        <v>0.839999999998156</v>
      </c>
      <c r="C65" s="27">
        <f t="shared" si="43"/>
        <v>82.80000000000015</v>
      </c>
      <c r="D65" s="24">
        <f t="shared" si="44"/>
        <v>335.3399999999977</v>
      </c>
      <c r="E65" s="22">
        <f t="shared" si="39"/>
        <v>1.3399999999977013</v>
      </c>
      <c r="F65" s="27">
        <f t="shared" si="45"/>
        <v>121.20000000000024</v>
      </c>
      <c r="G65" s="24">
        <f t="shared" si="46"/>
        <v>335.83999999999725</v>
      </c>
      <c r="H65" s="22">
        <f t="shared" si="40"/>
        <v>1.8399999999972465</v>
      </c>
      <c r="I65" s="27">
        <f t="shared" si="47"/>
        <v>163.34000000000012</v>
      </c>
      <c r="J65" s="24">
        <f t="shared" si="48"/>
        <v>336.3399999999968</v>
      </c>
      <c r="K65" s="22">
        <f t="shared" si="41"/>
        <v>2.3399999999967918</v>
      </c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42"/>
        <v>334.84999999999815</v>
      </c>
      <c r="B66" s="22">
        <f t="shared" si="38"/>
        <v>0.8499999999981469</v>
      </c>
      <c r="C66" s="27">
        <f t="shared" si="43"/>
        <v>83.50000000000016</v>
      </c>
      <c r="D66" s="24">
        <f t="shared" si="44"/>
        <v>335.3499999999977</v>
      </c>
      <c r="E66" s="22">
        <f t="shared" si="39"/>
        <v>1.3499999999976922</v>
      </c>
      <c r="F66" s="27">
        <f t="shared" si="45"/>
        <v>122.00000000000024</v>
      </c>
      <c r="G66" s="24">
        <f t="shared" si="46"/>
        <v>335.84999999999724</v>
      </c>
      <c r="H66" s="22">
        <f t="shared" si="40"/>
        <v>1.8499999999972374</v>
      </c>
      <c r="I66" s="27">
        <f t="shared" si="47"/>
        <v>164.2250000000001</v>
      </c>
      <c r="J66" s="24">
        <f t="shared" si="48"/>
        <v>336.3499999999968</v>
      </c>
      <c r="K66" s="22">
        <f t="shared" si="41"/>
        <v>2.3499999999967827</v>
      </c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42"/>
        <v>334.85999999999814</v>
      </c>
      <c r="B67" s="22">
        <f t="shared" si="38"/>
        <v>0.8599999999981378</v>
      </c>
      <c r="C67" s="27">
        <f t="shared" si="43"/>
        <v>84.20000000000016</v>
      </c>
      <c r="D67" s="24">
        <f t="shared" si="44"/>
        <v>335.3599999999977</v>
      </c>
      <c r="E67" s="22">
        <f t="shared" si="39"/>
        <v>1.359999999997683</v>
      </c>
      <c r="F67" s="27">
        <f t="shared" si="45"/>
        <v>122.80000000000024</v>
      </c>
      <c r="G67" s="24">
        <f t="shared" si="46"/>
        <v>335.8599999999972</v>
      </c>
      <c r="H67" s="22">
        <f t="shared" si="40"/>
        <v>1.8599999999972283</v>
      </c>
      <c r="I67" s="27">
        <f t="shared" si="47"/>
        <v>165.1100000000001</v>
      </c>
      <c r="J67" s="24">
        <f t="shared" si="48"/>
        <v>336.3599999999968</v>
      </c>
      <c r="K67" s="22">
        <f t="shared" si="41"/>
        <v>2.3599999999967736</v>
      </c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42"/>
        <v>334.86999999999813</v>
      </c>
      <c r="B68" s="22">
        <f t="shared" si="38"/>
        <v>0.8699999999981287</v>
      </c>
      <c r="C68" s="27">
        <f t="shared" si="43"/>
        <v>84.90000000000016</v>
      </c>
      <c r="D68" s="24">
        <f t="shared" si="44"/>
        <v>335.3699999999977</v>
      </c>
      <c r="E68" s="22">
        <f t="shared" si="39"/>
        <v>1.369999999997674</v>
      </c>
      <c r="F68" s="27">
        <f t="shared" si="45"/>
        <v>123.60000000000024</v>
      </c>
      <c r="G68" s="24">
        <f t="shared" si="46"/>
        <v>335.8699999999972</v>
      </c>
      <c r="H68" s="22">
        <f t="shared" si="40"/>
        <v>1.8699999999972192</v>
      </c>
      <c r="I68" s="27">
        <f t="shared" si="47"/>
        <v>165.9950000000001</v>
      </c>
      <c r="J68" s="24">
        <f t="shared" si="48"/>
        <v>336.36999999999676</v>
      </c>
      <c r="K68" s="22">
        <f t="shared" si="41"/>
        <v>2.3699999999967645</v>
      </c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42"/>
        <v>334.8799999999981</v>
      </c>
      <c r="B69" s="22">
        <f t="shared" si="38"/>
        <v>0.8799999999981196</v>
      </c>
      <c r="C69" s="27">
        <f t="shared" si="43"/>
        <v>85.60000000000016</v>
      </c>
      <c r="D69" s="24">
        <f t="shared" si="44"/>
        <v>335.37999999999766</v>
      </c>
      <c r="E69" s="22">
        <f t="shared" si="39"/>
        <v>1.3799999999976649</v>
      </c>
      <c r="F69" s="27">
        <f t="shared" si="45"/>
        <v>124.40000000000023</v>
      </c>
      <c r="G69" s="24">
        <f t="shared" si="46"/>
        <v>335.8799999999972</v>
      </c>
      <c r="H69" s="22">
        <f t="shared" si="40"/>
        <v>1.8799999999972101</v>
      </c>
      <c r="I69" s="27">
        <f t="shared" si="47"/>
        <v>166.88000000000008</v>
      </c>
      <c r="J69" s="24">
        <f t="shared" si="48"/>
        <v>336.37999999999676</v>
      </c>
      <c r="K69" s="22">
        <f t="shared" si="41"/>
        <v>2.3799999999967554</v>
      </c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42"/>
        <v>334.8899999999981</v>
      </c>
      <c r="B70" s="22">
        <f t="shared" si="38"/>
        <v>0.8899999999981105</v>
      </c>
      <c r="C70" s="27">
        <f t="shared" si="43"/>
        <v>86.30000000000017</v>
      </c>
      <c r="D70" s="24">
        <f t="shared" si="44"/>
        <v>335.38999999999766</v>
      </c>
      <c r="E70" s="22">
        <f t="shared" si="39"/>
        <v>1.3899999999976558</v>
      </c>
      <c r="F70" s="27">
        <f t="shared" si="45"/>
        <v>125.20000000000023</v>
      </c>
      <c r="G70" s="24">
        <f t="shared" si="46"/>
        <v>335.8899999999972</v>
      </c>
      <c r="H70" s="22">
        <f t="shared" si="40"/>
        <v>1.889999999997201</v>
      </c>
      <c r="I70" s="27">
        <f t="shared" si="47"/>
        <v>167.76500000000007</v>
      </c>
      <c r="J70" s="24">
        <f t="shared" si="48"/>
        <v>336.38999999999675</v>
      </c>
      <c r="K70" s="22">
        <f t="shared" si="41"/>
        <v>2.3899999999967463</v>
      </c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8">
        <f t="shared" si="42"/>
        <v>334.8999999999981</v>
      </c>
      <c r="B71" s="29">
        <f t="shared" si="38"/>
        <v>0.8999999999981014</v>
      </c>
      <c r="C71" s="33">
        <f t="shared" si="43"/>
        <v>87.00000000000017</v>
      </c>
      <c r="D71" s="31">
        <f t="shared" si="44"/>
        <v>335.39999999999765</v>
      </c>
      <c r="E71" s="32">
        <f t="shared" si="39"/>
        <v>1.3999999999976467</v>
      </c>
      <c r="F71" s="33">
        <f t="shared" si="45"/>
        <v>126.00000000000023</v>
      </c>
      <c r="G71" s="34">
        <f t="shared" si="46"/>
        <v>335.8999999999972</v>
      </c>
      <c r="H71" s="29">
        <f t="shared" si="40"/>
        <v>1.899999999997192</v>
      </c>
      <c r="I71" s="33">
        <f t="shared" si="47"/>
        <v>168.65000000000006</v>
      </c>
      <c r="J71" s="31">
        <f t="shared" si="48"/>
        <v>336.39999999999674</v>
      </c>
      <c r="K71" s="32">
        <f t="shared" si="41"/>
        <v>2.399999999996737</v>
      </c>
      <c r="L71" s="3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5">
        <f t="shared" si="42"/>
        <v>334.9099999999981</v>
      </c>
      <c r="B72" s="36">
        <f t="shared" si="38"/>
        <v>0.9099999999980923</v>
      </c>
      <c r="C72" s="39">
        <f aca="true" t="shared" si="49" ref="C72:C81">+C71+$N$27/10</f>
        <v>87.75000000000017</v>
      </c>
      <c r="D72" s="38">
        <f t="shared" si="44"/>
        <v>335.40999999999764</v>
      </c>
      <c r="E72" s="36">
        <f t="shared" si="39"/>
        <v>1.4099999999976376</v>
      </c>
      <c r="F72" s="42">
        <f aca="true" t="shared" si="50" ref="F72:F81">+F71+$N$32/10</f>
        <v>126.83500000000022</v>
      </c>
      <c r="G72" s="38">
        <f t="shared" si="46"/>
        <v>335.9099999999972</v>
      </c>
      <c r="H72" s="36">
        <f t="shared" si="40"/>
        <v>1.9099999999971828</v>
      </c>
      <c r="I72" s="42">
        <f aca="true" t="shared" si="51" ref="I72:I81">+I71+$N$37/10</f>
        <v>169.53500000000005</v>
      </c>
      <c r="J72" s="38">
        <f t="shared" si="48"/>
        <v>336.4099999999967</v>
      </c>
      <c r="K72" s="36">
        <f t="shared" si="41"/>
        <v>2.409999999996728</v>
      </c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42"/>
        <v>334.9199999999981</v>
      </c>
      <c r="B73" s="22">
        <f t="shared" si="38"/>
        <v>0.9199999999980832</v>
      </c>
      <c r="C73" s="27">
        <f t="shared" si="49"/>
        <v>88.50000000000017</v>
      </c>
      <c r="D73" s="24">
        <f t="shared" si="44"/>
        <v>335.41999999999763</v>
      </c>
      <c r="E73" s="22">
        <f t="shared" si="39"/>
        <v>1.4199999999976285</v>
      </c>
      <c r="F73" s="27">
        <f t="shared" si="50"/>
        <v>127.67000000000021</v>
      </c>
      <c r="G73" s="24">
        <f t="shared" si="46"/>
        <v>335.9199999999972</v>
      </c>
      <c r="H73" s="22">
        <f t="shared" si="40"/>
        <v>1.9199999999971737</v>
      </c>
      <c r="I73" s="27">
        <f t="shared" si="51"/>
        <v>170.42000000000004</v>
      </c>
      <c r="J73" s="24">
        <f t="shared" si="48"/>
        <v>336.4199999999967</v>
      </c>
      <c r="K73" s="22">
        <f t="shared" si="41"/>
        <v>2.419999999996719</v>
      </c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42"/>
        <v>334.9299999999981</v>
      </c>
      <c r="B74" s="22">
        <f t="shared" si="38"/>
        <v>0.9299999999980741</v>
      </c>
      <c r="C74" s="27">
        <f t="shared" si="49"/>
        <v>89.25000000000017</v>
      </c>
      <c r="D74" s="24">
        <f t="shared" si="44"/>
        <v>335.4299999999976</v>
      </c>
      <c r="E74" s="22">
        <f t="shared" si="39"/>
        <v>1.4299999999976194</v>
      </c>
      <c r="F74" s="27">
        <f t="shared" si="50"/>
        <v>128.50500000000022</v>
      </c>
      <c r="G74" s="24">
        <f t="shared" si="46"/>
        <v>335.92999999999716</v>
      </c>
      <c r="H74" s="22">
        <f t="shared" si="40"/>
        <v>1.9299999999971647</v>
      </c>
      <c r="I74" s="27">
        <f t="shared" si="51"/>
        <v>171.30500000000004</v>
      </c>
      <c r="J74" s="24">
        <f t="shared" si="48"/>
        <v>336.4299999999967</v>
      </c>
      <c r="K74" s="22">
        <f t="shared" si="41"/>
        <v>2.42999999999671</v>
      </c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42"/>
        <v>334.93999999999807</v>
      </c>
      <c r="B75" s="22">
        <f t="shared" si="38"/>
        <v>0.939999999998065</v>
      </c>
      <c r="C75" s="27">
        <f t="shared" si="49"/>
        <v>90.00000000000017</v>
      </c>
      <c r="D75" s="24">
        <f t="shared" si="44"/>
        <v>335.4399999999976</v>
      </c>
      <c r="E75" s="22">
        <f t="shared" si="39"/>
        <v>1.4399999999976103</v>
      </c>
      <c r="F75" s="27">
        <f t="shared" si="50"/>
        <v>129.34000000000023</v>
      </c>
      <c r="G75" s="24">
        <f t="shared" si="46"/>
        <v>335.93999999999716</v>
      </c>
      <c r="H75" s="22">
        <f t="shared" si="40"/>
        <v>1.9399999999971556</v>
      </c>
      <c r="I75" s="27">
        <f t="shared" si="51"/>
        <v>172.19000000000003</v>
      </c>
      <c r="J75" s="24">
        <f t="shared" si="48"/>
        <v>336.4399999999967</v>
      </c>
      <c r="K75" s="22">
        <f t="shared" si="41"/>
        <v>2.439999999996701</v>
      </c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42"/>
        <v>334.94999999999806</v>
      </c>
      <c r="B76" s="22">
        <f t="shared" si="38"/>
        <v>0.949999999998056</v>
      </c>
      <c r="C76" s="27">
        <f t="shared" si="49"/>
        <v>90.75000000000017</v>
      </c>
      <c r="D76" s="24">
        <f t="shared" si="44"/>
        <v>335.4499999999976</v>
      </c>
      <c r="E76" s="22">
        <f t="shared" si="39"/>
        <v>1.4499999999976012</v>
      </c>
      <c r="F76" s="27">
        <f t="shared" si="50"/>
        <v>130.17500000000024</v>
      </c>
      <c r="G76" s="24">
        <f t="shared" si="46"/>
        <v>335.94999999999715</v>
      </c>
      <c r="H76" s="22">
        <f t="shared" si="40"/>
        <v>1.9499999999971465</v>
      </c>
      <c r="I76" s="27">
        <f t="shared" si="51"/>
        <v>173.07500000000002</v>
      </c>
      <c r="J76" s="24">
        <f t="shared" si="48"/>
        <v>336.4499999999967</v>
      </c>
      <c r="K76" s="22">
        <f t="shared" si="41"/>
        <v>2.4499999999966917</v>
      </c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42"/>
        <v>334.95999999999805</v>
      </c>
      <c r="B77" s="22">
        <f t="shared" si="38"/>
        <v>0.9599999999980469</v>
      </c>
      <c r="C77" s="27">
        <f t="shared" si="49"/>
        <v>91.50000000000017</v>
      </c>
      <c r="D77" s="24">
        <f t="shared" si="44"/>
        <v>335.4599999999976</v>
      </c>
      <c r="E77" s="22">
        <f t="shared" si="39"/>
        <v>1.4599999999975921</v>
      </c>
      <c r="F77" s="27">
        <f t="shared" si="50"/>
        <v>131.01000000000025</v>
      </c>
      <c r="G77" s="24">
        <f t="shared" si="46"/>
        <v>335.95999999999714</v>
      </c>
      <c r="H77" s="22">
        <f t="shared" si="40"/>
        <v>1.9599999999971374</v>
      </c>
      <c r="I77" s="27">
        <f t="shared" si="51"/>
        <v>173.96</v>
      </c>
      <c r="J77" s="24">
        <f t="shared" si="48"/>
        <v>336.4599999999967</v>
      </c>
      <c r="K77" s="22">
        <f t="shared" si="41"/>
        <v>2.4599999999966826</v>
      </c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42"/>
        <v>334.96999999999804</v>
      </c>
      <c r="B78" s="22">
        <f t="shared" si="38"/>
        <v>0.9699999999980378</v>
      </c>
      <c r="C78" s="27">
        <f t="shared" si="49"/>
        <v>92.25000000000017</v>
      </c>
      <c r="D78" s="24">
        <f t="shared" si="44"/>
        <v>335.4699999999976</v>
      </c>
      <c r="E78" s="22">
        <f t="shared" si="39"/>
        <v>1.469999999997583</v>
      </c>
      <c r="F78" s="27">
        <f t="shared" si="50"/>
        <v>131.84500000000025</v>
      </c>
      <c r="G78" s="24">
        <f t="shared" si="46"/>
        <v>335.9699999999971</v>
      </c>
      <c r="H78" s="22">
        <f t="shared" si="40"/>
        <v>1.9699999999971283</v>
      </c>
      <c r="I78" s="27">
        <f t="shared" si="51"/>
        <v>174.845</v>
      </c>
      <c r="J78" s="24">
        <f t="shared" si="48"/>
        <v>336.4699999999967</v>
      </c>
      <c r="K78" s="22">
        <f t="shared" si="41"/>
        <v>2.4699999999966735</v>
      </c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42"/>
        <v>334.97999999999803</v>
      </c>
      <c r="B79" s="22">
        <f t="shared" si="38"/>
        <v>0.9799999999980287</v>
      </c>
      <c r="C79" s="27">
        <f t="shared" si="49"/>
        <v>93.00000000000017</v>
      </c>
      <c r="D79" s="24">
        <f t="shared" si="44"/>
        <v>335.4799999999976</v>
      </c>
      <c r="E79" s="22">
        <f t="shared" si="39"/>
        <v>1.479999999997574</v>
      </c>
      <c r="F79" s="27">
        <f t="shared" si="50"/>
        <v>132.68000000000026</v>
      </c>
      <c r="G79" s="24">
        <f t="shared" si="46"/>
        <v>335.9799999999971</v>
      </c>
      <c r="H79" s="22">
        <f t="shared" si="40"/>
        <v>1.9799999999971192</v>
      </c>
      <c r="I79" s="27">
        <f t="shared" si="51"/>
        <v>175.73</v>
      </c>
      <c r="J79" s="24">
        <f t="shared" si="48"/>
        <v>336.47999999999666</v>
      </c>
      <c r="K79" s="22">
        <f t="shared" si="41"/>
        <v>2.4799999999966644</v>
      </c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42"/>
        <v>334.989999999998</v>
      </c>
      <c r="B80" s="22">
        <f t="shared" si="38"/>
        <v>0.9899999999980196</v>
      </c>
      <c r="C80" s="27">
        <f t="shared" si="49"/>
        <v>93.75000000000017</v>
      </c>
      <c r="D80" s="24">
        <f t="shared" si="44"/>
        <v>335.48999999999756</v>
      </c>
      <c r="E80" s="22">
        <f t="shared" si="39"/>
        <v>1.4899999999975648</v>
      </c>
      <c r="F80" s="27">
        <f t="shared" si="50"/>
        <v>133.51500000000027</v>
      </c>
      <c r="G80" s="24">
        <f t="shared" si="46"/>
        <v>335.9899999999971</v>
      </c>
      <c r="H80" s="22">
        <f t="shared" si="40"/>
        <v>1.98999999999711</v>
      </c>
      <c r="I80" s="27">
        <f t="shared" si="51"/>
        <v>176.61499999999998</v>
      </c>
      <c r="J80" s="24">
        <f t="shared" si="48"/>
        <v>336.48999999999666</v>
      </c>
      <c r="K80" s="22">
        <f t="shared" si="41"/>
        <v>2.4899999999966553</v>
      </c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0">
        <f t="shared" si="42"/>
        <v>334.999999999998</v>
      </c>
      <c r="B81" s="32">
        <f t="shared" si="38"/>
        <v>0.9999999999980105</v>
      </c>
      <c r="C81" s="33">
        <f t="shared" si="49"/>
        <v>94.50000000000017</v>
      </c>
      <c r="D81" s="31">
        <f t="shared" si="44"/>
        <v>335.49999999999756</v>
      </c>
      <c r="E81" s="32">
        <f t="shared" si="39"/>
        <v>1.4999999999975557</v>
      </c>
      <c r="F81" s="33">
        <f t="shared" si="50"/>
        <v>134.35000000000028</v>
      </c>
      <c r="G81" s="31">
        <f t="shared" si="46"/>
        <v>335.9999999999971</v>
      </c>
      <c r="H81" s="32">
        <f t="shared" si="40"/>
        <v>1.999999999997101</v>
      </c>
      <c r="I81" s="33">
        <f t="shared" si="51"/>
        <v>177.49999999999997</v>
      </c>
      <c r="J81" s="31">
        <f t="shared" si="48"/>
        <v>336.49999999999665</v>
      </c>
      <c r="K81" s="32">
        <f t="shared" si="41"/>
        <v>2.4999999999966462</v>
      </c>
      <c r="L81" s="33"/>
      <c r="M81" s="45"/>
      <c r="N81" s="3"/>
      <c r="O81" s="3"/>
      <c r="P81" s="3"/>
      <c r="Q81" s="3"/>
      <c r="R81" s="3"/>
      <c r="S81" s="3"/>
      <c r="T81" s="3"/>
    </row>
    <row r="82" spans="1:20" ht="16.5" customHeight="1">
      <c r="A82" s="35">
        <f t="shared" si="42"/>
        <v>335.009999999998</v>
      </c>
      <c r="B82" s="36">
        <f t="shared" si="38"/>
        <v>1.0099999999980014</v>
      </c>
      <c r="C82" s="39">
        <f aca="true" t="shared" si="52" ref="C82:C91">+C81+$N$28/10</f>
        <v>95.27500000000018</v>
      </c>
      <c r="D82" s="38">
        <f t="shared" si="44"/>
        <v>335.50999999999755</v>
      </c>
      <c r="E82" s="36">
        <f t="shared" si="39"/>
        <v>1.5099999999975466</v>
      </c>
      <c r="F82" s="42">
        <f aca="true" t="shared" si="53" ref="F82:F91">+F81+$N$33/10</f>
        <v>135.1850000000003</v>
      </c>
      <c r="G82" s="38">
        <f t="shared" si="46"/>
        <v>336.0099999999971</v>
      </c>
      <c r="H82" s="36">
        <f t="shared" si="40"/>
        <v>2.009999999997092</v>
      </c>
      <c r="I82" s="39"/>
      <c r="J82" s="38">
        <f t="shared" si="48"/>
        <v>336.50999999999664</v>
      </c>
      <c r="K82" s="36">
        <f t="shared" si="41"/>
        <v>2.509999999996637</v>
      </c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42"/>
        <v>335.019999999998</v>
      </c>
      <c r="B83" s="22">
        <f t="shared" si="38"/>
        <v>1.0199999999979923</v>
      </c>
      <c r="C83" s="27">
        <f t="shared" si="52"/>
        <v>96.05000000000018</v>
      </c>
      <c r="D83" s="24">
        <f t="shared" si="44"/>
        <v>335.51999999999754</v>
      </c>
      <c r="E83" s="22">
        <f t="shared" si="39"/>
        <v>1.5199999999975375</v>
      </c>
      <c r="F83" s="27">
        <f t="shared" si="53"/>
        <v>136.0200000000003</v>
      </c>
      <c r="G83" s="24">
        <f t="shared" si="46"/>
        <v>336.0199999999971</v>
      </c>
      <c r="H83" s="22">
        <f t="shared" si="40"/>
        <v>2.019999999997083</v>
      </c>
      <c r="I83" s="27"/>
      <c r="J83" s="24">
        <f t="shared" si="48"/>
        <v>336.5199999999966</v>
      </c>
      <c r="K83" s="22">
        <f t="shared" si="41"/>
        <v>2.519999999996628</v>
      </c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42"/>
        <v>335.029999999998</v>
      </c>
      <c r="B84" s="22">
        <f t="shared" si="38"/>
        <v>1.0299999999979832</v>
      </c>
      <c r="C84" s="27">
        <f t="shared" si="52"/>
        <v>96.82500000000019</v>
      </c>
      <c r="D84" s="24">
        <f t="shared" si="44"/>
        <v>335.52999999999753</v>
      </c>
      <c r="E84" s="22">
        <f t="shared" si="39"/>
        <v>1.5299999999975284</v>
      </c>
      <c r="F84" s="27">
        <f t="shared" si="53"/>
        <v>136.8550000000003</v>
      </c>
      <c r="G84" s="24">
        <f t="shared" si="46"/>
        <v>336.0299999999971</v>
      </c>
      <c r="H84" s="22">
        <f t="shared" si="40"/>
        <v>2.0299999999970737</v>
      </c>
      <c r="I84" s="27"/>
      <c r="J84" s="24">
        <f t="shared" si="48"/>
        <v>336.5299999999966</v>
      </c>
      <c r="K84" s="22">
        <f t="shared" si="41"/>
        <v>2.529999999996619</v>
      </c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42"/>
        <v>335.039999999998</v>
      </c>
      <c r="B85" s="22">
        <f t="shared" si="38"/>
        <v>1.039999999997974</v>
      </c>
      <c r="C85" s="27">
        <f t="shared" si="52"/>
        <v>97.6000000000002</v>
      </c>
      <c r="D85" s="24">
        <f t="shared" si="44"/>
        <v>335.5399999999975</v>
      </c>
      <c r="E85" s="22">
        <f t="shared" si="39"/>
        <v>1.5399999999975194</v>
      </c>
      <c r="F85" s="27">
        <f t="shared" si="53"/>
        <v>137.6900000000003</v>
      </c>
      <c r="G85" s="24">
        <f t="shared" si="46"/>
        <v>336.03999999999706</v>
      </c>
      <c r="H85" s="22">
        <f t="shared" si="40"/>
        <v>2.0399999999970646</v>
      </c>
      <c r="I85" s="27"/>
      <c r="J85" s="24">
        <f t="shared" si="48"/>
        <v>336.5399999999966</v>
      </c>
      <c r="K85" s="22">
        <f t="shared" si="41"/>
        <v>2.53999999999661</v>
      </c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42"/>
        <v>335.04999999999797</v>
      </c>
      <c r="B86" s="22">
        <f t="shared" si="38"/>
        <v>1.049999999997965</v>
      </c>
      <c r="C86" s="27">
        <f t="shared" si="52"/>
        <v>98.3750000000002</v>
      </c>
      <c r="D86" s="24">
        <f t="shared" si="44"/>
        <v>335.5499999999975</v>
      </c>
      <c r="E86" s="22">
        <f t="shared" si="39"/>
        <v>1.5499999999975103</v>
      </c>
      <c r="F86" s="27">
        <f t="shared" si="53"/>
        <v>138.52500000000032</v>
      </c>
      <c r="G86" s="24">
        <f t="shared" si="46"/>
        <v>336.04999999999706</v>
      </c>
      <c r="H86" s="22">
        <f t="shared" si="40"/>
        <v>2.0499999999970555</v>
      </c>
      <c r="I86" s="27"/>
      <c r="J86" s="24">
        <f t="shared" si="48"/>
        <v>336.5499999999966</v>
      </c>
      <c r="K86" s="22">
        <f t="shared" si="41"/>
        <v>2.5499999999966008</v>
      </c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42"/>
        <v>335.05999999999796</v>
      </c>
      <c r="B87" s="22">
        <f t="shared" si="38"/>
        <v>1.059999999997956</v>
      </c>
      <c r="C87" s="27">
        <f t="shared" si="52"/>
        <v>99.1500000000002</v>
      </c>
      <c r="D87" s="24">
        <f t="shared" si="44"/>
        <v>335.5599999999975</v>
      </c>
      <c r="E87" s="22">
        <f t="shared" si="39"/>
        <v>1.5599999999975012</v>
      </c>
      <c r="F87" s="27">
        <f t="shared" si="53"/>
        <v>139.36000000000033</v>
      </c>
      <c r="G87" s="24">
        <f t="shared" si="46"/>
        <v>336.05999999999705</v>
      </c>
      <c r="H87" s="22">
        <f t="shared" si="40"/>
        <v>2.0599999999970464</v>
      </c>
      <c r="I87" s="27"/>
      <c r="J87" s="24">
        <f t="shared" si="48"/>
        <v>336.5599999999966</v>
      </c>
      <c r="K87" s="22">
        <f t="shared" si="41"/>
        <v>2.5599999999965917</v>
      </c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42"/>
        <v>335.06999999999795</v>
      </c>
      <c r="B88" s="22">
        <f t="shared" si="38"/>
        <v>1.0699999999979468</v>
      </c>
      <c r="C88" s="27">
        <f t="shared" si="52"/>
        <v>99.92500000000021</v>
      </c>
      <c r="D88" s="24">
        <f t="shared" si="44"/>
        <v>335.5699999999975</v>
      </c>
      <c r="E88" s="22">
        <f t="shared" si="39"/>
        <v>1.569999999997492</v>
      </c>
      <c r="F88" s="27">
        <f t="shared" si="53"/>
        <v>140.19500000000033</v>
      </c>
      <c r="G88" s="43">
        <f t="shared" si="46"/>
        <v>336.06999999999704</v>
      </c>
      <c r="H88" s="44">
        <f t="shared" si="40"/>
        <v>2.0699999999970373</v>
      </c>
      <c r="I88" s="27"/>
      <c r="J88" s="24">
        <f t="shared" si="48"/>
        <v>336.5699999999966</v>
      </c>
      <c r="K88" s="22">
        <f t="shared" si="41"/>
        <v>2.5699999999965826</v>
      </c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42"/>
        <v>335.07999999999794</v>
      </c>
      <c r="B89" s="22">
        <f t="shared" si="38"/>
        <v>1.0799999999979377</v>
      </c>
      <c r="C89" s="27">
        <f t="shared" si="52"/>
        <v>100.70000000000022</v>
      </c>
      <c r="D89" s="24">
        <f t="shared" si="44"/>
        <v>335.5799999999975</v>
      </c>
      <c r="E89" s="22">
        <f t="shared" si="39"/>
        <v>1.579999999997483</v>
      </c>
      <c r="F89" s="27">
        <f t="shared" si="53"/>
        <v>141.03000000000034</v>
      </c>
      <c r="G89" s="24">
        <f t="shared" si="46"/>
        <v>336.079999999997</v>
      </c>
      <c r="H89" s="22">
        <f t="shared" si="40"/>
        <v>2.0799999999970282</v>
      </c>
      <c r="I89" s="27"/>
      <c r="J89" s="24">
        <f t="shared" si="48"/>
        <v>336.5799999999966</v>
      </c>
      <c r="K89" s="22">
        <f t="shared" si="41"/>
        <v>2.5799999999965735</v>
      </c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42"/>
        <v>335.08999999999793</v>
      </c>
      <c r="B90" s="22">
        <f t="shared" si="38"/>
        <v>1.0899999999979286</v>
      </c>
      <c r="C90" s="27">
        <f t="shared" si="52"/>
        <v>101.47500000000022</v>
      </c>
      <c r="D90" s="24">
        <f t="shared" si="44"/>
        <v>335.5899999999975</v>
      </c>
      <c r="E90" s="22">
        <f t="shared" si="39"/>
        <v>1.5899999999974739</v>
      </c>
      <c r="F90" s="27">
        <f t="shared" si="53"/>
        <v>141.86500000000035</v>
      </c>
      <c r="G90" s="24">
        <f t="shared" si="46"/>
        <v>336.089999999997</v>
      </c>
      <c r="H90" s="22">
        <f t="shared" si="40"/>
        <v>2.089999999997019</v>
      </c>
      <c r="I90" s="27"/>
      <c r="J90" s="24">
        <f t="shared" si="48"/>
        <v>336.58999999999656</v>
      </c>
      <c r="K90" s="22">
        <f t="shared" si="41"/>
        <v>2.5899999999965644</v>
      </c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0">
        <f t="shared" si="42"/>
        <v>335.0999999999979</v>
      </c>
      <c r="B91" s="32">
        <f t="shared" si="38"/>
        <v>1.0999999999979195</v>
      </c>
      <c r="C91" s="33">
        <f t="shared" si="52"/>
        <v>102.25000000000023</v>
      </c>
      <c r="D91" s="34">
        <f t="shared" si="44"/>
        <v>335.59999999999746</v>
      </c>
      <c r="E91" s="29">
        <f t="shared" si="39"/>
        <v>1.5999999999974648</v>
      </c>
      <c r="F91" s="33">
        <f t="shared" si="53"/>
        <v>142.70000000000036</v>
      </c>
      <c r="G91" s="31">
        <f t="shared" si="46"/>
        <v>336.099999999997</v>
      </c>
      <c r="H91" s="32">
        <f t="shared" si="40"/>
        <v>2.09999999999701</v>
      </c>
      <c r="I91" s="33"/>
      <c r="J91" s="34">
        <f t="shared" si="48"/>
        <v>336.59999999999656</v>
      </c>
      <c r="K91" s="29">
        <f t="shared" si="41"/>
        <v>2.5999999999965553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5">
        <f t="shared" si="42"/>
        <v>335.1099999999979</v>
      </c>
      <c r="B92" s="36">
        <f t="shared" si="38"/>
        <v>1.1099999999979104</v>
      </c>
      <c r="C92" s="39">
        <f aca="true" t="shared" si="54" ref="C92:C101">+C91+$N$29/10</f>
        <v>103.02500000000023</v>
      </c>
      <c r="D92" s="38">
        <f t="shared" si="44"/>
        <v>335.60999999999746</v>
      </c>
      <c r="E92" s="36">
        <f t="shared" si="39"/>
        <v>1.6099999999974557</v>
      </c>
      <c r="F92" s="42">
        <f aca="true" t="shared" si="55" ref="F92:F101">+F91+$N$34/10</f>
        <v>143.55500000000035</v>
      </c>
      <c r="G92" s="38">
        <f t="shared" si="46"/>
        <v>336.109999999997</v>
      </c>
      <c r="H92" s="36">
        <f t="shared" si="40"/>
        <v>2.109999999997001</v>
      </c>
      <c r="I92" s="39"/>
      <c r="J92" s="38">
        <f t="shared" si="48"/>
        <v>336.60999999999655</v>
      </c>
      <c r="K92" s="36">
        <f t="shared" si="41"/>
        <v>2.609999999996546</v>
      </c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42"/>
        <v>335.1199999999979</v>
      </c>
      <c r="B93" s="22">
        <f aca="true" t="shared" si="56" ref="B93:B110">+A93-$P$1</f>
        <v>1.1199999999979013</v>
      </c>
      <c r="C93" s="27">
        <f t="shared" si="54"/>
        <v>103.80000000000024</v>
      </c>
      <c r="D93" s="24">
        <f t="shared" si="44"/>
        <v>335.61999999999745</v>
      </c>
      <c r="E93" s="22">
        <f aca="true" t="shared" si="57" ref="E93:E110">+D93-$P$1</f>
        <v>1.6199999999974466</v>
      </c>
      <c r="F93" s="27">
        <f t="shared" si="55"/>
        <v>144.41000000000034</v>
      </c>
      <c r="G93" s="24">
        <f t="shared" si="46"/>
        <v>336.119999999997</v>
      </c>
      <c r="H93" s="22">
        <f aca="true" t="shared" si="58" ref="H93:H110">+G93-$P$1</f>
        <v>2.119999999996992</v>
      </c>
      <c r="I93" s="27"/>
      <c r="J93" s="24">
        <f t="shared" si="48"/>
        <v>336.61999999999654</v>
      </c>
      <c r="K93" s="22">
        <f aca="true" t="shared" si="59" ref="K93:K110">+J93-$P$1</f>
        <v>2.619999999996537</v>
      </c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aca="true" t="shared" si="60" ref="A94:A110">+A93+0.01</f>
        <v>335.1299999999979</v>
      </c>
      <c r="B94" s="22">
        <f t="shared" si="56"/>
        <v>1.1299999999978922</v>
      </c>
      <c r="C94" s="27">
        <f t="shared" si="54"/>
        <v>104.57500000000024</v>
      </c>
      <c r="D94" s="24">
        <f aca="true" t="shared" si="61" ref="D94:D110">+D93+0.01</f>
        <v>335.62999999999744</v>
      </c>
      <c r="E94" s="22">
        <f t="shared" si="57"/>
        <v>1.6299999999974375</v>
      </c>
      <c r="F94" s="27">
        <f t="shared" si="55"/>
        <v>145.26500000000033</v>
      </c>
      <c r="G94" s="24">
        <f aca="true" t="shared" si="62" ref="G94:G110">+G93+0.01</f>
        <v>336.129999999997</v>
      </c>
      <c r="H94" s="22">
        <f t="shared" si="58"/>
        <v>2.1299999999969828</v>
      </c>
      <c r="I94" s="27"/>
      <c r="J94" s="24">
        <f aca="true" t="shared" si="63" ref="J94:J110">+J93+0.01</f>
        <v>336.6299999999965</v>
      </c>
      <c r="K94" s="22">
        <f t="shared" si="59"/>
        <v>2.629999999996528</v>
      </c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60"/>
        <v>335.1399999999979</v>
      </c>
      <c r="B95" s="22">
        <f t="shared" si="56"/>
        <v>1.1399999999978832</v>
      </c>
      <c r="C95" s="27">
        <f t="shared" si="54"/>
        <v>105.35000000000025</v>
      </c>
      <c r="D95" s="24">
        <f t="shared" si="61"/>
        <v>335.6399999999974</v>
      </c>
      <c r="E95" s="22">
        <f t="shared" si="57"/>
        <v>1.6399999999974284</v>
      </c>
      <c r="F95" s="27">
        <f t="shared" si="55"/>
        <v>146.12000000000032</v>
      </c>
      <c r="G95" s="24">
        <f t="shared" si="62"/>
        <v>336.139999999997</v>
      </c>
      <c r="H95" s="22">
        <f t="shared" si="58"/>
        <v>2.1399999999969737</v>
      </c>
      <c r="I95" s="27"/>
      <c r="J95" s="24">
        <f t="shared" si="63"/>
        <v>336.6399999999965</v>
      </c>
      <c r="K95" s="22">
        <f t="shared" si="59"/>
        <v>2.639999999996519</v>
      </c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60"/>
        <v>335.1499999999979</v>
      </c>
      <c r="B96" s="22">
        <f t="shared" si="56"/>
        <v>1.149999999997874</v>
      </c>
      <c r="C96" s="27">
        <f t="shared" si="54"/>
        <v>106.12500000000026</v>
      </c>
      <c r="D96" s="24">
        <f t="shared" si="61"/>
        <v>335.6499999999974</v>
      </c>
      <c r="E96" s="22">
        <f t="shared" si="57"/>
        <v>1.6499999999974193</v>
      </c>
      <c r="F96" s="27">
        <f t="shared" si="55"/>
        <v>146.9750000000003</v>
      </c>
      <c r="G96" s="24">
        <f t="shared" si="62"/>
        <v>336.14999999999696</v>
      </c>
      <c r="H96" s="22">
        <f t="shared" si="58"/>
        <v>2.1499999999969646</v>
      </c>
      <c r="I96" s="27"/>
      <c r="J96" s="24">
        <f t="shared" si="63"/>
        <v>336.6499999999965</v>
      </c>
      <c r="K96" s="22">
        <f t="shared" si="59"/>
        <v>2.64999999999651</v>
      </c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60"/>
        <v>335.15999999999786</v>
      </c>
      <c r="B97" s="22">
        <f t="shared" si="56"/>
        <v>1.159999999997865</v>
      </c>
      <c r="C97" s="27">
        <f t="shared" si="54"/>
        <v>106.90000000000026</v>
      </c>
      <c r="D97" s="24">
        <f t="shared" si="61"/>
        <v>335.6599999999974</v>
      </c>
      <c r="E97" s="22">
        <f t="shared" si="57"/>
        <v>1.6599999999974102</v>
      </c>
      <c r="F97" s="27">
        <f t="shared" si="55"/>
        <v>147.8300000000003</v>
      </c>
      <c r="G97" s="24">
        <f t="shared" si="62"/>
        <v>336.15999999999696</v>
      </c>
      <c r="H97" s="22">
        <f t="shared" si="58"/>
        <v>2.1599999999969555</v>
      </c>
      <c r="I97" s="27"/>
      <c r="J97" s="24">
        <f t="shared" si="63"/>
        <v>336.6599999999965</v>
      </c>
      <c r="K97" s="22">
        <f t="shared" si="59"/>
        <v>2.6599999999965007</v>
      </c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60"/>
        <v>335.16999999999786</v>
      </c>
      <c r="B98" s="22">
        <f t="shared" si="56"/>
        <v>1.1699999999978559</v>
      </c>
      <c r="C98" s="27">
        <f t="shared" si="54"/>
        <v>107.67500000000027</v>
      </c>
      <c r="D98" s="24">
        <f t="shared" si="61"/>
        <v>335.6699999999974</v>
      </c>
      <c r="E98" s="22">
        <f t="shared" si="57"/>
        <v>1.6699999999974011</v>
      </c>
      <c r="F98" s="27">
        <f t="shared" si="55"/>
        <v>148.6850000000003</v>
      </c>
      <c r="G98" s="24">
        <f t="shared" si="62"/>
        <v>336.16999999999695</v>
      </c>
      <c r="H98" s="22">
        <f t="shared" si="58"/>
        <v>2.1699999999969464</v>
      </c>
      <c r="I98" s="27"/>
      <c r="J98" s="24">
        <f t="shared" si="63"/>
        <v>336.6699999999965</v>
      </c>
      <c r="K98" s="22">
        <f t="shared" si="59"/>
        <v>2.6699999999964916</v>
      </c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60"/>
        <v>335.17999999999785</v>
      </c>
      <c r="B99" s="22">
        <f t="shared" si="56"/>
        <v>1.1799999999978468</v>
      </c>
      <c r="C99" s="27">
        <f t="shared" si="54"/>
        <v>108.45000000000027</v>
      </c>
      <c r="D99" s="24">
        <f t="shared" si="61"/>
        <v>335.6799999999974</v>
      </c>
      <c r="E99" s="22">
        <f t="shared" si="57"/>
        <v>1.679999999997392</v>
      </c>
      <c r="F99" s="27">
        <f t="shared" si="55"/>
        <v>149.54000000000028</v>
      </c>
      <c r="G99" s="24">
        <f t="shared" si="62"/>
        <v>336.17999999999694</v>
      </c>
      <c r="H99" s="22">
        <f t="shared" si="58"/>
        <v>2.1799999999969373</v>
      </c>
      <c r="I99" s="27"/>
      <c r="J99" s="24">
        <f t="shared" si="63"/>
        <v>336.6799999999965</v>
      </c>
      <c r="K99" s="22">
        <f t="shared" si="59"/>
        <v>2.6799999999964825</v>
      </c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60"/>
        <v>335.18999999999784</v>
      </c>
      <c r="B100" s="22">
        <f t="shared" si="56"/>
        <v>1.1899999999978377</v>
      </c>
      <c r="C100" s="27">
        <f t="shared" si="54"/>
        <v>109.22500000000028</v>
      </c>
      <c r="D100" s="24">
        <f t="shared" si="61"/>
        <v>335.6899999999974</v>
      </c>
      <c r="E100" s="22">
        <f t="shared" si="57"/>
        <v>1.689999999997383</v>
      </c>
      <c r="F100" s="27">
        <f t="shared" si="55"/>
        <v>150.39500000000027</v>
      </c>
      <c r="G100" s="24">
        <f t="shared" si="62"/>
        <v>336.1899999999969</v>
      </c>
      <c r="H100" s="22">
        <f t="shared" si="58"/>
        <v>2.189999999996928</v>
      </c>
      <c r="I100" s="27"/>
      <c r="J100" s="24">
        <f t="shared" si="63"/>
        <v>336.6899999999965</v>
      </c>
      <c r="K100" s="22">
        <f t="shared" si="59"/>
        <v>2.6899999999964734</v>
      </c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0">
        <f t="shared" si="60"/>
        <v>335.19999999999783</v>
      </c>
      <c r="B101" s="32">
        <f t="shared" si="56"/>
        <v>1.1999999999978286</v>
      </c>
      <c r="C101" s="33">
        <f t="shared" si="54"/>
        <v>110.00000000000028</v>
      </c>
      <c r="D101" s="31">
        <f t="shared" si="61"/>
        <v>335.6999999999974</v>
      </c>
      <c r="E101" s="32">
        <f t="shared" si="57"/>
        <v>1.6999999999973738</v>
      </c>
      <c r="F101" s="33">
        <f t="shared" si="55"/>
        <v>151.25000000000026</v>
      </c>
      <c r="G101" s="31">
        <f t="shared" si="62"/>
        <v>336.1999999999969</v>
      </c>
      <c r="H101" s="32">
        <f t="shared" si="58"/>
        <v>2.199999999996919</v>
      </c>
      <c r="I101" s="33"/>
      <c r="J101" s="31">
        <f t="shared" si="63"/>
        <v>336.69999999999646</v>
      </c>
      <c r="K101" s="32">
        <f t="shared" si="59"/>
        <v>2.6999999999964643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60"/>
        <v>335.2099999999978</v>
      </c>
      <c r="B102" s="36">
        <f t="shared" si="56"/>
        <v>1.2099999999978195</v>
      </c>
      <c r="C102" s="39">
        <f aca="true" t="shared" si="64" ref="C102:C110">+C101+$N$30/10</f>
        <v>110.80000000000028</v>
      </c>
      <c r="D102" s="38">
        <f t="shared" si="61"/>
        <v>335.70999999999736</v>
      </c>
      <c r="E102" s="36">
        <f t="shared" si="57"/>
        <v>1.7099999999973647</v>
      </c>
      <c r="F102" s="42">
        <f aca="true" t="shared" si="65" ref="F102:F110">+F101+$N$35/10</f>
        <v>152.10500000000025</v>
      </c>
      <c r="G102" s="38">
        <f t="shared" si="62"/>
        <v>336.2099999999969</v>
      </c>
      <c r="H102" s="36">
        <f t="shared" si="58"/>
        <v>2.20999999999691</v>
      </c>
      <c r="I102" s="39"/>
      <c r="J102" s="38">
        <f t="shared" si="63"/>
        <v>336.70999999999646</v>
      </c>
      <c r="K102" s="36">
        <f t="shared" si="59"/>
        <v>2.7099999999964552</v>
      </c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60"/>
        <v>335.2199999999978</v>
      </c>
      <c r="B103" s="22">
        <f t="shared" si="56"/>
        <v>1.2199999999978104</v>
      </c>
      <c r="C103" s="27">
        <f t="shared" si="64"/>
        <v>111.60000000000028</v>
      </c>
      <c r="D103" s="24">
        <f t="shared" si="61"/>
        <v>335.71999999999736</v>
      </c>
      <c r="E103" s="22">
        <f t="shared" si="57"/>
        <v>1.7199999999973556</v>
      </c>
      <c r="F103" s="27">
        <f t="shared" si="65"/>
        <v>152.96000000000024</v>
      </c>
      <c r="G103" s="24">
        <f t="shared" si="62"/>
        <v>336.2199999999969</v>
      </c>
      <c r="H103" s="22">
        <f t="shared" si="58"/>
        <v>2.219999999996901</v>
      </c>
      <c r="I103" s="27"/>
      <c r="J103" s="24">
        <f t="shared" si="63"/>
        <v>336.71999999999645</v>
      </c>
      <c r="K103" s="22">
        <f t="shared" si="59"/>
        <v>2.719999999996446</v>
      </c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60"/>
        <v>335.2299999999978</v>
      </c>
      <c r="B104" s="22">
        <f t="shared" si="56"/>
        <v>1.2299999999978013</v>
      </c>
      <c r="C104" s="27">
        <f t="shared" si="64"/>
        <v>112.40000000000028</v>
      </c>
      <c r="D104" s="24">
        <f t="shared" si="61"/>
        <v>335.72999999999735</v>
      </c>
      <c r="E104" s="22">
        <f t="shared" si="57"/>
        <v>1.7299999999973465</v>
      </c>
      <c r="F104" s="27">
        <f t="shared" si="65"/>
        <v>153.81500000000023</v>
      </c>
      <c r="G104" s="24">
        <f t="shared" si="62"/>
        <v>336.2299999999969</v>
      </c>
      <c r="H104" s="22">
        <f t="shared" si="58"/>
        <v>2.229999999996892</v>
      </c>
      <c r="I104" s="27"/>
      <c r="J104" s="24">
        <f t="shared" si="63"/>
        <v>336.72999999999644</v>
      </c>
      <c r="K104" s="22">
        <f t="shared" si="59"/>
        <v>2.729999999996437</v>
      </c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60"/>
        <v>335.2399999999978</v>
      </c>
      <c r="B105" s="22">
        <f t="shared" si="56"/>
        <v>1.2399999999977922</v>
      </c>
      <c r="C105" s="27">
        <f t="shared" si="64"/>
        <v>113.20000000000027</v>
      </c>
      <c r="D105" s="24">
        <f t="shared" si="61"/>
        <v>335.73999999999734</v>
      </c>
      <c r="E105" s="22">
        <f t="shared" si="57"/>
        <v>1.7399999999973375</v>
      </c>
      <c r="F105" s="27">
        <f t="shared" si="65"/>
        <v>154.67000000000021</v>
      </c>
      <c r="G105" s="24">
        <f t="shared" si="62"/>
        <v>336.2399999999969</v>
      </c>
      <c r="H105" s="22">
        <f t="shared" si="58"/>
        <v>2.2399999999968827</v>
      </c>
      <c r="I105" s="27"/>
      <c r="J105" s="24">
        <f t="shared" si="63"/>
        <v>336.7399999999964</v>
      </c>
      <c r="K105" s="22">
        <f t="shared" si="59"/>
        <v>2.739999999996428</v>
      </c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60"/>
        <v>335.2499999999978</v>
      </c>
      <c r="B106" s="22">
        <f t="shared" si="56"/>
        <v>1.249999999997783</v>
      </c>
      <c r="C106" s="27">
        <f t="shared" si="64"/>
        <v>114.00000000000027</v>
      </c>
      <c r="D106" s="24">
        <f t="shared" si="61"/>
        <v>335.7499999999973</v>
      </c>
      <c r="E106" s="22">
        <f t="shared" si="57"/>
        <v>1.7499999999973284</v>
      </c>
      <c r="F106" s="27">
        <f t="shared" si="65"/>
        <v>155.5250000000002</v>
      </c>
      <c r="G106" s="24">
        <f t="shared" si="62"/>
        <v>336.2499999999969</v>
      </c>
      <c r="H106" s="22">
        <f t="shared" si="58"/>
        <v>2.2499999999968736</v>
      </c>
      <c r="I106" s="27"/>
      <c r="J106" s="24">
        <f t="shared" si="63"/>
        <v>336.7499999999964</v>
      </c>
      <c r="K106" s="22">
        <f t="shared" si="59"/>
        <v>2.749999999996419</v>
      </c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60"/>
        <v>335.2599999999978</v>
      </c>
      <c r="B107" s="22">
        <f t="shared" si="56"/>
        <v>1.259999999997774</v>
      </c>
      <c r="C107" s="27">
        <f t="shared" si="64"/>
        <v>114.80000000000027</v>
      </c>
      <c r="D107" s="24">
        <f t="shared" si="61"/>
        <v>335.7599999999973</v>
      </c>
      <c r="E107" s="22">
        <f t="shared" si="57"/>
        <v>1.7599999999973193</v>
      </c>
      <c r="F107" s="27">
        <f t="shared" si="65"/>
        <v>156.3800000000002</v>
      </c>
      <c r="G107" s="24">
        <f t="shared" si="62"/>
        <v>336.25999999999686</v>
      </c>
      <c r="H107" s="22">
        <f t="shared" si="58"/>
        <v>2.2599999999968645</v>
      </c>
      <c r="I107" s="27"/>
      <c r="J107" s="24">
        <f t="shared" si="63"/>
        <v>336.7599999999964</v>
      </c>
      <c r="K107" s="22">
        <f t="shared" si="59"/>
        <v>2.7599999999964098</v>
      </c>
      <c r="L107" s="27"/>
    </row>
    <row r="108" spans="1:12" ht="16.5" customHeight="1">
      <c r="A108" s="21">
        <f t="shared" si="60"/>
        <v>335.26999999999776</v>
      </c>
      <c r="B108" s="22">
        <f t="shared" si="56"/>
        <v>1.269999999997765</v>
      </c>
      <c r="C108" s="27">
        <f t="shared" si="64"/>
        <v>115.60000000000026</v>
      </c>
      <c r="D108" s="24">
        <f t="shared" si="61"/>
        <v>335.7699999999973</v>
      </c>
      <c r="E108" s="22">
        <f t="shared" si="57"/>
        <v>1.7699999999973102</v>
      </c>
      <c r="F108" s="27">
        <f t="shared" si="65"/>
        <v>157.23500000000018</v>
      </c>
      <c r="G108" s="24">
        <f t="shared" si="62"/>
        <v>336.26999999999686</v>
      </c>
      <c r="H108" s="22">
        <f t="shared" si="58"/>
        <v>2.2699999999968554</v>
      </c>
      <c r="I108" s="27"/>
      <c r="J108" s="24">
        <f t="shared" si="63"/>
        <v>336.7699999999964</v>
      </c>
      <c r="K108" s="22">
        <f t="shared" si="59"/>
        <v>2.7699999999964007</v>
      </c>
      <c r="L108" s="27"/>
    </row>
    <row r="109" spans="1:12" ht="16.5" customHeight="1">
      <c r="A109" s="21">
        <f t="shared" si="60"/>
        <v>335.27999999999776</v>
      </c>
      <c r="B109" s="22">
        <f t="shared" si="56"/>
        <v>1.2799999999977558</v>
      </c>
      <c r="C109" s="27">
        <f t="shared" si="64"/>
        <v>116.40000000000026</v>
      </c>
      <c r="D109" s="24">
        <f t="shared" si="61"/>
        <v>335.7799999999973</v>
      </c>
      <c r="E109" s="22">
        <f t="shared" si="57"/>
        <v>1.779999999997301</v>
      </c>
      <c r="F109" s="27">
        <f t="shared" si="65"/>
        <v>158.09000000000017</v>
      </c>
      <c r="G109" s="24">
        <f t="shared" si="62"/>
        <v>336.27999999999685</v>
      </c>
      <c r="H109" s="22">
        <f t="shared" si="58"/>
        <v>2.2799999999968463</v>
      </c>
      <c r="I109" s="27"/>
      <c r="J109" s="24">
        <f t="shared" si="63"/>
        <v>336.7799999999964</v>
      </c>
      <c r="K109" s="22">
        <f t="shared" si="59"/>
        <v>2.7799999999963916</v>
      </c>
      <c r="L109" s="27"/>
    </row>
    <row r="110" spans="1:256" s="48" customFormat="1" ht="16.5" customHeight="1">
      <c r="A110" s="40">
        <f t="shared" si="60"/>
        <v>335.28999999999775</v>
      </c>
      <c r="B110" s="32">
        <f t="shared" si="56"/>
        <v>1.2899999999977467</v>
      </c>
      <c r="C110" s="33">
        <f t="shared" si="64"/>
        <v>117.20000000000026</v>
      </c>
      <c r="D110" s="31">
        <f t="shared" si="61"/>
        <v>335.7899999999973</v>
      </c>
      <c r="E110" s="32">
        <f t="shared" si="57"/>
        <v>1.789999999997292</v>
      </c>
      <c r="F110" s="33">
        <f t="shared" si="65"/>
        <v>158.94500000000016</v>
      </c>
      <c r="G110" s="31">
        <f t="shared" si="62"/>
        <v>336.28999999999684</v>
      </c>
      <c r="H110" s="32">
        <f t="shared" si="58"/>
        <v>2.2899999999968372</v>
      </c>
      <c r="I110" s="33"/>
      <c r="J110" s="31">
        <f t="shared" si="63"/>
        <v>336.7899999999964</v>
      </c>
      <c r="K110" s="32">
        <f t="shared" si="59"/>
        <v>2.7899999999963825</v>
      </c>
      <c r="L110" s="33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</row>
    <row r="111" spans="1:20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50"/>
      <c r="B116" s="50"/>
      <c r="C116" s="51"/>
      <c r="D116" s="50"/>
      <c r="E116" s="50"/>
      <c r="F116" s="51"/>
      <c r="G116" s="50"/>
      <c r="H116" s="50"/>
      <c r="I116" s="51"/>
      <c r="J116" s="50"/>
      <c r="K116" s="50"/>
      <c r="L116" s="51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50"/>
      <c r="B118" s="50"/>
      <c r="C118" s="51"/>
      <c r="D118" s="50"/>
      <c r="E118" s="50"/>
      <c r="F118" s="51"/>
      <c r="G118" s="50"/>
      <c r="H118" s="50"/>
      <c r="I118" s="51"/>
      <c r="J118" s="50"/>
      <c r="K118" s="50"/>
      <c r="L118" s="51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50"/>
      <c r="B119" s="50"/>
      <c r="C119" s="51"/>
      <c r="D119" s="50"/>
      <c r="E119" s="50"/>
      <c r="F119" s="51"/>
      <c r="G119" s="50"/>
      <c r="H119" s="50"/>
      <c r="I119" s="51"/>
      <c r="J119" s="50"/>
      <c r="K119" s="50"/>
      <c r="L119" s="51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50"/>
      <c r="B120" s="50"/>
      <c r="C120" s="51"/>
      <c r="D120" s="50"/>
      <c r="E120" s="50"/>
      <c r="F120" s="51"/>
      <c r="G120" s="50"/>
      <c r="H120" s="50"/>
      <c r="I120" s="51"/>
      <c r="J120" s="50"/>
      <c r="K120" s="50"/>
      <c r="L120" s="51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50"/>
      <c r="B121" s="50"/>
      <c r="C121" s="51"/>
      <c r="D121" s="50"/>
      <c r="E121" s="50"/>
      <c r="F121" s="51"/>
      <c r="G121" s="50"/>
      <c r="H121" s="50"/>
      <c r="I121" s="51"/>
      <c r="J121" s="50"/>
      <c r="K121" s="50"/>
      <c r="L121" s="51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50"/>
      <c r="B122" s="50"/>
      <c r="C122" s="51"/>
      <c r="D122" s="50"/>
      <c r="E122" s="50"/>
      <c r="F122" s="51"/>
      <c r="G122" s="50"/>
      <c r="H122" s="50"/>
      <c r="I122" s="51"/>
      <c r="J122" s="50"/>
      <c r="K122" s="50"/>
      <c r="L122" s="51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50"/>
      <c r="B123" s="50"/>
      <c r="C123" s="51"/>
      <c r="D123" s="50"/>
      <c r="E123" s="50"/>
      <c r="F123" s="51"/>
      <c r="G123" s="50"/>
      <c r="H123" s="50"/>
      <c r="I123" s="51"/>
      <c r="J123" s="50"/>
      <c r="K123" s="50"/>
      <c r="L123" s="51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50"/>
      <c r="B124" s="50"/>
      <c r="C124" s="51"/>
      <c r="D124" s="50"/>
      <c r="E124" s="50"/>
      <c r="F124" s="51"/>
      <c r="G124" s="50"/>
      <c r="H124" s="50"/>
      <c r="I124" s="51"/>
      <c r="J124" s="50"/>
      <c r="K124" s="50"/>
      <c r="L124" s="51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50"/>
      <c r="B125" s="50"/>
      <c r="C125" s="51"/>
      <c r="D125" s="50"/>
      <c r="E125" s="50"/>
      <c r="F125" s="51"/>
      <c r="G125" s="50"/>
      <c r="H125" s="50"/>
      <c r="I125" s="51"/>
      <c r="J125" s="50"/>
      <c r="K125" s="50"/>
      <c r="L125" s="51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51"/>
      <c r="B126" s="51"/>
      <c r="C126" s="51"/>
      <c r="D126" s="50"/>
      <c r="E126" s="50"/>
      <c r="F126" s="51"/>
      <c r="G126" s="51"/>
      <c r="H126" s="51"/>
      <c r="I126" s="51"/>
      <c r="J126" s="50"/>
      <c r="K126" s="50"/>
      <c r="L126" s="51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50"/>
      <c r="B127" s="50"/>
      <c r="C127" s="51"/>
      <c r="D127" s="50"/>
      <c r="E127" s="50"/>
      <c r="F127" s="51"/>
      <c r="G127" s="50"/>
      <c r="H127" s="50"/>
      <c r="I127" s="51"/>
      <c r="J127" s="50"/>
      <c r="K127" s="50"/>
      <c r="L127" s="51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50"/>
      <c r="B128" s="50"/>
      <c r="C128" s="51"/>
      <c r="D128" s="50"/>
      <c r="E128" s="50"/>
      <c r="F128" s="51"/>
      <c r="G128" s="50"/>
      <c r="H128" s="50"/>
      <c r="I128" s="51"/>
      <c r="J128" s="50"/>
      <c r="K128" s="50"/>
      <c r="L128" s="5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50"/>
      <c r="B129" s="50"/>
      <c r="C129" s="51"/>
      <c r="D129" s="50"/>
      <c r="E129" s="50"/>
      <c r="F129" s="51"/>
      <c r="G129" s="50"/>
      <c r="H129" s="50"/>
      <c r="I129" s="51"/>
      <c r="J129" s="50"/>
      <c r="K129" s="50"/>
      <c r="L129" s="5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50"/>
      <c r="B130" s="50"/>
      <c r="C130" s="51"/>
      <c r="D130" s="50"/>
      <c r="E130" s="50"/>
      <c r="F130" s="51"/>
      <c r="G130" s="50"/>
      <c r="H130" s="50"/>
      <c r="I130" s="51"/>
      <c r="J130" s="50"/>
      <c r="K130" s="50"/>
      <c r="L130" s="5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50"/>
      <c r="B131" s="50"/>
      <c r="C131" s="51"/>
      <c r="D131" s="50"/>
      <c r="E131" s="50"/>
      <c r="F131" s="51"/>
      <c r="G131" s="50"/>
      <c r="H131" s="50"/>
      <c r="I131" s="51"/>
      <c r="J131" s="50"/>
      <c r="K131" s="50"/>
      <c r="L131" s="5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50"/>
      <c r="B132" s="50"/>
      <c r="C132" s="51"/>
      <c r="D132" s="50"/>
      <c r="E132" s="50"/>
      <c r="F132" s="51"/>
      <c r="G132" s="50"/>
      <c r="H132" s="50"/>
      <c r="I132" s="51"/>
      <c r="J132" s="50"/>
      <c r="K132" s="50"/>
      <c r="L132" s="5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50"/>
      <c r="B133" s="50"/>
      <c r="C133" s="51"/>
      <c r="D133" s="50"/>
      <c r="E133" s="50"/>
      <c r="F133" s="51"/>
      <c r="G133" s="50"/>
      <c r="H133" s="50"/>
      <c r="I133" s="51"/>
      <c r="J133" s="50"/>
      <c r="K133" s="50"/>
      <c r="L133" s="5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50"/>
      <c r="B134" s="50"/>
      <c r="C134" s="51"/>
      <c r="D134" s="50"/>
      <c r="E134" s="50"/>
      <c r="F134" s="51"/>
      <c r="G134" s="50"/>
      <c r="H134" s="50"/>
      <c r="I134" s="51"/>
      <c r="J134" s="50"/>
      <c r="K134" s="50"/>
      <c r="L134" s="5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50"/>
      <c r="B135" s="50"/>
      <c r="C135" s="51"/>
      <c r="D135" s="50"/>
      <c r="E135" s="50"/>
      <c r="F135" s="51"/>
      <c r="G135" s="50"/>
      <c r="H135" s="50"/>
      <c r="I135" s="51"/>
      <c r="J135" s="50"/>
      <c r="K135" s="50"/>
      <c r="L135" s="5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50"/>
      <c r="B136" s="50"/>
      <c r="C136" s="51"/>
      <c r="D136" s="50"/>
      <c r="E136" s="50"/>
      <c r="F136" s="51"/>
      <c r="G136" s="50"/>
      <c r="H136" s="50"/>
      <c r="I136" s="51"/>
      <c r="J136" s="50"/>
      <c r="K136" s="50"/>
      <c r="L136" s="5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50"/>
      <c r="B137" s="50"/>
      <c r="C137" s="51"/>
      <c r="D137" s="50"/>
      <c r="E137" s="50"/>
      <c r="F137" s="51"/>
      <c r="G137" s="50"/>
      <c r="H137" s="50"/>
      <c r="I137" s="51"/>
      <c r="J137" s="50"/>
      <c r="K137" s="50"/>
      <c r="L137" s="51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50"/>
      <c r="B140" s="50"/>
      <c r="C140" s="51"/>
      <c r="D140" s="50"/>
      <c r="E140" s="50"/>
      <c r="F140" s="51"/>
      <c r="G140" s="50"/>
      <c r="H140" s="50"/>
      <c r="I140" s="51"/>
      <c r="J140" s="50"/>
      <c r="K140" s="50"/>
      <c r="L140" s="5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50"/>
      <c r="B143" s="50"/>
      <c r="C143" s="51"/>
      <c r="D143" s="50"/>
      <c r="E143" s="50"/>
      <c r="F143" s="51"/>
      <c r="G143" s="51"/>
      <c r="H143" s="51"/>
      <c r="I143" s="51"/>
      <c r="J143" s="50"/>
      <c r="K143" s="50"/>
      <c r="L143" s="5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50"/>
      <c r="B146" s="50"/>
      <c r="C146" s="51"/>
      <c r="D146" s="51"/>
      <c r="E146" s="51"/>
      <c r="F146" s="51"/>
      <c r="G146" s="50"/>
      <c r="H146" s="50"/>
      <c r="I146" s="51"/>
      <c r="J146" s="51"/>
      <c r="K146" s="51"/>
      <c r="L146" s="5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50"/>
      <c r="B147" s="50"/>
      <c r="C147" s="51"/>
      <c r="D147" s="50"/>
      <c r="E147" s="50"/>
      <c r="F147" s="51"/>
      <c r="G147" s="50"/>
      <c r="H147" s="50"/>
      <c r="I147" s="51"/>
      <c r="J147" s="50"/>
      <c r="K147" s="50"/>
      <c r="L147" s="51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50"/>
      <c r="B154" s="50"/>
      <c r="C154" s="51"/>
      <c r="D154" s="50"/>
      <c r="E154" s="50"/>
      <c r="F154" s="51"/>
      <c r="G154" s="50"/>
      <c r="H154" s="50"/>
      <c r="I154" s="51"/>
      <c r="J154" s="50"/>
      <c r="K154" s="50"/>
      <c r="L154" s="5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  <c r="M155" s="3"/>
      <c r="N155" s="3"/>
      <c r="O155" s="3"/>
      <c r="P155" s="3"/>
      <c r="Q155" s="3"/>
      <c r="R155" s="3"/>
      <c r="S155" s="3"/>
      <c r="T155" s="3"/>
    </row>
    <row r="156" spans="1:20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0"/>
      <c r="K157" s="50"/>
      <c r="L157" s="51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1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1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50"/>
      <c r="B160" s="50"/>
      <c r="C160" s="51"/>
      <c r="D160" s="50"/>
      <c r="E160" s="50"/>
      <c r="F160" s="51"/>
      <c r="G160" s="50"/>
      <c r="H160" s="50"/>
      <c r="I160" s="51"/>
      <c r="J160" s="50"/>
      <c r="K160" s="50"/>
      <c r="L160" s="51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1"/>
      <c r="M161" s="3"/>
      <c r="N161" s="3"/>
      <c r="O161" s="3"/>
      <c r="P161" s="3"/>
      <c r="Q161" s="3"/>
      <c r="R161" s="3"/>
      <c r="S161" s="3"/>
      <c r="T161" s="3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1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1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1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1"/>
    </row>
    <row r="166" spans="1:12" ht="15.7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1"/>
    </row>
    <row r="167" spans="1:12" ht="15.75" customHeight="1">
      <c r="A167" s="50"/>
      <c r="B167" s="50"/>
      <c r="C167" s="51"/>
      <c r="D167" s="50"/>
      <c r="E167" s="50"/>
      <c r="F167" s="51"/>
      <c r="G167" s="50"/>
      <c r="H167" s="50"/>
      <c r="I167" s="51"/>
      <c r="J167" s="50"/>
      <c r="K167" s="50"/>
      <c r="L167" s="51"/>
    </row>
    <row r="168" spans="1:12" ht="15.75" customHeight="1">
      <c r="A168" s="50"/>
      <c r="B168" s="50"/>
      <c r="C168" s="51"/>
      <c r="D168" s="50"/>
      <c r="E168" s="50"/>
      <c r="F168" s="51"/>
      <c r="G168" s="50"/>
      <c r="H168" s="50"/>
      <c r="I168" s="51"/>
      <c r="J168" s="50"/>
      <c r="K168" s="50"/>
      <c r="L168" s="51"/>
    </row>
    <row r="169" spans="1:12" ht="15.75" customHeight="1">
      <c r="A169" s="50"/>
      <c r="B169" s="50"/>
      <c r="C169" s="51"/>
      <c r="D169" s="50"/>
      <c r="E169" s="50"/>
      <c r="F169" s="51"/>
      <c r="G169" s="50"/>
      <c r="H169" s="50"/>
      <c r="I169" s="51"/>
      <c r="J169" s="50"/>
      <c r="K169" s="50"/>
      <c r="L169" s="51"/>
    </row>
    <row r="170" spans="1:12" ht="19.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9.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9.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</sheetData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2017-05-24T04:41:04Z</dcterms:created>
  <dcterms:modified xsi:type="dcterms:W3CDTF">2018-05-23T08:30:44Z</dcterms:modified>
  <cp:category/>
  <cp:version/>
  <cp:contentType/>
  <cp:contentStatus/>
</cp:coreProperties>
</file>