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<sst xmlns="http://schemas.openxmlformats.org/spreadsheetml/2006/main" count="54" uniqueCount="26">
  <si>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</si>
  <si>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</si>
  <si>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</si>
  <si>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</si>
  <si>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</si>
  <si>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</si>
  <si>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</si>
  <si>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</si>
  <si>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</si>
  <si>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</si>
  <si>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</si>
  <si>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</si>
  <si>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</si>
  <si>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</si>
  <si>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</si>
  <si>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</si>
  <si>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</si>
  <si>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</si>
  <si>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</si>
  <si>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</si>
  <si>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</si>
  <si>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</si>
  <si>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</si>
  <si>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</si>
  <si>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P.4A</t>
  </si>
  <si>
    <t>_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</si>
</sst>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3"/>
      <color indexed="12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9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9" fillId="0" borderId="13" xfId="0" applyNumberFormat="1" applyFont="1" applyFill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1" fontId="7" fillId="0" borderId="9" xfId="0" applyNumberFormat="1" applyFont="1" applyBorder="1" applyAlignment="1">
      <alignment/>
    </xf>
    <xf numFmtId="221" fontId="9" fillId="0" borderId="10" xfId="0" applyNumberFormat="1" applyFont="1" applyBorder="1" applyAlignment="1">
      <alignment/>
    </xf>
    <xf numFmtId="1" fontId="7" fillId="0" borderId="14" xfId="0" applyNumberFormat="1" applyFont="1" applyFill="1" applyBorder="1" applyAlignment="1">
      <alignment/>
    </xf>
    <xf numFmtId="221" fontId="9" fillId="0" borderId="15" xfId="0" applyNumberFormat="1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221" fontId="9" fillId="0" borderId="17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8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9" fillId="0" borderId="0" xfId="0" applyNumberFormat="1" applyFont="1" applyAlignment="1" applyProtection="1">
      <alignment horizontal="center"/>
      <protection/>
    </xf>
    <xf numFmtId="221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1" fontId="20" fillId="0" borderId="22" xfId="0" applyNumberFormat="1" applyFont="1" applyBorder="1" applyAlignment="1" applyProtection="1">
      <alignment horizontal="center"/>
      <protection/>
    </xf>
    <xf numFmtId="1" fontId="20" fillId="0" borderId="4" xfId="0" applyNumberFormat="1" applyFont="1" applyBorder="1" applyAlignment="1" applyProtection="1">
      <alignment horizontal="center"/>
      <protection/>
    </xf>
    <xf numFmtId="221" fontId="9" fillId="0" borderId="21" xfId="0" applyNumberFormat="1" applyFont="1" applyBorder="1" applyAlignment="1">
      <alignment horizontal="center"/>
    </xf>
    <xf numFmtId="221" fontId="9" fillId="0" borderId="21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9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P.4A'!$D$36:$O$36</c:f>
              <c:numCache/>
            </c:numRef>
          </c:xVal>
          <c:yVal>
            <c:numRef>
              <c:f>'Return P.4A'!$D$37:$O$37</c:f>
              <c:numCache/>
            </c:numRef>
          </c:yVal>
          <c:smooth val="0"/>
        </c:ser>
        <c:axId val="61330582"/>
        <c:axId val="15104327"/>
      </c:scatterChart>
      <c:valAx>
        <c:axId val="6133058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104327"/>
        <c:crossesAt val="10"/>
        <c:crossBetween val="midCat"/>
        <c:dispUnits/>
        <c:majorUnit val="10"/>
      </c:valAx>
      <c:valAx>
        <c:axId val="15104327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3305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577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38500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43200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7">
      <selection activeCell="U32" sqref="U3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7.85156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2" t="s">
        <v>24</v>
      </c>
      <c r="B3" s="103"/>
      <c r="C3" s="103"/>
      <c r="D3" s="10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COUNT(J41:J104)</f>
        <v>63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5" t="s">
        <v>23</v>
      </c>
      <c r="B4" s="106"/>
      <c r="C4" s="106"/>
      <c r="D4" s="10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AVERAGE(J41:J104)</f>
        <v>183.50476190476186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(VAR(J41:J104))</f>
        <v>12931.429147926287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/>
      <c r="C6" s="17">
        <v>2527</v>
      </c>
      <c r="D6" s="18">
        <v>125.55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STDEV(J41:J104)</f>
        <v>113.71644185396536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118</v>
      </c>
      <c r="C7" s="17">
        <v>2528</v>
      </c>
      <c r="D7" s="18">
        <v>152.8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300</v>
      </c>
      <c r="C8" s="17">
        <v>2529</v>
      </c>
      <c r="D8" s="18">
        <v>214.8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320</v>
      </c>
      <c r="C9" s="17">
        <v>2530</v>
      </c>
      <c r="D9" s="18">
        <v>412</v>
      </c>
      <c r="E9" s="20"/>
      <c r="F9" s="20"/>
      <c r="U9" s="2" t="s">
        <v>17</v>
      </c>
      <c r="V9" s="21">
        <f>+B80</f>
        <v>0.552963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305</v>
      </c>
      <c r="C10" s="17">
        <v>2531</v>
      </c>
      <c r="D10" s="18">
        <v>141.35</v>
      </c>
      <c r="E10" s="22"/>
      <c r="F10" s="23"/>
      <c r="U10" s="2" t="s">
        <v>18</v>
      </c>
      <c r="V10" s="21">
        <f>+B81</f>
        <v>1.178158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150</v>
      </c>
      <c r="C11" s="17">
        <v>2532</v>
      </c>
      <c r="D11" s="18">
        <v>156.85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112</v>
      </c>
      <c r="C12" s="17">
        <v>2533</v>
      </c>
      <c r="D12" s="18">
        <v>95.7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168</v>
      </c>
      <c r="C13" s="17">
        <v>2534</v>
      </c>
      <c r="D13" s="18">
        <v>91.4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69</v>
      </c>
      <c r="C14" s="17">
        <v>2535</v>
      </c>
      <c r="D14" s="18">
        <v>100.9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350</v>
      </c>
      <c r="C15" s="17">
        <v>2536</v>
      </c>
      <c r="D15" s="18">
        <v>84.43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150</v>
      </c>
      <c r="C16" s="27">
        <v>2537</v>
      </c>
      <c r="D16" s="28">
        <v>245.7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318</v>
      </c>
      <c r="C17" s="27">
        <v>2538</v>
      </c>
      <c r="D17" s="28">
        <v>329.4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 t="s">
        <v>25</v>
      </c>
      <c r="C18" s="17">
        <v>2539</v>
      </c>
      <c r="D18" s="18">
        <v>148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193</v>
      </c>
      <c r="C19" s="17">
        <v>2540</v>
      </c>
      <c r="D19" s="18">
        <v>115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85</v>
      </c>
      <c r="C20" s="17">
        <v>2541</v>
      </c>
      <c r="D20" s="18">
        <v>48.4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230</v>
      </c>
      <c r="C21" s="17">
        <v>2542</v>
      </c>
      <c r="D21" s="18">
        <v>83.8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166</v>
      </c>
      <c r="C22" s="27">
        <v>2543</v>
      </c>
      <c r="D22" s="28">
        <v>66.16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238</v>
      </c>
      <c r="C23" s="27">
        <v>2544</v>
      </c>
      <c r="D23" s="28">
        <v>141.8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91</v>
      </c>
      <c r="C24" s="31">
        <v>2545</v>
      </c>
      <c r="D24" s="32">
        <v>167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739</v>
      </c>
      <c r="C25" s="33">
        <v>2546</v>
      </c>
      <c r="D25" s="34">
        <v>166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225</v>
      </c>
      <c r="C26" s="31">
        <v>2547</v>
      </c>
      <c r="D26" s="34">
        <v>242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228</v>
      </c>
      <c r="C27" s="35">
        <v>2548</v>
      </c>
      <c r="D27" s="36">
        <v>451.6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129</v>
      </c>
      <c r="C28" s="37">
        <v>2549</v>
      </c>
      <c r="D28" s="38">
        <v>217.25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9">
        <v>184</v>
      </c>
      <c r="C29" s="40">
        <v>2550</v>
      </c>
      <c r="D29" s="38">
        <v>57.21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1">
        <v>2521</v>
      </c>
      <c r="B30" s="42">
        <v>115</v>
      </c>
      <c r="C30" s="33">
        <v>2551</v>
      </c>
      <c r="D30" s="43">
        <v>102.5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4">
        <v>2522</v>
      </c>
      <c r="B31" s="30">
        <v>233.95</v>
      </c>
      <c r="C31" s="37">
        <v>2552</v>
      </c>
      <c r="D31" s="45">
        <v>187.3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2523</v>
      </c>
      <c r="B32" s="49">
        <v>124</v>
      </c>
      <c r="C32" s="40">
        <v>2553</v>
      </c>
      <c r="D32" s="88">
        <v>279.25</v>
      </c>
      <c r="E32" s="13" t="s">
        <v>1</v>
      </c>
      <c r="F32" s="93">
        <v>2557</v>
      </c>
      <c r="G32" s="93">
        <v>2558</v>
      </c>
      <c r="H32" s="93">
        <v>2559</v>
      </c>
      <c r="I32" s="93">
        <v>2560</v>
      </c>
      <c r="J32" s="93">
        <v>2561</v>
      </c>
      <c r="K32" s="93"/>
      <c r="L32" s="93"/>
      <c r="M32" s="93"/>
      <c r="N32" s="93"/>
      <c r="O32" s="94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1">
        <v>2524</v>
      </c>
      <c r="B33" s="16">
        <v>107</v>
      </c>
      <c r="C33" s="35">
        <v>2554</v>
      </c>
      <c r="D33" s="89">
        <v>251.18</v>
      </c>
      <c r="E33" s="90" t="s">
        <v>20</v>
      </c>
      <c r="F33" s="95">
        <v>73.35</v>
      </c>
      <c r="G33" s="96">
        <v>71.14</v>
      </c>
      <c r="H33" s="97">
        <v>150</v>
      </c>
      <c r="I33" s="101">
        <v>170.42</v>
      </c>
      <c r="J33" s="101">
        <v>251.45</v>
      </c>
      <c r="K33" s="91"/>
      <c r="L33" s="91"/>
      <c r="M33" s="91"/>
      <c r="N33" s="91"/>
      <c r="O33" s="92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2525</v>
      </c>
      <c r="B34" s="49">
        <v>115</v>
      </c>
      <c r="C34" s="52">
        <v>2555</v>
      </c>
      <c r="D34" s="53">
        <v>193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4">
        <v>2526</v>
      </c>
      <c r="B35" s="55">
        <v>114</v>
      </c>
      <c r="C35" s="56">
        <v>2556</v>
      </c>
      <c r="D35" s="57">
        <v>99.16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9"/>
      <c r="C37" s="63" t="s">
        <v>2</v>
      </c>
      <c r="D37" s="64">
        <f aca="true" t="shared" si="1" ref="D37:O37">ROUND((((-LN(-LN(1-1/D36)))+$B$83*$B$84)/$B$83),2)</f>
        <v>165.51</v>
      </c>
      <c r="E37" s="63">
        <f t="shared" si="1"/>
        <v>217.26</v>
      </c>
      <c r="F37" s="65">
        <f t="shared" si="1"/>
        <v>250.39</v>
      </c>
      <c r="G37" s="65">
        <f t="shared" si="1"/>
        <v>274.91</v>
      </c>
      <c r="H37" s="65">
        <f t="shared" si="1"/>
        <v>294.41</v>
      </c>
      <c r="I37" s="65">
        <f t="shared" si="1"/>
        <v>347.34</v>
      </c>
      <c r="J37" s="65">
        <f t="shared" si="1"/>
        <v>416.82</v>
      </c>
      <c r="K37" s="65">
        <f t="shared" si="1"/>
        <v>438.86</v>
      </c>
      <c r="L37" s="65">
        <f t="shared" si="1"/>
        <v>506.75</v>
      </c>
      <c r="M37" s="65">
        <f t="shared" si="1"/>
        <v>574.14</v>
      </c>
      <c r="N37" s="65">
        <f t="shared" si="1"/>
        <v>641.29</v>
      </c>
      <c r="O37" s="65">
        <f t="shared" si="1"/>
        <v>729.87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21.75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9"/>
      <c r="C41" s="59"/>
      <c r="D41" s="59"/>
      <c r="E41" s="23"/>
      <c r="G41" s="73" t="s">
        <v>21</v>
      </c>
      <c r="I41" s="26">
        <v>2498</v>
      </c>
      <c r="J41" s="25">
        <v>118</v>
      </c>
      <c r="K41" s="26"/>
      <c r="S41" s="26"/>
      <c r="Y41" s="6"/>
      <c r="Z41" s="6"/>
      <c r="AA41" s="6"/>
      <c r="AB41" s="6"/>
    </row>
    <row r="42" spans="1:28" ht="21.75">
      <c r="A42" s="24"/>
      <c r="B42" s="74"/>
      <c r="C42" s="74"/>
      <c r="D42" s="74"/>
      <c r="E42" s="1"/>
      <c r="I42" s="26">
        <v>2499</v>
      </c>
      <c r="J42" s="25">
        <v>300</v>
      </c>
      <c r="K42" s="26"/>
      <c r="S42" s="26"/>
      <c r="Y42" s="6"/>
      <c r="Z42" s="6"/>
      <c r="AA42" s="6"/>
      <c r="AB42" s="6"/>
    </row>
    <row r="43" spans="1:28" ht="21.75">
      <c r="A43" s="24"/>
      <c r="B43" s="75"/>
      <c r="C43" s="75"/>
      <c r="D43" s="75"/>
      <c r="E43" s="1"/>
      <c r="I43" s="26">
        <v>2500</v>
      </c>
      <c r="J43" s="25">
        <v>320</v>
      </c>
      <c r="K43" s="26"/>
      <c r="S43" s="26"/>
      <c r="Y43" s="6"/>
      <c r="Z43" s="6"/>
      <c r="AA43" s="6"/>
      <c r="AB43" s="6"/>
    </row>
    <row r="44" spans="1:28" ht="21.75">
      <c r="A44" s="24"/>
      <c r="B44" s="74"/>
      <c r="C44" s="74"/>
      <c r="D44" s="74"/>
      <c r="E44" s="1"/>
      <c r="I44" s="26">
        <v>2501</v>
      </c>
      <c r="J44" s="25">
        <v>305</v>
      </c>
      <c r="K44" s="26"/>
      <c r="S44" s="26"/>
      <c r="Y44" s="6"/>
      <c r="Z44" s="6"/>
      <c r="AA44" s="6"/>
      <c r="AB44" s="6"/>
    </row>
    <row r="45" spans="1:28" ht="21.75">
      <c r="A45" s="24"/>
      <c r="B45" s="74"/>
      <c r="C45" s="74"/>
      <c r="D45" s="74"/>
      <c r="E45" s="76"/>
      <c r="I45" s="26">
        <v>2502</v>
      </c>
      <c r="J45" s="25">
        <v>150</v>
      </c>
      <c r="K45" s="26"/>
      <c r="S45" s="26"/>
      <c r="Y45" s="6"/>
      <c r="Z45" s="6"/>
      <c r="AA45" s="6"/>
      <c r="AB45" s="6"/>
    </row>
    <row r="46" spans="1:28" ht="21.75">
      <c r="A46" s="77"/>
      <c r="B46" s="78"/>
      <c r="C46" s="78"/>
      <c r="D46" s="78"/>
      <c r="E46" s="76"/>
      <c r="I46" s="26">
        <v>2503</v>
      </c>
      <c r="J46" s="25">
        <v>112</v>
      </c>
      <c r="K46" s="26"/>
      <c r="S46" s="26"/>
      <c r="Y46" s="6"/>
      <c r="Z46" s="6"/>
      <c r="AA46" s="6"/>
      <c r="AB46" s="6"/>
    </row>
    <row r="47" spans="1:28" ht="21.75">
      <c r="A47" s="77"/>
      <c r="B47" s="78"/>
      <c r="C47" s="78"/>
      <c r="D47" s="78"/>
      <c r="E47" s="76"/>
      <c r="I47" s="26">
        <v>2504</v>
      </c>
      <c r="J47" s="25">
        <v>168</v>
      </c>
      <c r="K47" s="26"/>
      <c r="S47" s="26"/>
      <c r="Y47" s="6"/>
      <c r="Z47" s="6"/>
      <c r="AA47" s="6"/>
      <c r="AB47" s="6"/>
    </row>
    <row r="48" spans="1:28" ht="21.75">
      <c r="A48" s="77"/>
      <c r="B48" s="78"/>
      <c r="C48" s="78"/>
      <c r="D48" s="78"/>
      <c r="E48" s="76"/>
      <c r="I48" s="26">
        <v>2505</v>
      </c>
      <c r="J48" s="25">
        <v>69</v>
      </c>
      <c r="K48" s="26"/>
      <c r="S48" s="26"/>
      <c r="Y48" s="6"/>
      <c r="Z48" s="6"/>
      <c r="AA48" s="6"/>
      <c r="AB48" s="6"/>
    </row>
    <row r="49" spans="1:28" ht="21.75">
      <c r="A49" s="77"/>
      <c r="B49" s="78"/>
      <c r="C49" s="78"/>
      <c r="D49" s="78"/>
      <c r="E49" s="76"/>
      <c r="I49" s="26">
        <v>2506</v>
      </c>
      <c r="J49" s="25">
        <v>350</v>
      </c>
      <c r="K49" s="26"/>
      <c r="S49" s="26"/>
      <c r="Y49" s="6"/>
      <c r="Z49" s="6"/>
      <c r="AA49" s="6"/>
      <c r="AB49" s="6"/>
    </row>
    <row r="50" spans="1:28" ht="21.75">
      <c r="A50" s="77"/>
      <c r="B50" s="78"/>
      <c r="C50" s="78"/>
      <c r="D50" s="78"/>
      <c r="E50" s="76"/>
      <c r="I50" s="26">
        <v>2507</v>
      </c>
      <c r="J50" s="25">
        <v>150</v>
      </c>
      <c r="K50" s="26"/>
      <c r="S50" s="26"/>
      <c r="Y50" s="6"/>
      <c r="Z50" s="6"/>
      <c r="AA50" s="6"/>
      <c r="AB50" s="6"/>
    </row>
    <row r="51" spans="1:28" ht="21.75">
      <c r="A51" s="77"/>
      <c r="B51" s="78"/>
      <c r="C51" s="78"/>
      <c r="D51" s="78"/>
      <c r="E51" s="76"/>
      <c r="I51" s="26">
        <v>2508</v>
      </c>
      <c r="J51" s="25">
        <v>318</v>
      </c>
      <c r="K51" s="26"/>
      <c r="S51" s="26"/>
      <c r="Y51" s="6"/>
      <c r="Z51" s="6"/>
      <c r="AA51" s="6"/>
      <c r="AB51" s="6"/>
    </row>
    <row r="52" spans="1:28" ht="21.75">
      <c r="A52" s="77"/>
      <c r="B52" s="78"/>
      <c r="C52" s="78"/>
      <c r="D52" s="78"/>
      <c r="E52" s="76"/>
      <c r="I52" s="26">
        <v>2509</v>
      </c>
      <c r="J52" s="25" t="s">
        <v>25</v>
      </c>
      <c r="K52" s="26"/>
      <c r="S52" s="26"/>
      <c r="Y52" s="6"/>
      <c r="Z52" s="6"/>
      <c r="AA52" s="6"/>
      <c r="AB52" s="6"/>
    </row>
    <row r="53" spans="1:28" ht="21.75">
      <c r="A53" s="77"/>
      <c r="B53" s="78"/>
      <c r="C53" s="78"/>
      <c r="D53" s="78"/>
      <c r="E53" s="76"/>
      <c r="I53" s="26">
        <v>2510</v>
      </c>
      <c r="J53" s="25">
        <v>193</v>
      </c>
      <c r="K53" s="26"/>
      <c r="S53" s="26"/>
      <c r="Y53" s="6"/>
      <c r="Z53" s="6"/>
      <c r="AA53" s="6"/>
      <c r="AB53" s="6"/>
    </row>
    <row r="54" spans="1:28" ht="21.75">
      <c r="A54" s="77"/>
      <c r="B54" s="76"/>
      <c r="C54" s="76"/>
      <c r="D54" s="76"/>
      <c r="E54" s="76"/>
      <c r="I54" s="26">
        <v>2511</v>
      </c>
      <c r="J54" s="25">
        <v>85</v>
      </c>
      <c r="K54" s="26"/>
      <c r="S54" s="26"/>
      <c r="Y54" s="6"/>
      <c r="Z54" s="6"/>
      <c r="AA54" s="6"/>
      <c r="AB54" s="6"/>
    </row>
    <row r="55" spans="1:28" ht="21.75">
      <c r="A55" s="77"/>
      <c r="B55" s="76"/>
      <c r="C55" s="76"/>
      <c r="D55" s="76"/>
      <c r="E55" s="76"/>
      <c r="I55" s="26">
        <v>2512</v>
      </c>
      <c r="J55" s="25">
        <v>230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2513</v>
      </c>
      <c r="J56" s="25">
        <v>166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2514</v>
      </c>
      <c r="J57" s="25">
        <v>238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2515</v>
      </c>
      <c r="J58" s="25">
        <v>91</v>
      </c>
      <c r="K58" s="26"/>
      <c r="S58" s="26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2516</v>
      </c>
      <c r="J59" s="25">
        <v>739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2517</v>
      </c>
      <c r="J60" s="25">
        <v>225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2518</v>
      </c>
      <c r="J61" s="25">
        <v>228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2519</v>
      </c>
      <c r="J62" s="25">
        <v>129</v>
      </c>
      <c r="K62" s="26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81"/>
      <c r="C63" s="81"/>
      <c r="D63" s="81"/>
      <c r="E63" s="81"/>
      <c r="F63" s="81"/>
      <c r="G63" s="7"/>
      <c r="H63" s="7"/>
      <c r="I63" s="26">
        <v>2520</v>
      </c>
      <c r="J63" s="98">
        <v>184</v>
      </c>
      <c r="K63" s="8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3"/>
      <c r="C64" s="83"/>
      <c r="D64" s="83"/>
      <c r="E64" s="83"/>
      <c r="F64" s="83"/>
      <c r="G64" s="58"/>
      <c r="H64" s="58"/>
      <c r="I64" s="26">
        <v>2521</v>
      </c>
      <c r="J64" s="99">
        <v>115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2522</v>
      </c>
      <c r="J65" s="25">
        <v>233.95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2523</v>
      </c>
      <c r="J66" s="25">
        <v>124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2524</v>
      </c>
      <c r="J67" s="25">
        <v>107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2525</v>
      </c>
      <c r="J68" s="25">
        <v>115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2526</v>
      </c>
      <c r="J69" s="25">
        <v>114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2527</v>
      </c>
      <c r="J70" s="25">
        <v>125.55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2528</v>
      </c>
      <c r="J71" s="25">
        <v>152.8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2529</v>
      </c>
      <c r="J72" s="25">
        <v>214.8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2530</v>
      </c>
      <c r="J73" s="25">
        <v>412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2531</v>
      </c>
      <c r="J74" s="25">
        <v>141.35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2532</v>
      </c>
      <c r="J75" s="25">
        <v>156.85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2533</v>
      </c>
      <c r="J76" s="25">
        <v>95.7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2534</v>
      </c>
      <c r="J77" s="25">
        <v>91.4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2535</v>
      </c>
      <c r="J78" s="25">
        <v>100.9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>
        <v>2536</v>
      </c>
      <c r="J79" s="25">
        <v>84.43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5">
        <f>IF($A$79&gt;=6,VLOOKUP($F$78,$X$3:$AC$38,$A$79-4),VLOOKUP($A$78,$X$3:$AC$38,$A$79+1))</f>
        <v>0.552963</v>
      </c>
      <c r="C80" s="85"/>
      <c r="D80" s="85"/>
      <c r="E80" s="85"/>
      <c r="I80" s="26">
        <v>2537</v>
      </c>
      <c r="J80" s="25">
        <v>245.7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5">
        <f>IF($A$79&gt;=6,VLOOKUP($F$78,$Y$58:$AD$97,$A$79-4),VLOOKUP($A$78,$Y$58:$AD$97,$A$79+1))</f>
        <v>1.178158</v>
      </c>
      <c r="C81" s="85"/>
      <c r="D81" s="85"/>
      <c r="E81" s="85"/>
      <c r="I81" s="26">
        <v>2538</v>
      </c>
      <c r="J81" s="25">
        <v>329.4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2539</v>
      </c>
      <c r="J82" s="25">
        <v>148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6">
        <f>B81/V6</f>
        <v>0.010360489484123943</v>
      </c>
      <c r="C83" s="86"/>
      <c r="D83" s="86"/>
      <c r="E83" s="86"/>
      <c r="I83" s="26">
        <v>2540</v>
      </c>
      <c r="J83" s="25">
        <v>115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7">
        <f>V4-(B80/B83)</f>
        <v>130.13247666212527</v>
      </c>
      <c r="C84" s="86"/>
      <c r="D84" s="86"/>
      <c r="E84" s="86"/>
      <c r="I84" s="26">
        <v>2541</v>
      </c>
      <c r="J84" s="25">
        <v>48.4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2542</v>
      </c>
      <c r="J85" s="25">
        <v>83.8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2543</v>
      </c>
      <c r="J86" s="25">
        <v>66.16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2544</v>
      </c>
      <c r="J87" s="25">
        <v>141.8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2545</v>
      </c>
      <c r="J88" s="25">
        <v>167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2546</v>
      </c>
      <c r="J89" s="25">
        <v>166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2547</v>
      </c>
      <c r="J90" s="25">
        <v>242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2548</v>
      </c>
      <c r="J91" s="100">
        <v>451.6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2549</v>
      </c>
      <c r="J92" s="100">
        <v>217.25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>
        <v>2550</v>
      </c>
      <c r="J93" s="100">
        <v>57.21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>
        <v>2551</v>
      </c>
      <c r="J94" s="100">
        <v>102.5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>
        <v>2552</v>
      </c>
      <c r="J95" s="100">
        <v>187.3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>
        <v>2553</v>
      </c>
      <c r="J96" s="100">
        <v>279.25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>
        <v>2554</v>
      </c>
      <c r="J97" s="25">
        <v>251.18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80">
        <v>2555</v>
      </c>
      <c r="J98" s="25">
        <v>193</v>
      </c>
      <c r="K98" s="26"/>
    </row>
    <row r="99" spans="2:11" ht="21.75">
      <c r="B99" s="1"/>
      <c r="C99" s="1"/>
      <c r="D99" s="1"/>
      <c r="E99" s="1"/>
      <c r="I99" s="26">
        <v>2556</v>
      </c>
      <c r="J99" s="25">
        <v>99.16</v>
      </c>
      <c r="K99" s="26"/>
    </row>
    <row r="100" spans="2:11" ht="21.75">
      <c r="B100" s="1"/>
      <c r="C100" s="1"/>
      <c r="D100" s="1"/>
      <c r="E100" s="1"/>
      <c r="I100" s="26">
        <v>2557</v>
      </c>
      <c r="J100" s="25">
        <v>73.35</v>
      </c>
      <c r="K100" s="26"/>
    </row>
    <row r="101" spans="2:11" ht="21.75">
      <c r="B101" s="1"/>
      <c r="C101" s="1"/>
      <c r="D101" s="1"/>
      <c r="E101" s="1"/>
      <c r="I101" s="80">
        <v>2558</v>
      </c>
      <c r="J101" s="25">
        <v>71.14</v>
      </c>
      <c r="K101" s="26"/>
    </row>
    <row r="102" spans="9:11" ht="21.75">
      <c r="I102" s="26">
        <v>2559</v>
      </c>
      <c r="J102" s="25">
        <v>150</v>
      </c>
      <c r="K102" s="26"/>
    </row>
    <row r="103" spans="9:11" ht="21.75">
      <c r="I103" s="26">
        <v>2560</v>
      </c>
      <c r="J103" s="25">
        <v>170.42</v>
      </c>
      <c r="K103" s="26"/>
    </row>
    <row r="104" spans="9:11" ht="21.75">
      <c r="I104" s="80">
        <v>2561</v>
      </c>
      <c r="J104" s="25">
        <v>251.45</v>
      </c>
      <c r="K104" s="26"/>
    </row>
    <row r="105" spans="9:11" ht="21.75">
      <c r="I105" s="26"/>
      <c r="J105" s="25"/>
      <c r="K105" s="26"/>
    </row>
    <row r="106" spans="9:11" ht="21.75">
      <c r="I106" s="26"/>
      <c r="J106" s="25"/>
      <c r="K106" s="26"/>
    </row>
    <row r="107" spans="9:11" ht="21.75">
      <c r="I107" s="26"/>
      <c r="J107" s="25"/>
      <c r="K107" s="26"/>
    </row>
    <row r="108" spans="9:11" ht="21.75">
      <c r="I108" s="26"/>
      <c r="J108" s="25"/>
      <c r="K108" s="26"/>
    </row>
    <row r="109" spans="9:11" ht="21.75">
      <c r="I109" s="26"/>
      <c r="J109" s="25"/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2018-06-22T03:19:47Z</cp:lastPrinted>
  <dcterms:created xsi:type="dcterms:W3CDTF">2001-08-27T04:05:15Z</dcterms:created>
  <dcterms:modified xsi:type="dcterms:W3CDTF">2019-06-14T07:10:49Z</dcterms:modified>
  <cp:category/>
  <cp:version/>
  <cp:contentType/>
  <cp:contentStatus/>
</cp:coreProperties>
</file>