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1.แม่น้ำปิง 27 สถานี\"/>
    </mc:Choice>
  </mc:AlternateContent>
  <xr:revisionPtr revIDLastSave="0" documentId="13_ncr:1_{24EE2A96-C21A-4381-9CE7-1E17321DDB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4A" sheetId="1" r:id="rId1"/>
  </sheets>
  <definedNames>
    <definedName name="_xlnm.Print_Titles" localSheetId="0">P.4A!$1:$10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7" i="1" l="1"/>
  <c r="AB10" i="1"/>
  <c r="AA10" i="1"/>
  <c r="Z10" i="1"/>
  <c r="AB9" i="1"/>
  <c r="AA9" i="1"/>
  <c r="Z9" i="1"/>
</calcChain>
</file>

<file path=xl/sharedStrings.xml><?xml version="1.0" encoding="utf-8"?>
<sst xmlns="http://schemas.openxmlformats.org/spreadsheetml/2006/main" count="170" uniqueCount="123">
  <si>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</si>
  <si>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</si>
  <si>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</si>
  <si>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</si>
  <si>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</t>
  </si>
  <si>
    <t>น้ำแม่แตง</t>
  </si>
  <si>
    <t xml:space="preserve">สถานี  </t>
  </si>
  <si>
    <t>บ้านแม่แตง</t>
  </si>
  <si>
    <t xml:space="preserve">รหัส   </t>
  </si>
  <si>
    <t>P.4A</t>
  </si>
  <si>
    <t xml:space="preserve">ตำบล  </t>
  </si>
  <si>
    <t>สันมหาพน</t>
  </si>
  <si>
    <t xml:space="preserve">อำเภอ  </t>
  </si>
  <si>
    <t>แม่แตง</t>
  </si>
  <si>
    <t xml:space="preserve">จังหวัด  </t>
  </si>
  <si>
    <t>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</si>
  <si>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</si>
  <si>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</si>
  <si>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</si>
  <si>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</si>
  <si>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</si>
  <si>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</si>
  <si>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</si>
  <si>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</si>
  <si>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</si>
  <si>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</si>
  <si>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</si>
  <si>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</si>
  <si>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</si>
  <si>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</si>
  <si>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</si>
  <si>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</si>
  <si>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</si>
  <si>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</si>
  <si>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</si>
  <si>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</si>
  <si>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</si>
  <si>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</si>
  <si>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สำรวจที่แนวสะพาน</t>
  </si>
  <si>
    <t>"</t>
  </si>
  <si>
    <t>14:20</t>
  </si>
  <si>
    <t>14:10</t>
  </si>
  <si>
    <t>14:40</t>
  </si>
  <si>
    <t>14:30</t>
  </si>
  <si>
    <t>14:38</t>
  </si>
  <si>
    <t>ใช้เครื่อง M.9</t>
  </si>
  <si>
    <t>14:42</t>
  </si>
  <si>
    <t>14:18</t>
  </si>
  <si>
    <t>15:10</t>
  </si>
  <si>
    <t>14:00</t>
  </si>
  <si>
    <t>14:50</t>
  </si>
  <si>
    <t>15:04</t>
  </si>
  <si>
    <t>14:22</t>
  </si>
  <si>
    <t>15:02</t>
  </si>
  <si>
    <t>09:49</t>
  </si>
  <si>
    <t>14:34</t>
  </si>
  <si>
    <t>13:50</t>
  </si>
  <si>
    <t>21 มี.ค. 2567</t>
  </si>
  <si>
    <t>14:28</t>
  </si>
  <si>
    <t>ปีน้ำ     2567 ( 2024 )</t>
  </si>
  <si>
    <t>02 เม.ย. 2567</t>
  </si>
  <si>
    <t>15:12</t>
  </si>
  <si>
    <t>15:24</t>
  </si>
  <si>
    <t>22 เม.ย. 2567</t>
  </si>
  <si>
    <t>16:30</t>
  </si>
  <si>
    <t>16:44</t>
  </si>
  <si>
    <t>02 พ.ค. 2567</t>
  </si>
  <si>
    <t>14:08</t>
  </si>
  <si>
    <t>15 พ.ค. 2567</t>
  </si>
  <si>
    <t>06 มิ.ย. 2567</t>
  </si>
  <si>
    <t>12 มิ.ย. 2567</t>
  </si>
  <si>
    <t>15:56</t>
  </si>
  <si>
    <t>16:10</t>
  </si>
  <si>
    <t>20 มิ.ย. 2567</t>
  </si>
  <si>
    <t>11:58</t>
  </si>
  <si>
    <t>12:09</t>
  </si>
  <si>
    <t>03 ก.ค. 2567</t>
  </si>
  <si>
    <t>15 ก.ค. 2567</t>
  </si>
  <si>
    <t>24 ก.ค. 2567</t>
  </si>
  <si>
    <t>02 ส.ค. 2567</t>
  </si>
  <si>
    <t>14:54</t>
  </si>
  <si>
    <t>15:06</t>
  </si>
  <si>
    <t>14 ส.ค. 2567</t>
  </si>
  <si>
    <t>13:40</t>
  </si>
  <si>
    <t>17 ส.ค. 2567</t>
  </si>
  <si>
    <t>12:27</t>
  </si>
  <si>
    <t>12:43</t>
  </si>
  <si>
    <t>02 ก.ย. 2567</t>
  </si>
  <si>
    <t>13:20</t>
  </si>
  <si>
    <t>13:34</t>
  </si>
  <si>
    <t>11 ก.ย. 2567</t>
  </si>
  <si>
    <t>12:30</t>
  </si>
  <si>
    <t>12:49</t>
  </si>
  <si>
    <t>24 ก.ย. 2567</t>
  </si>
  <si>
    <t>09:32</t>
  </si>
  <si>
    <t>25 ก.ย. 2567</t>
  </si>
  <si>
    <t>09:48</t>
  </si>
  <si>
    <t>10:00</t>
  </si>
  <si>
    <t>27 ก.ย. 2567</t>
  </si>
  <si>
    <t>14:51</t>
  </si>
  <si>
    <t>03 ต.ค. 2567</t>
  </si>
  <si>
    <t>14:15</t>
  </si>
  <si>
    <t>15:23</t>
  </si>
  <si>
    <t>10 ต.ค. 2567</t>
  </si>
  <si>
    <t>15:58</t>
  </si>
  <si>
    <t>21 ต.ค. 2567</t>
  </si>
  <si>
    <t>16:20</t>
  </si>
  <si>
    <t>16:32</t>
  </si>
  <si>
    <t>05 พ.ย. 2567</t>
  </si>
  <si>
    <t>13 พ.ย. 2567</t>
  </si>
  <si>
    <t>14:48</t>
  </si>
  <si>
    <t>15:00</t>
  </si>
  <si>
    <t>21 พ.ย. 2567</t>
  </si>
  <si>
    <t>03 ธ.ค. 2567</t>
  </si>
  <si>
    <t>13 ธ.ค. 2567</t>
  </si>
  <si>
    <t>15:08</t>
  </si>
  <si>
    <t>07 ม.ค. 2568</t>
  </si>
  <si>
    <t>15:36</t>
  </si>
  <si>
    <t>15:46</t>
  </si>
  <si>
    <t>15 ม.ค. 2568</t>
  </si>
  <si>
    <t>04 ก.พ. 2568</t>
  </si>
  <si>
    <t>13 ก.พ. 2568</t>
  </si>
  <si>
    <t>04 มี.ค.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</si>
</sst>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\ ดดด"/>
    <numFmt numFmtId="188" formatCode="0.000"/>
  </numFmts>
  <fonts count="5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JasmineUPC"/>
      <family val="1"/>
    </font>
    <font>
      <b/>
      <sz val="14"/>
      <color indexed="8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8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5" fontId="1" fillId="0" borderId="4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5" fontId="1" fillId="0" borderId="5" xfId="0" applyNumberFormat="1" applyFont="1" applyBorder="1"/>
    <xf numFmtId="0" fontId="1" fillId="0" borderId="5" xfId="0" applyFont="1" applyBorder="1"/>
    <xf numFmtId="188" fontId="1" fillId="0" borderId="5" xfId="0" applyNumberFormat="1" applyFont="1" applyBorder="1"/>
    <xf numFmtId="0" fontId="1" fillId="0" borderId="5" xfId="0" applyFont="1" applyBorder="1" applyAlignment="1">
      <alignment horizontal="center"/>
    </xf>
    <xf numFmtId="15" fontId="1" fillId="0" borderId="0" xfId="0" applyNumberFormat="1" applyFont="1"/>
    <xf numFmtId="188" fontId="1" fillId="0" borderId="0" xfId="0" applyNumberFormat="1" applyFont="1"/>
    <xf numFmtId="15" fontId="1" fillId="0" borderId="0" xfId="0" applyNumberFormat="1" applyFont="1" applyAlignment="1">
      <alignment horizontal="center" vertical="center"/>
    </xf>
    <xf numFmtId="0" fontId="4" fillId="0" borderId="0" xfId="1" applyFont="1" applyAlignment="1">
      <alignment horizontal="center"/>
    </xf>
    <xf numFmtId="15" fontId="1" fillId="0" borderId="0" xfId="0" applyNumberFormat="1" applyFont="1" applyAlignment="1">
      <alignment vertical="center"/>
    </xf>
    <xf numFmtId="188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/>
    </xf>
    <xf numFmtId="188" fontId="1" fillId="0" borderId="0" xfId="0" applyNumberFormat="1" applyFont="1" applyAlignment="1">
      <alignment horizontal="center"/>
    </xf>
    <xf numFmtId="187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right"/>
    </xf>
    <xf numFmtId="188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187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88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88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5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5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188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88" fontId="1" fillId="0" borderId="4" xfId="0" applyNumberFormat="1" applyFont="1" applyBorder="1"/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42410888594507"/>
          <c:y val="0.11884091610313655"/>
          <c:w val="0.79248727541444952"/>
          <c:h val="0.5710161090809082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P.4A!$I$11:$I$42</c:f>
              <c:numCache>
                <c:formatCode>0.000</c:formatCode>
                <c:ptCount val="32"/>
                <c:pt idx="0">
                  <c:v>1.968</c:v>
                </c:pt>
                <c:pt idx="1">
                  <c:v>1.6539999999999999</c:v>
                </c:pt>
                <c:pt idx="2">
                  <c:v>1.9059999999999999</c:v>
                </c:pt>
                <c:pt idx="3">
                  <c:v>2.0449999999999999</c:v>
                </c:pt>
                <c:pt idx="4">
                  <c:v>19.181999999999999</c:v>
                </c:pt>
                <c:pt idx="5">
                  <c:v>38.71</c:v>
                </c:pt>
                <c:pt idx="6">
                  <c:v>6.9630000000000001</c:v>
                </c:pt>
                <c:pt idx="7">
                  <c:v>5.7000000000000002E-2</c:v>
                </c:pt>
                <c:pt idx="8">
                  <c:v>2.5000000000000001E-2</c:v>
                </c:pt>
                <c:pt idx="9">
                  <c:v>1.4930000000000001</c:v>
                </c:pt>
                <c:pt idx="10">
                  <c:v>58.357999999999997</c:v>
                </c:pt>
                <c:pt idx="11">
                  <c:v>12.292999999999999</c:v>
                </c:pt>
                <c:pt idx="12">
                  <c:v>102.895</c:v>
                </c:pt>
                <c:pt idx="13">
                  <c:v>61.835000000000001</c:v>
                </c:pt>
                <c:pt idx="14">
                  <c:v>66.477999999999994</c:v>
                </c:pt>
                <c:pt idx="15">
                  <c:v>83.052000000000007</c:v>
                </c:pt>
                <c:pt idx="16">
                  <c:v>182.495</c:v>
                </c:pt>
                <c:pt idx="17">
                  <c:v>118.477</c:v>
                </c:pt>
                <c:pt idx="18">
                  <c:v>410.97</c:v>
                </c:pt>
                <c:pt idx="19">
                  <c:v>59.326000000000001</c:v>
                </c:pt>
                <c:pt idx="20">
                  <c:v>34.758000000000003</c:v>
                </c:pt>
                <c:pt idx="21">
                  <c:v>22.553000000000001</c:v>
                </c:pt>
                <c:pt idx="22">
                  <c:v>23.689</c:v>
                </c:pt>
                <c:pt idx="23">
                  <c:v>18.850999999999999</c:v>
                </c:pt>
                <c:pt idx="24">
                  <c:v>11.484</c:v>
                </c:pt>
                <c:pt idx="25">
                  <c:v>7.367</c:v>
                </c:pt>
                <c:pt idx="26">
                  <c:v>3.597</c:v>
                </c:pt>
                <c:pt idx="27">
                  <c:v>2.2069999999999999</c:v>
                </c:pt>
                <c:pt idx="28">
                  <c:v>1.4850000000000001</c:v>
                </c:pt>
                <c:pt idx="29">
                  <c:v>1.335</c:v>
                </c:pt>
                <c:pt idx="30">
                  <c:v>0.64400000000000002</c:v>
                </c:pt>
                <c:pt idx="31">
                  <c:v>1.2030000000000001</c:v>
                </c:pt>
              </c:numCache>
            </c:numRef>
          </c:xVal>
          <c:yVal>
            <c:numRef>
              <c:f>P.4A!$C$11:$C$42</c:f>
              <c:numCache>
                <c:formatCode>0.000</c:formatCode>
                <c:ptCount val="32"/>
                <c:pt idx="0">
                  <c:v>333</c:v>
                </c:pt>
                <c:pt idx="1">
                  <c:v>332.95</c:v>
                </c:pt>
                <c:pt idx="2">
                  <c:v>333</c:v>
                </c:pt>
                <c:pt idx="3">
                  <c:v>333.01</c:v>
                </c:pt>
                <c:pt idx="4">
                  <c:v>333.75</c:v>
                </c:pt>
                <c:pt idx="5">
                  <c:v>334.5</c:v>
                </c:pt>
                <c:pt idx="6">
                  <c:v>333.4</c:v>
                </c:pt>
                <c:pt idx="7">
                  <c:v>332.55</c:v>
                </c:pt>
                <c:pt idx="8">
                  <c:v>332.5</c:v>
                </c:pt>
                <c:pt idx="9">
                  <c:v>333.1</c:v>
                </c:pt>
                <c:pt idx="10">
                  <c:v>334.55</c:v>
                </c:pt>
                <c:pt idx="11">
                  <c:v>333.6</c:v>
                </c:pt>
                <c:pt idx="12">
                  <c:v>335.48</c:v>
                </c:pt>
                <c:pt idx="13">
                  <c:v>334.61</c:v>
                </c:pt>
                <c:pt idx="14">
                  <c:v>335.15</c:v>
                </c:pt>
                <c:pt idx="15">
                  <c:v>335.26</c:v>
                </c:pt>
                <c:pt idx="16">
                  <c:v>336.86</c:v>
                </c:pt>
                <c:pt idx="17">
                  <c:v>335.75</c:v>
                </c:pt>
                <c:pt idx="18">
                  <c:v>337.61</c:v>
                </c:pt>
                <c:pt idx="19">
                  <c:v>334.9</c:v>
                </c:pt>
                <c:pt idx="20">
                  <c:v>334.27</c:v>
                </c:pt>
                <c:pt idx="21">
                  <c:v>333.87</c:v>
                </c:pt>
                <c:pt idx="22">
                  <c:v>333.9</c:v>
                </c:pt>
                <c:pt idx="23">
                  <c:v>333.74</c:v>
                </c:pt>
                <c:pt idx="24">
                  <c:v>333.54</c:v>
                </c:pt>
                <c:pt idx="25">
                  <c:v>333.24</c:v>
                </c:pt>
                <c:pt idx="26">
                  <c:v>332.9</c:v>
                </c:pt>
                <c:pt idx="27">
                  <c:v>332.8</c:v>
                </c:pt>
                <c:pt idx="28">
                  <c:v>332.55</c:v>
                </c:pt>
                <c:pt idx="29">
                  <c:v>332.5</c:v>
                </c:pt>
                <c:pt idx="30">
                  <c:v>332.77</c:v>
                </c:pt>
                <c:pt idx="31">
                  <c:v>332.9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98-47C0-8CB3-ECF84F367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904320"/>
        <c:axId val="100915456"/>
      </c:scatterChart>
      <c:valAx>
        <c:axId val="100904320"/>
        <c:scaling>
          <c:orientation val="minMax"/>
          <c:max val="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2933847938059877"/>
              <c:y val="0.8579735055242000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0915456"/>
        <c:crosses val="autoZero"/>
        <c:crossBetween val="midCat"/>
        <c:majorUnit val="50"/>
        <c:minorUnit val="10"/>
      </c:valAx>
      <c:valAx>
        <c:axId val="100915456"/>
        <c:scaling>
          <c:orientation val="minMax"/>
          <c:max val="33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 (ร.ท.ก)</a:t>
                </a:r>
              </a:p>
            </c:rich>
          </c:tx>
          <c:layout>
            <c:manualLayout>
              <c:xMode val="edge"/>
              <c:yMode val="edge"/>
              <c:x val="1.4311270125223614E-2"/>
              <c:y val="0.234783174227115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0904320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1" r="0.75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92857142857137"/>
          <c:y val="8.4084330671484228E-2"/>
          <c:w val="0.81785714285714251"/>
          <c:h val="0.669671633562209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P.4A!$G$11:$G$42</c:f>
              <c:numCache>
                <c:formatCode>0.000</c:formatCode>
                <c:ptCount val="32"/>
                <c:pt idx="0">
                  <c:v>5.4</c:v>
                </c:pt>
                <c:pt idx="1">
                  <c:v>4.87</c:v>
                </c:pt>
                <c:pt idx="2">
                  <c:v>5.24</c:v>
                </c:pt>
                <c:pt idx="3" formatCode="0.00">
                  <c:v>5.44</c:v>
                </c:pt>
                <c:pt idx="4" formatCode="0.00">
                  <c:v>24.53</c:v>
                </c:pt>
                <c:pt idx="5" formatCode="0.00">
                  <c:v>50.6</c:v>
                </c:pt>
                <c:pt idx="6" formatCode="0.00">
                  <c:v>13.04</c:v>
                </c:pt>
                <c:pt idx="7" formatCode="0.00">
                  <c:v>0.45</c:v>
                </c:pt>
                <c:pt idx="8" formatCode="0.00">
                  <c:v>0.25</c:v>
                </c:pt>
                <c:pt idx="9" formatCode="0.00">
                  <c:v>3.04</c:v>
                </c:pt>
                <c:pt idx="10" formatCode="0.00">
                  <c:v>72.239999999999995</c:v>
                </c:pt>
                <c:pt idx="11" formatCode="0.00">
                  <c:v>19.7</c:v>
                </c:pt>
                <c:pt idx="12" formatCode="0.00">
                  <c:v>138.86000000000001</c:v>
                </c:pt>
                <c:pt idx="13" formatCode="0.00">
                  <c:v>74.5</c:v>
                </c:pt>
                <c:pt idx="14" formatCode="0.00">
                  <c:v>96.72</c:v>
                </c:pt>
                <c:pt idx="15" formatCode="0.00">
                  <c:v>112.33</c:v>
                </c:pt>
                <c:pt idx="16" formatCode="0.00">
                  <c:v>305.77</c:v>
                </c:pt>
                <c:pt idx="17" formatCode="0.00">
                  <c:v>139.38</c:v>
                </c:pt>
                <c:pt idx="18" formatCode="0.00">
                  <c:v>240.74</c:v>
                </c:pt>
                <c:pt idx="19" formatCode="0.00">
                  <c:v>83.44</c:v>
                </c:pt>
                <c:pt idx="20" formatCode="0.00">
                  <c:v>62.74</c:v>
                </c:pt>
                <c:pt idx="21" formatCode="0.00">
                  <c:v>28.73</c:v>
                </c:pt>
                <c:pt idx="22" formatCode="0.00">
                  <c:v>29.76</c:v>
                </c:pt>
                <c:pt idx="23" formatCode="0.00">
                  <c:v>24.23</c:v>
                </c:pt>
                <c:pt idx="24" formatCode="0.00">
                  <c:v>15.15</c:v>
                </c:pt>
                <c:pt idx="25" formatCode="0.00">
                  <c:v>10.119999999999999</c:v>
                </c:pt>
                <c:pt idx="26" formatCode="0.00">
                  <c:v>5.08</c:v>
                </c:pt>
                <c:pt idx="27" formatCode="0.00">
                  <c:v>3.14</c:v>
                </c:pt>
                <c:pt idx="28" formatCode="0.00">
                  <c:v>2.14</c:v>
                </c:pt>
                <c:pt idx="29" formatCode="0.00">
                  <c:v>1.94</c:v>
                </c:pt>
                <c:pt idx="30" formatCode="0.00">
                  <c:v>1.78</c:v>
                </c:pt>
                <c:pt idx="31" formatCode="0.00">
                  <c:v>3.97</c:v>
                </c:pt>
              </c:numCache>
            </c:numRef>
          </c:xVal>
          <c:yVal>
            <c:numRef>
              <c:f>P.4A!$C$11:$C$42</c:f>
              <c:numCache>
                <c:formatCode>0.000</c:formatCode>
                <c:ptCount val="32"/>
                <c:pt idx="0">
                  <c:v>333</c:v>
                </c:pt>
                <c:pt idx="1">
                  <c:v>332.95</c:v>
                </c:pt>
                <c:pt idx="2">
                  <c:v>333</c:v>
                </c:pt>
                <c:pt idx="3">
                  <c:v>333.01</c:v>
                </c:pt>
                <c:pt idx="4">
                  <c:v>333.75</c:v>
                </c:pt>
                <c:pt idx="5">
                  <c:v>334.5</c:v>
                </c:pt>
                <c:pt idx="6">
                  <c:v>333.4</c:v>
                </c:pt>
                <c:pt idx="7">
                  <c:v>332.55</c:v>
                </c:pt>
                <c:pt idx="8">
                  <c:v>332.5</c:v>
                </c:pt>
                <c:pt idx="9">
                  <c:v>333.1</c:v>
                </c:pt>
                <c:pt idx="10">
                  <c:v>334.55</c:v>
                </c:pt>
                <c:pt idx="11">
                  <c:v>333.6</c:v>
                </c:pt>
                <c:pt idx="12">
                  <c:v>335.48</c:v>
                </c:pt>
                <c:pt idx="13">
                  <c:v>334.61</c:v>
                </c:pt>
                <c:pt idx="14">
                  <c:v>335.15</c:v>
                </c:pt>
                <c:pt idx="15">
                  <c:v>335.26</c:v>
                </c:pt>
                <c:pt idx="16">
                  <c:v>336.86</c:v>
                </c:pt>
                <c:pt idx="17">
                  <c:v>335.75</c:v>
                </c:pt>
                <c:pt idx="18">
                  <c:v>337.61</c:v>
                </c:pt>
                <c:pt idx="19">
                  <c:v>334.9</c:v>
                </c:pt>
                <c:pt idx="20">
                  <c:v>334.27</c:v>
                </c:pt>
                <c:pt idx="21">
                  <c:v>333.87</c:v>
                </c:pt>
                <c:pt idx="22">
                  <c:v>333.9</c:v>
                </c:pt>
                <c:pt idx="23">
                  <c:v>333.74</c:v>
                </c:pt>
                <c:pt idx="24">
                  <c:v>333.54</c:v>
                </c:pt>
                <c:pt idx="25">
                  <c:v>333.24</c:v>
                </c:pt>
                <c:pt idx="26">
                  <c:v>332.9</c:v>
                </c:pt>
                <c:pt idx="27">
                  <c:v>332.8</c:v>
                </c:pt>
                <c:pt idx="28">
                  <c:v>332.55</c:v>
                </c:pt>
                <c:pt idx="29">
                  <c:v>332.5</c:v>
                </c:pt>
                <c:pt idx="30">
                  <c:v>332.77</c:v>
                </c:pt>
                <c:pt idx="31">
                  <c:v>332.9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9E-4340-84D0-3774DF40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76224"/>
        <c:axId val="101007360"/>
      </c:scatterChart>
      <c:valAx>
        <c:axId val="117876224"/>
        <c:scaling>
          <c:orientation val="minMax"/>
          <c:max val="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5535714285714285"/>
              <c:y val="0.870873393078121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1007360"/>
        <c:crosses val="autoZero"/>
        <c:crossBetween val="midCat"/>
        <c:majorUnit val="50"/>
        <c:minorUnit val="10"/>
      </c:valAx>
      <c:valAx>
        <c:axId val="101007360"/>
        <c:scaling>
          <c:orientation val="minMax"/>
          <c:max val="33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285714285714159E-3"/>
              <c:y val="0.26426489481607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7876224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1" r="0.75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5646891541169"/>
          <c:y val="9.7436141416620145E-2"/>
          <c:w val="0.81498195842402865"/>
          <c:h val="0.6512836821005666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P.4A!$H$11:$H$42</c:f>
              <c:numCache>
                <c:formatCode>0.000</c:formatCode>
                <c:ptCount val="32"/>
                <c:pt idx="0">
                  <c:v>0.36399999999999999</c:v>
                </c:pt>
                <c:pt idx="1">
                  <c:v>0.34</c:v>
                </c:pt>
                <c:pt idx="2">
                  <c:v>0.36399999999999999</c:v>
                </c:pt>
                <c:pt idx="3">
                  <c:v>0.376</c:v>
                </c:pt>
                <c:pt idx="4">
                  <c:v>0.78200000000000003</c:v>
                </c:pt>
                <c:pt idx="5">
                  <c:v>0.76500000000000001</c:v>
                </c:pt>
                <c:pt idx="6">
                  <c:v>0.53400000000000003</c:v>
                </c:pt>
                <c:pt idx="7">
                  <c:v>0.127</c:v>
                </c:pt>
                <c:pt idx="8">
                  <c:v>0.1</c:v>
                </c:pt>
                <c:pt idx="9">
                  <c:v>0.49099999999999999</c:v>
                </c:pt>
                <c:pt idx="10">
                  <c:v>0.80800000000000005</c:v>
                </c:pt>
                <c:pt idx="11">
                  <c:v>0.624</c:v>
                </c:pt>
                <c:pt idx="12">
                  <c:v>0.74099999999999999</c:v>
                </c:pt>
                <c:pt idx="13">
                  <c:v>0.83</c:v>
                </c:pt>
                <c:pt idx="14">
                  <c:v>0.68700000000000006</c:v>
                </c:pt>
                <c:pt idx="15">
                  <c:v>0.73899999999999999</c:v>
                </c:pt>
                <c:pt idx="16">
                  <c:v>0.59699999999999998</c:v>
                </c:pt>
                <c:pt idx="17">
                  <c:v>0.85</c:v>
                </c:pt>
                <c:pt idx="18">
                  <c:v>1.7070000000000001</c:v>
                </c:pt>
                <c:pt idx="19">
                  <c:v>0.71099999999999997</c:v>
                </c:pt>
                <c:pt idx="20">
                  <c:v>0.55400000000000005</c:v>
                </c:pt>
                <c:pt idx="21">
                  <c:v>0.78500000000000003</c:v>
                </c:pt>
                <c:pt idx="22">
                  <c:v>0.79600000000000004</c:v>
                </c:pt>
                <c:pt idx="23">
                  <c:v>0.77800000000000002</c:v>
                </c:pt>
                <c:pt idx="24">
                  <c:v>0.75800000000000001</c:v>
                </c:pt>
                <c:pt idx="25">
                  <c:v>0.72799999999999998</c:v>
                </c:pt>
                <c:pt idx="26">
                  <c:v>0.70799999999999996</c:v>
                </c:pt>
                <c:pt idx="27">
                  <c:v>0.70299999999999996</c:v>
                </c:pt>
                <c:pt idx="28">
                  <c:v>0.69399999999999995</c:v>
                </c:pt>
                <c:pt idx="29">
                  <c:v>0.68799999999999994</c:v>
                </c:pt>
                <c:pt idx="30">
                  <c:v>0.36199999999999999</c:v>
                </c:pt>
                <c:pt idx="31">
                  <c:v>0.30299999999999999</c:v>
                </c:pt>
              </c:numCache>
            </c:numRef>
          </c:xVal>
          <c:yVal>
            <c:numRef>
              <c:f>P.4A!$C$11:$C$42</c:f>
              <c:numCache>
                <c:formatCode>0.000</c:formatCode>
                <c:ptCount val="32"/>
                <c:pt idx="0">
                  <c:v>333</c:v>
                </c:pt>
                <c:pt idx="1">
                  <c:v>332.95</c:v>
                </c:pt>
                <c:pt idx="2">
                  <c:v>333</c:v>
                </c:pt>
                <c:pt idx="3">
                  <c:v>333.01</c:v>
                </c:pt>
                <c:pt idx="4">
                  <c:v>333.75</c:v>
                </c:pt>
                <c:pt idx="5">
                  <c:v>334.5</c:v>
                </c:pt>
                <c:pt idx="6">
                  <c:v>333.4</c:v>
                </c:pt>
                <c:pt idx="7">
                  <c:v>332.55</c:v>
                </c:pt>
                <c:pt idx="8">
                  <c:v>332.5</c:v>
                </c:pt>
                <c:pt idx="9">
                  <c:v>333.1</c:v>
                </c:pt>
                <c:pt idx="10">
                  <c:v>334.55</c:v>
                </c:pt>
                <c:pt idx="11">
                  <c:v>333.6</c:v>
                </c:pt>
                <c:pt idx="12">
                  <c:v>335.48</c:v>
                </c:pt>
                <c:pt idx="13">
                  <c:v>334.61</c:v>
                </c:pt>
                <c:pt idx="14">
                  <c:v>335.15</c:v>
                </c:pt>
                <c:pt idx="15">
                  <c:v>335.26</c:v>
                </c:pt>
                <c:pt idx="16">
                  <c:v>336.86</c:v>
                </c:pt>
                <c:pt idx="17">
                  <c:v>335.75</c:v>
                </c:pt>
                <c:pt idx="18">
                  <c:v>337.61</c:v>
                </c:pt>
                <c:pt idx="19">
                  <c:v>334.9</c:v>
                </c:pt>
                <c:pt idx="20">
                  <c:v>334.27</c:v>
                </c:pt>
                <c:pt idx="21">
                  <c:v>333.87</c:v>
                </c:pt>
                <c:pt idx="22">
                  <c:v>333.9</c:v>
                </c:pt>
                <c:pt idx="23">
                  <c:v>333.74</c:v>
                </c:pt>
                <c:pt idx="24">
                  <c:v>333.54</c:v>
                </c:pt>
                <c:pt idx="25">
                  <c:v>333.24</c:v>
                </c:pt>
                <c:pt idx="26">
                  <c:v>332.9</c:v>
                </c:pt>
                <c:pt idx="27">
                  <c:v>332.8</c:v>
                </c:pt>
                <c:pt idx="28">
                  <c:v>332.55</c:v>
                </c:pt>
                <c:pt idx="29">
                  <c:v>332.5</c:v>
                </c:pt>
                <c:pt idx="30">
                  <c:v>332.77</c:v>
                </c:pt>
                <c:pt idx="31">
                  <c:v>332.9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18-45CC-AF37-DBC9317F9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26816"/>
        <c:axId val="101041664"/>
      </c:scatterChart>
      <c:valAx>
        <c:axId val="101026816"/>
        <c:scaling>
          <c:orientation val="minMax"/>
          <c:max val="2.4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711304803477101"/>
              <c:y val="0.8794891984655799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1041664"/>
        <c:crossesAt val="332"/>
        <c:crossBetween val="midCat"/>
        <c:majorUnit val="0.30000000000000032"/>
        <c:minorUnit val="0.1"/>
      </c:valAx>
      <c:valAx>
        <c:axId val="101041664"/>
        <c:scaling>
          <c:orientation val="minMax"/>
          <c:max val="33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126559714795047E-3"/>
              <c:y val="0.276923942199532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1026816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1" r="0.75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131039</xdr:colOff>
      <xdr:row>0</xdr:row>
      <xdr:rowOff>171450</xdr:rowOff>
    </xdr:from>
    <xdr:ext cx="5091009" cy="871008"/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51039" y="17145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ของสถานีน้ำแม่แตง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P.4A) 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อ.แม่แตง  จ.เชียงใหม่  (ปีน้ำ  20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4)</a:t>
          </a:r>
        </a:p>
      </xdr:txBody>
    </xdr:sp>
    <xdr:clientData/>
  </xdr:oneCellAnchor>
  <xdr:twoCellAnchor>
    <xdr:from>
      <xdr:col>10</xdr:col>
      <xdr:colOff>323850</xdr:colOff>
      <xdr:row>5</xdr:row>
      <xdr:rowOff>0</xdr:rowOff>
    </xdr:from>
    <xdr:to>
      <xdr:col>18</xdr:col>
      <xdr:colOff>495300</xdr:colOff>
      <xdr:row>16</xdr:row>
      <xdr:rowOff>257175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17</xdr:row>
      <xdr:rowOff>0</xdr:rowOff>
    </xdr:from>
    <xdr:to>
      <xdr:col>18</xdr:col>
      <xdr:colOff>504825</xdr:colOff>
      <xdr:row>28</xdr:row>
      <xdr:rowOff>238125</xdr:rowOff>
    </xdr:to>
    <xdr:graphicFrame macro="">
      <xdr:nvGraphicFramePr>
        <xdr:cNvPr id="4" name="Chart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29</xdr:row>
      <xdr:rowOff>0</xdr:rowOff>
    </xdr:from>
    <xdr:to>
      <xdr:col>18</xdr:col>
      <xdr:colOff>514350</xdr:colOff>
      <xdr:row>42</xdr:row>
      <xdr:rowOff>0</xdr:rowOff>
    </xdr:to>
    <xdr:graphicFrame macro="">
      <xdr:nvGraphicFramePr>
        <xdr:cNvPr id="5" name="Chart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120498</xdr:colOff>
      <xdr:row>0</xdr:row>
      <xdr:rowOff>85725</xdr:rowOff>
    </xdr:from>
    <xdr:to>
      <xdr:col>6</xdr:col>
      <xdr:colOff>71870</xdr:colOff>
      <xdr:row>2</xdr:row>
      <xdr:rowOff>75419</xdr:rowOff>
    </xdr:to>
    <xdr:pic>
      <xdr:nvPicPr>
        <xdr:cNvPr id="6" name="Picture 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16123" y="85725"/>
          <a:ext cx="622451" cy="570719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IW202"/>
  <sheetViews>
    <sheetView tabSelected="1" zoomScale="110" zoomScaleNormal="110" workbookViewId="0">
      <selection activeCell="J5" sqref="J5"/>
    </sheetView>
  </sheetViews>
  <sheetFormatPr defaultColWidth="9.125" defaultRowHeight="21" x14ac:dyDescent="0.6"/>
  <cols>
    <col min="1" max="1" width="13.125" style="2" customWidth="1"/>
    <col min="2" max="2" width="9.375" style="2" customWidth="1"/>
    <col min="3" max="3" width="9.25" style="18" customWidth="1"/>
    <col min="4" max="4" width="8.75" style="2" customWidth="1"/>
    <col min="5" max="6" width="10.25" style="2" customWidth="1"/>
    <col min="7" max="7" width="10.375" style="2" customWidth="1"/>
    <col min="8" max="8" width="12.75" style="2" customWidth="1"/>
    <col min="9" max="9" width="11.25" style="2" customWidth="1"/>
    <col min="10" max="10" width="22" style="1" customWidth="1"/>
    <col min="11" max="11" width="6" style="2" customWidth="1"/>
    <col min="12" max="12" width="9.125" style="2"/>
    <col min="13" max="13" width="10.75" style="2" customWidth="1"/>
    <col min="14" max="14" width="10.125" style="2" customWidth="1"/>
    <col min="15" max="15" width="9.125" style="2"/>
    <col min="16" max="16" width="10.125" style="2" customWidth="1"/>
    <col min="17" max="17" width="9.75" style="2" customWidth="1"/>
    <col min="18" max="16384" width="9.125" style="2"/>
  </cols>
  <sheetData>
    <row r="1" spans="1:28" ht="24.9" customHeight="1" x14ac:dyDescent="0.6">
      <c r="A1" s="25" t="s">
        <v>0</v>
      </c>
      <c r="B1" s="1"/>
      <c r="D1" s="26"/>
      <c r="E1" s="26"/>
      <c r="F1" s="26"/>
      <c r="G1" s="26"/>
      <c r="H1" s="26"/>
      <c r="I1" s="27"/>
      <c r="J1" s="28" t="s">
        <v>1</v>
      </c>
    </row>
    <row r="2" spans="1:28" ht="21" customHeight="1" x14ac:dyDescent="0.6">
      <c r="A2" s="25" t="s">
        <v>2</v>
      </c>
      <c r="B2" s="1"/>
      <c r="C2" s="29"/>
      <c r="D2" s="26"/>
      <c r="E2" s="26"/>
      <c r="F2" s="26"/>
      <c r="G2" s="26"/>
      <c r="H2" s="26"/>
      <c r="I2" s="27"/>
    </row>
    <row r="3" spans="1:28" ht="17.100000000000001" customHeight="1" x14ac:dyDescent="0.6">
      <c r="A3" s="25"/>
      <c r="B3" s="1"/>
      <c r="C3" s="29"/>
      <c r="D3" s="26"/>
      <c r="E3" s="26"/>
      <c r="F3" s="26"/>
      <c r="G3" s="26"/>
      <c r="H3" s="26"/>
      <c r="I3" s="27"/>
    </row>
    <row r="4" spans="1:28" ht="24.9" customHeight="1" x14ac:dyDescent="0.6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8" ht="21" customHeight="1" x14ac:dyDescent="0.6">
      <c r="A5" s="25"/>
      <c r="B5" s="1"/>
      <c r="C5" s="29"/>
      <c r="D5" s="26"/>
      <c r="E5" s="26"/>
      <c r="F5" s="26"/>
      <c r="G5" s="26"/>
      <c r="H5" s="26"/>
      <c r="I5" s="27"/>
    </row>
    <row r="6" spans="1:28" s="6" customFormat="1" ht="21" customHeight="1" x14ac:dyDescent="0.6">
      <c r="A6" s="31" t="s">
        <v>4</v>
      </c>
      <c r="B6" s="32" t="s">
        <v>5</v>
      </c>
      <c r="C6" s="22"/>
      <c r="D6" s="32" t="s">
        <v>6</v>
      </c>
      <c r="E6" s="33" t="s">
        <v>7</v>
      </c>
      <c r="F6" s="33"/>
      <c r="H6" s="32" t="s">
        <v>8</v>
      </c>
      <c r="I6" s="6" t="s">
        <v>9</v>
      </c>
      <c r="J6" s="3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8" s="6" customFormat="1" ht="21" customHeight="1" x14ac:dyDescent="0.6">
      <c r="A7" s="31" t="s">
        <v>10</v>
      </c>
      <c r="B7" s="32" t="s">
        <v>11</v>
      </c>
      <c r="C7" s="22"/>
      <c r="D7" s="32" t="s">
        <v>12</v>
      </c>
      <c r="E7" s="33" t="s">
        <v>13</v>
      </c>
      <c r="F7" s="33"/>
      <c r="H7" s="32" t="s">
        <v>14</v>
      </c>
      <c r="I7" s="6" t="s">
        <v>15</v>
      </c>
      <c r="J7" s="3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8" s="6" customFormat="1" ht="21" customHeight="1" x14ac:dyDescent="0.6">
      <c r="A8" s="31" t="s">
        <v>16</v>
      </c>
      <c r="B8" s="3"/>
      <c r="C8" s="5">
        <v>334</v>
      </c>
      <c r="D8" s="32" t="s">
        <v>17</v>
      </c>
      <c r="E8" s="32"/>
      <c r="H8" s="32" t="s">
        <v>59</v>
      </c>
      <c r="J8" s="3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8" ht="23.1" customHeight="1" x14ac:dyDescent="0.6">
      <c r="A9" s="34" t="s">
        <v>18</v>
      </c>
      <c r="B9" s="35" t="s">
        <v>19</v>
      </c>
      <c r="C9" s="36" t="s">
        <v>19</v>
      </c>
      <c r="D9" s="35" t="s">
        <v>20</v>
      </c>
      <c r="E9" s="35" t="s">
        <v>21</v>
      </c>
      <c r="F9" s="35" t="s">
        <v>22</v>
      </c>
      <c r="G9" s="35" t="s">
        <v>23</v>
      </c>
      <c r="H9" s="35" t="s">
        <v>24</v>
      </c>
      <c r="I9" s="35" t="s">
        <v>25</v>
      </c>
      <c r="J9" s="34" t="s">
        <v>26</v>
      </c>
      <c r="Y9" s="1" t="s">
        <v>27</v>
      </c>
      <c r="Z9" s="23">
        <f>+B14</f>
        <v>-0.99</v>
      </c>
      <c r="AA9" s="23">
        <f>+G14</f>
        <v>5.44</v>
      </c>
      <c r="AB9" s="24">
        <f>+H14</f>
        <v>0.376</v>
      </c>
    </row>
    <row r="10" spans="1:28" ht="23.1" customHeight="1" x14ac:dyDescent="0.6">
      <c r="A10" s="37"/>
      <c r="B10" s="38" t="s">
        <v>28</v>
      </c>
      <c r="C10" s="39" t="s">
        <v>17</v>
      </c>
      <c r="D10" s="40" t="s">
        <v>29</v>
      </c>
      <c r="E10" s="40" t="s">
        <v>30</v>
      </c>
      <c r="F10" s="40" t="s">
        <v>31</v>
      </c>
      <c r="G10" s="40" t="s">
        <v>32</v>
      </c>
      <c r="H10" s="40" t="s">
        <v>33</v>
      </c>
      <c r="I10" s="40" t="s">
        <v>34</v>
      </c>
      <c r="J10" s="37"/>
      <c r="Y10" s="1" t="s">
        <v>27</v>
      </c>
      <c r="Z10" s="23">
        <f>+B15</f>
        <v>-0.25</v>
      </c>
      <c r="AA10" s="23">
        <f>+G15</f>
        <v>24.53</v>
      </c>
      <c r="AB10" s="24">
        <f>+H15</f>
        <v>0.78200000000000003</v>
      </c>
    </row>
    <row r="11" spans="1:28" s="3" customFormat="1" ht="21" customHeight="1" x14ac:dyDescent="0.6">
      <c r="A11" s="41" t="s">
        <v>60</v>
      </c>
      <c r="B11" s="42">
        <v>-1</v>
      </c>
      <c r="C11" s="43">
        <v>333</v>
      </c>
      <c r="D11" s="42" t="s">
        <v>61</v>
      </c>
      <c r="E11" s="42" t="s">
        <v>62</v>
      </c>
      <c r="F11" s="42">
        <v>14.2</v>
      </c>
      <c r="G11" s="43">
        <v>5.4</v>
      </c>
      <c r="H11" s="43">
        <v>0.36399999999999999</v>
      </c>
      <c r="I11" s="43">
        <v>1.968</v>
      </c>
      <c r="J11" s="44" t="s">
        <v>38</v>
      </c>
      <c r="Z11" s="4"/>
      <c r="AA11" s="4"/>
      <c r="AB11" s="5"/>
    </row>
    <row r="12" spans="1:28" s="3" customFormat="1" ht="21" customHeight="1" x14ac:dyDescent="0.6">
      <c r="A12" s="45" t="s">
        <v>63</v>
      </c>
      <c r="B12" s="46">
        <v>-1.05</v>
      </c>
      <c r="C12" s="47">
        <v>332.95</v>
      </c>
      <c r="D12" s="46" t="s">
        <v>64</v>
      </c>
      <c r="E12" s="46" t="s">
        <v>65</v>
      </c>
      <c r="F12" s="46">
        <v>14.2</v>
      </c>
      <c r="G12" s="47">
        <v>4.87</v>
      </c>
      <c r="H12" s="47">
        <v>0.34</v>
      </c>
      <c r="I12" s="47">
        <v>1.6539999999999999</v>
      </c>
      <c r="J12" s="48" t="s">
        <v>45</v>
      </c>
      <c r="Z12" s="4"/>
      <c r="AA12" s="4"/>
      <c r="AB12" s="5"/>
    </row>
    <row r="13" spans="1:28" s="3" customFormat="1" ht="21" customHeight="1" x14ac:dyDescent="0.6">
      <c r="A13" s="45" t="s">
        <v>66</v>
      </c>
      <c r="B13" s="46">
        <v>-1</v>
      </c>
      <c r="C13" s="47">
        <v>333</v>
      </c>
      <c r="D13" s="46" t="s">
        <v>67</v>
      </c>
      <c r="E13" s="46" t="s">
        <v>47</v>
      </c>
      <c r="F13" s="46">
        <v>14.2</v>
      </c>
      <c r="G13" s="47">
        <v>5.24</v>
      </c>
      <c r="H13" s="47">
        <v>0.36399999999999999</v>
      </c>
      <c r="I13" s="47">
        <v>1.9059999999999999</v>
      </c>
      <c r="J13" s="48" t="s">
        <v>39</v>
      </c>
      <c r="Z13" s="4"/>
      <c r="AA13" s="4"/>
      <c r="AB13" s="5"/>
    </row>
    <row r="14" spans="1:28" s="6" customFormat="1" ht="21" customHeight="1" x14ac:dyDescent="0.6">
      <c r="A14" s="45" t="s">
        <v>68</v>
      </c>
      <c r="B14" s="46">
        <v>-0.99</v>
      </c>
      <c r="C14" s="47">
        <v>333.01</v>
      </c>
      <c r="D14" s="46" t="s">
        <v>40</v>
      </c>
      <c r="E14" s="46" t="s">
        <v>55</v>
      </c>
      <c r="F14" s="46">
        <v>14.2</v>
      </c>
      <c r="G14" s="46">
        <v>5.44</v>
      </c>
      <c r="H14" s="47">
        <v>0.376</v>
      </c>
      <c r="I14" s="47">
        <v>2.0449999999999999</v>
      </c>
      <c r="J14" s="48" t="s">
        <v>39</v>
      </c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8" s="3" customFormat="1" ht="21" customHeight="1" x14ac:dyDescent="0.6">
      <c r="A15" s="45" t="s">
        <v>69</v>
      </c>
      <c r="B15" s="46">
        <v>-0.25</v>
      </c>
      <c r="C15" s="47">
        <v>333.75</v>
      </c>
      <c r="D15" s="46" t="s">
        <v>61</v>
      </c>
      <c r="E15" s="46" t="s">
        <v>62</v>
      </c>
      <c r="F15" s="46">
        <v>35.14</v>
      </c>
      <c r="G15" s="46">
        <v>24.53</v>
      </c>
      <c r="H15" s="47">
        <v>0.78200000000000003</v>
      </c>
      <c r="I15" s="47">
        <v>19.181999999999999</v>
      </c>
      <c r="J15" s="48" t="s">
        <v>39</v>
      </c>
    </row>
    <row r="16" spans="1:28" s="3" customFormat="1" ht="21" customHeight="1" x14ac:dyDescent="0.6">
      <c r="A16" s="45" t="s">
        <v>70</v>
      </c>
      <c r="B16" s="46">
        <v>0.5</v>
      </c>
      <c r="C16" s="47">
        <v>334.5</v>
      </c>
      <c r="D16" s="46" t="s">
        <v>71</v>
      </c>
      <c r="E16" s="46" t="s">
        <v>72</v>
      </c>
      <c r="F16" s="46">
        <v>31.08</v>
      </c>
      <c r="G16" s="46">
        <v>50.6</v>
      </c>
      <c r="H16" s="47">
        <v>0.76500000000000001</v>
      </c>
      <c r="I16" s="47">
        <v>38.71</v>
      </c>
      <c r="J16" s="48" t="s">
        <v>39</v>
      </c>
    </row>
    <row r="17" spans="1:11" s="3" customFormat="1" ht="21" customHeight="1" x14ac:dyDescent="0.6">
      <c r="A17" s="45" t="s">
        <v>73</v>
      </c>
      <c r="B17" s="46">
        <v>-0.6</v>
      </c>
      <c r="C17" s="47">
        <v>333.4</v>
      </c>
      <c r="D17" s="46" t="s">
        <v>74</v>
      </c>
      <c r="E17" s="46" t="s">
        <v>75</v>
      </c>
      <c r="F17" s="46">
        <v>33.590000000000003</v>
      </c>
      <c r="G17" s="46">
        <v>13.04</v>
      </c>
      <c r="H17" s="47">
        <v>0.53400000000000003</v>
      </c>
      <c r="I17" s="47">
        <v>6.9630000000000001</v>
      </c>
      <c r="J17" s="48" t="s">
        <v>39</v>
      </c>
    </row>
    <row r="18" spans="1:11" s="3" customFormat="1" ht="21" customHeight="1" x14ac:dyDescent="0.6">
      <c r="A18" s="45" t="s">
        <v>76</v>
      </c>
      <c r="B18" s="46">
        <v>-1.45</v>
      </c>
      <c r="C18" s="47">
        <v>332.55</v>
      </c>
      <c r="D18" s="46" t="s">
        <v>40</v>
      </c>
      <c r="E18" s="46" t="s">
        <v>55</v>
      </c>
      <c r="F18" s="46">
        <v>13.2</v>
      </c>
      <c r="G18" s="46">
        <v>0.45</v>
      </c>
      <c r="H18" s="47">
        <v>0.127</v>
      </c>
      <c r="I18" s="47">
        <v>5.7000000000000002E-2</v>
      </c>
      <c r="J18" s="48" t="s">
        <v>39</v>
      </c>
    </row>
    <row r="19" spans="1:11" s="3" customFormat="1" ht="21" customHeight="1" x14ac:dyDescent="0.6">
      <c r="A19" s="45" t="s">
        <v>77</v>
      </c>
      <c r="B19" s="46">
        <v>-1.5</v>
      </c>
      <c r="C19" s="47">
        <v>332.5</v>
      </c>
      <c r="D19" s="46" t="s">
        <v>49</v>
      </c>
      <c r="E19" s="46" t="s">
        <v>41</v>
      </c>
      <c r="F19" s="46">
        <v>12.6</v>
      </c>
      <c r="G19" s="46">
        <v>0.25</v>
      </c>
      <c r="H19" s="47">
        <v>0.1</v>
      </c>
      <c r="I19" s="47">
        <v>2.5000000000000001E-2</v>
      </c>
      <c r="J19" s="48" t="s">
        <v>39</v>
      </c>
    </row>
    <row r="20" spans="1:11" s="3" customFormat="1" ht="21" customHeight="1" x14ac:dyDescent="0.6">
      <c r="A20" s="45" t="s">
        <v>78</v>
      </c>
      <c r="B20" s="46">
        <v>-0.9</v>
      </c>
      <c r="C20" s="47">
        <v>333.1</v>
      </c>
      <c r="D20" s="46" t="s">
        <v>58</v>
      </c>
      <c r="E20" s="46" t="s">
        <v>44</v>
      </c>
      <c r="F20" s="46">
        <v>32.94</v>
      </c>
      <c r="G20" s="46">
        <v>3.04</v>
      </c>
      <c r="H20" s="47">
        <v>0.49099999999999999</v>
      </c>
      <c r="I20" s="47">
        <v>1.4930000000000001</v>
      </c>
      <c r="J20" s="48" t="s">
        <v>39</v>
      </c>
    </row>
    <row r="21" spans="1:11" s="3" customFormat="1" ht="21" customHeight="1" x14ac:dyDescent="0.6">
      <c r="A21" s="45" t="s">
        <v>79</v>
      </c>
      <c r="B21" s="46">
        <v>0.55000000000000004</v>
      </c>
      <c r="C21" s="47">
        <v>334.55</v>
      </c>
      <c r="D21" s="46" t="s">
        <v>80</v>
      </c>
      <c r="E21" s="46" t="s">
        <v>81</v>
      </c>
      <c r="F21" s="46">
        <v>37.299999999999997</v>
      </c>
      <c r="G21" s="46">
        <v>72.239999999999995</v>
      </c>
      <c r="H21" s="47">
        <v>0.80800000000000005</v>
      </c>
      <c r="I21" s="47">
        <v>58.357999999999997</v>
      </c>
      <c r="J21" s="48" t="s">
        <v>39</v>
      </c>
    </row>
    <row r="22" spans="1:11" s="3" customFormat="1" ht="21" customHeight="1" x14ac:dyDescent="0.6">
      <c r="A22" s="45" t="s">
        <v>82</v>
      </c>
      <c r="B22" s="46">
        <v>-0.4</v>
      </c>
      <c r="C22" s="47">
        <v>333.6</v>
      </c>
      <c r="D22" s="46" t="s">
        <v>83</v>
      </c>
      <c r="E22" s="46" t="s">
        <v>56</v>
      </c>
      <c r="F22" s="46">
        <v>34.28</v>
      </c>
      <c r="G22" s="46">
        <v>19.7</v>
      </c>
      <c r="H22" s="47">
        <v>0.624</v>
      </c>
      <c r="I22" s="47">
        <v>12.292999999999999</v>
      </c>
      <c r="J22" s="48" t="s">
        <v>39</v>
      </c>
    </row>
    <row r="23" spans="1:11" s="3" customFormat="1" ht="21" customHeight="1" x14ac:dyDescent="0.6">
      <c r="A23" s="45" t="s">
        <v>84</v>
      </c>
      <c r="B23" s="46">
        <v>1.48</v>
      </c>
      <c r="C23" s="47">
        <v>335.48</v>
      </c>
      <c r="D23" s="46" t="s">
        <v>85</v>
      </c>
      <c r="E23" s="46" t="s">
        <v>86</v>
      </c>
      <c r="F23" s="46">
        <v>51.07</v>
      </c>
      <c r="G23" s="46">
        <v>138.86000000000001</v>
      </c>
      <c r="H23" s="47">
        <v>0.74099999999999999</v>
      </c>
      <c r="I23" s="47">
        <v>102.895</v>
      </c>
      <c r="J23" s="48" t="s">
        <v>39</v>
      </c>
    </row>
    <row r="24" spans="1:11" s="3" customFormat="1" ht="21" customHeight="1" x14ac:dyDescent="0.6">
      <c r="A24" s="45" t="s">
        <v>87</v>
      </c>
      <c r="B24" s="46">
        <v>0.61</v>
      </c>
      <c r="C24" s="47">
        <v>334.61</v>
      </c>
      <c r="D24" s="46" t="s">
        <v>88</v>
      </c>
      <c r="E24" s="46" t="s">
        <v>89</v>
      </c>
      <c r="F24" s="46">
        <v>37.299999999999997</v>
      </c>
      <c r="G24" s="46">
        <v>74.5</v>
      </c>
      <c r="H24" s="47">
        <v>0.83</v>
      </c>
      <c r="I24" s="47">
        <v>61.835000000000001</v>
      </c>
      <c r="J24" s="48" t="s">
        <v>39</v>
      </c>
      <c r="K24" s="6"/>
    </row>
    <row r="25" spans="1:11" s="3" customFormat="1" ht="21" customHeight="1" x14ac:dyDescent="0.6">
      <c r="A25" s="45" t="s">
        <v>90</v>
      </c>
      <c r="B25" s="46">
        <v>1.1499999999999999</v>
      </c>
      <c r="C25" s="47">
        <v>335.15</v>
      </c>
      <c r="D25" s="46" t="s">
        <v>91</v>
      </c>
      <c r="E25" s="46" t="s">
        <v>92</v>
      </c>
      <c r="F25" s="46">
        <v>47.39</v>
      </c>
      <c r="G25" s="46">
        <v>96.72</v>
      </c>
      <c r="H25" s="47">
        <v>0.68700000000000006</v>
      </c>
      <c r="I25" s="47">
        <v>66.477999999999994</v>
      </c>
      <c r="J25" s="48" t="s">
        <v>39</v>
      </c>
      <c r="K25" s="6"/>
    </row>
    <row r="26" spans="1:11" s="3" customFormat="1" ht="21" customHeight="1" x14ac:dyDescent="0.6">
      <c r="A26" s="45" t="s">
        <v>93</v>
      </c>
      <c r="B26" s="46">
        <v>1.26</v>
      </c>
      <c r="C26" s="47">
        <v>335.26</v>
      </c>
      <c r="D26" s="46" t="s">
        <v>94</v>
      </c>
      <c r="E26" s="46" t="s">
        <v>54</v>
      </c>
      <c r="F26" s="46">
        <v>46.66</v>
      </c>
      <c r="G26" s="46">
        <v>112.33</v>
      </c>
      <c r="H26" s="47">
        <v>0.73899999999999999</v>
      </c>
      <c r="I26" s="47">
        <v>83.052000000000007</v>
      </c>
      <c r="J26" s="48" t="s">
        <v>39</v>
      </c>
      <c r="K26" s="6"/>
    </row>
    <row r="27" spans="1:11" s="3" customFormat="1" ht="21" customHeight="1" x14ac:dyDescent="0.6">
      <c r="A27" s="45" t="s">
        <v>95</v>
      </c>
      <c r="B27" s="46">
        <v>2.86</v>
      </c>
      <c r="C27" s="47">
        <v>336.86</v>
      </c>
      <c r="D27" s="46" t="s">
        <v>96</v>
      </c>
      <c r="E27" s="46" t="s">
        <v>97</v>
      </c>
      <c r="F27" s="46">
        <v>86.89</v>
      </c>
      <c r="G27" s="46">
        <v>305.77</v>
      </c>
      <c r="H27" s="47">
        <v>0.59699999999999998</v>
      </c>
      <c r="I27" s="47">
        <v>182.495</v>
      </c>
      <c r="J27" s="48" t="s">
        <v>39</v>
      </c>
      <c r="K27" s="6"/>
    </row>
    <row r="28" spans="1:11" s="3" customFormat="1" ht="21" customHeight="1" x14ac:dyDescent="0.6">
      <c r="A28" s="45" t="s">
        <v>98</v>
      </c>
      <c r="B28" s="46">
        <v>1.75</v>
      </c>
      <c r="C28" s="47">
        <v>335.75</v>
      </c>
      <c r="D28" s="46" t="s">
        <v>42</v>
      </c>
      <c r="E28" s="46" t="s">
        <v>99</v>
      </c>
      <c r="F28" s="46">
        <v>51.27</v>
      </c>
      <c r="G28" s="46">
        <v>139.38</v>
      </c>
      <c r="H28" s="47">
        <v>0.85</v>
      </c>
      <c r="I28" s="47">
        <v>118.477</v>
      </c>
      <c r="J28" s="48" t="s">
        <v>39</v>
      </c>
      <c r="K28" s="6"/>
    </row>
    <row r="29" spans="1:11" s="3" customFormat="1" ht="21" customHeight="1" x14ac:dyDescent="0.6">
      <c r="A29" s="45" t="s">
        <v>100</v>
      </c>
      <c r="B29" s="46">
        <v>3.61</v>
      </c>
      <c r="C29" s="47">
        <v>337.61</v>
      </c>
      <c r="D29" s="46" t="s">
        <v>101</v>
      </c>
      <c r="E29" s="46" t="s">
        <v>102</v>
      </c>
      <c r="F29" s="46">
        <v>56</v>
      </c>
      <c r="G29" s="46">
        <v>240.74</v>
      </c>
      <c r="H29" s="47">
        <v>1.7070000000000001</v>
      </c>
      <c r="I29" s="47">
        <v>410.97</v>
      </c>
      <c r="J29" s="48" t="s">
        <v>39</v>
      </c>
      <c r="K29" s="6"/>
    </row>
    <row r="30" spans="1:11" s="3" customFormat="1" ht="21" customHeight="1" x14ac:dyDescent="0.6">
      <c r="A30" s="45" t="s">
        <v>103</v>
      </c>
      <c r="B30" s="46">
        <v>0.9</v>
      </c>
      <c r="C30" s="47">
        <v>334.9</v>
      </c>
      <c r="D30" s="46" t="s">
        <v>104</v>
      </c>
      <c r="E30" s="46" t="s">
        <v>72</v>
      </c>
      <c r="F30" s="46">
        <v>45.9</v>
      </c>
      <c r="G30" s="46">
        <v>83.44</v>
      </c>
      <c r="H30" s="47">
        <v>0.71099999999999997</v>
      </c>
      <c r="I30" s="47">
        <v>59.326000000000001</v>
      </c>
      <c r="J30" s="48" t="s">
        <v>39</v>
      </c>
    </row>
    <row r="31" spans="1:11" s="3" customFormat="1" ht="21" customHeight="1" x14ac:dyDescent="0.6">
      <c r="A31" s="45" t="s">
        <v>105</v>
      </c>
      <c r="B31" s="46">
        <v>0.27</v>
      </c>
      <c r="C31" s="47">
        <v>334.27</v>
      </c>
      <c r="D31" s="46" t="s">
        <v>106</v>
      </c>
      <c r="E31" s="46" t="s">
        <v>107</v>
      </c>
      <c r="F31" s="46">
        <v>35.6</v>
      </c>
      <c r="G31" s="46">
        <v>62.74</v>
      </c>
      <c r="H31" s="47">
        <v>0.55400000000000005</v>
      </c>
      <c r="I31" s="47">
        <v>34.758000000000003</v>
      </c>
      <c r="J31" s="48" t="s">
        <v>39</v>
      </c>
    </row>
    <row r="32" spans="1:11" s="3" customFormat="1" ht="21" customHeight="1" x14ac:dyDescent="0.6">
      <c r="A32" s="45" t="s">
        <v>108</v>
      </c>
      <c r="B32" s="46">
        <v>-0.13</v>
      </c>
      <c r="C32" s="47">
        <v>333.87</v>
      </c>
      <c r="D32" s="46" t="s">
        <v>43</v>
      </c>
      <c r="E32" s="46" t="s">
        <v>46</v>
      </c>
      <c r="F32" s="46">
        <v>35.58</v>
      </c>
      <c r="G32" s="46">
        <v>28.73</v>
      </c>
      <c r="H32" s="47">
        <v>0.78500000000000003</v>
      </c>
      <c r="I32" s="47">
        <v>22.553000000000001</v>
      </c>
      <c r="J32" s="48" t="s">
        <v>39</v>
      </c>
    </row>
    <row r="33" spans="1:257" s="3" customFormat="1" ht="21" customHeight="1" x14ac:dyDescent="0.6">
      <c r="A33" s="45" t="s">
        <v>109</v>
      </c>
      <c r="B33" s="46">
        <v>-0.1</v>
      </c>
      <c r="C33" s="47">
        <v>333.9</v>
      </c>
      <c r="D33" s="46" t="s">
        <v>110</v>
      </c>
      <c r="E33" s="46" t="s">
        <v>111</v>
      </c>
      <c r="F33" s="46">
        <v>35.58</v>
      </c>
      <c r="G33" s="46">
        <v>29.76</v>
      </c>
      <c r="H33" s="47">
        <v>0.79600000000000004</v>
      </c>
      <c r="I33" s="47">
        <v>23.689</v>
      </c>
      <c r="J33" s="48" t="s">
        <v>39</v>
      </c>
    </row>
    <row r="34" spans="1:257" s="3" customFormat="1" ht="21" customHeight="1" x14ac:dyDescent="0.6">
      <c r="A34" s="45" t="s">
        <v>112</v>
      </c>
      <c r="B34" s="46">
        <v>-0.26</v>
      </c>
      <c r="C34" s="47">
        <v>333.74</v>
      </c>
      <c r="D34" s="46" t="s">
        <v>40</v>
      </c>
      <c r="E34" s="46" t="s">
        <v>43</v>
      </c>
      <c r="F34" s="46">
        <v>35.01</v>
      </c>
      <c r="G34" s="46">
        <v>24.23</v>
      </c>
      <c r="H34" s="47">
        <v>0.77800000000000002</v>
      </c>
      <c r="I34" s="47">
        <v>18.850999999999999</v>
      </c>
      <c r="J34" s="48" t="s">
        <v>39</v>
      </c>
    </row>
    <row r="35" spans="1:257" s="3" customFormat="1" ht="21" customHeight="1" x14ac:dyDescent="0.6">
      <c r="A35" s="45" t="s">
        <v>113</v>
      </c>
      <c r="B35" s="46">
        <v>-0.46</v>
      </c>
      <c r="C35" s="47">
        <v>333.54</v>
      </c>
      <c r="D35" s="46" t="s">
        <v>41</v>
      </c>
      <c r="E35" s="46" t="s">
        <v>52</v>
      </c>
      <c r="F35" s="46">
        <v>35.01</v>
      </c>
      <c r="G35" s="46">
        <v>15.15</v>
      </c>
      <c r="H35" s="47">
        <v>0.75800000000000001</v>
      </c>
      <c r="I35" s="47">
        <v>11.484</v>
      </c>
      <c r="J35" s="48" t="s">
        <v>39</v>
      </c>
    </row>
    <row r="36" spans="1:257" s="3" customFormat="1" ht="21" customHeight="1" x14ac:dyDescent="0.6">
      <c r="A36" s="45" t="s">
        <v>114</v>
      </c>
      <c r="B36" s="46">
        <v>-0.76</v>
      </c>
      <c r="C36" s="47">
        <v>333.24</v>
      </c>
      <c r="D36" s="46" t="s">
        <v>115</v>
      </c>
      <c r="E36" s="46" t="s">
        <v>48</v>
      </c>
      <c r="F36" s="46">
        <v>34.299999999999997</v>
      </c>
      <c r="G36" s="46">
        <v>10.119999999999999</v>
      </c>
      <c r="H36" s="47">
        <v>0.72799999999999998</v>
      </c>
      <c r="I36" s="47">
        <v>7.367</v>
      </c>
      <c r="J36" s="48" t="s">
        <v>39</v>
      </c>
    </row>
    <row r="37" spans="1:257" s="3" customFormat="1" ht="21" customHeight="1" x14ac:dyDescent="0.6">
      <c r="A37" s="49" t="s">
        <v>116</v>
      </c>
      <c r="B37" s="50">
        <v>-1.1000000000000001</v>
      </c>
      <c r="C37" s="51">
        <v>332.9</v>
      </c>
      <c r="D37" s="50" t="s">
        <v>117</v>
      </c>
      <c r="E37" s="50" t="s">
        <v>118</v>
      </c>
      <c r="F37" s="50">
        <v>32.15</v>
      </c>
      <c r="G37" s="50">
        <v>5.08</v>
      </c>
      <c r="H37" s="51">
        <v>0.70799999999999996</v>
      </c>
      <c r="I37" s="51">
        <v>3.597</v>
      </c>
      <c r="J37" s="52" t="s">
        <v>39</v>
      </c>
    </row>
    <row r="38" spans="1:257" s="3" customFormat="1" ht="21" customHeight="1" x14ac:dyDescent="0.6">
      <c r="A38" s="41" t="s">
        <v>119</v>
      </c>
      <c r="B38" s="42">
        <v>-1.2</v>
      </c>
      <c r="C38" s="43">
        <v>332.8</v>
      </c>
      <c r="D38" s="42" t="s">
        <v>50</v>
      </c>
      <c r="E38" s="42" t="s">
        <v>53</v>
      </c>
      <c r="F38" s="42">
        <v>32.15</v>
      </c>
      <c r="G38" s="42">
        <v>3.14</v>
      </c>
      <c r="H38" s="43">
        <v>0.70299999999999996</v>
      </c>
      <c r="I38" s="43">
        <v>2.2069999999999999</v>
      </c>
      <c r="J38" s="44" t="s">
        <v>38</v>
      </c>
    </row>
    <row r="39" spans="1:257" s="3" customFormat="1" ht="21" customHeight="1" x14ac:dyDescent="0.6">
      <c r="A39" s="45" t="s">
        <v>120</v>
      </c>
      <c r="B39" s="46">
        <v>-1.45</v>
      </c>
      <c r="C39" s="47">
        <v>332.55</v>
      </c>
      <c r="D39" s="46" t="s">
        <v>67</v>
      </c>
      <c r="E39" s="46" t="s">
        <v>40</v>
      </c>
      <c r="F39" s="46">
        <v>29.25</v>
      </c>
      <c r="G39" s="46">
        <v>2.14</v>
      </c>
      <c r="H39" s="47">
        <v>0.69399999999999995</v>
      </c>
      <c r="I39" s="47">
        <v>1.4850000000000001</v>
      </c>
      <c r="J39" s="48" t="s">
        <v>45</v>
      </c>
    </row>
    <row r="40" spans="1:257" s="3" customFormat="1" ht="21" customHeight="1" x14ac:dyDescent="0.6">
      <c r="A40" s="45" t="s">
        <v>121</v>
      </c>
      <c r="B40" s="46">
        <v>-1.5</v>
      </c>
      <c r="C40" s="47">
        <v>332.5</v>
      </c>
      <c r="D40" s="46" t="s">
        <v>80</v>
      </c>
      <c r="E40" s="46" t="s">
        <v>51</v>
      </c>
      <c r="F40" s="46">
        <v>29.02</v>
      </c>
      <c r="G40" s="46">
        <v>1.94</v>
      </c>
      <c r="H40" s="47">
        <v>0.68799999999999994</v>
      </c>
      <c r="I40" s="47">
        <v>1.335</v>
      </c>
      <c r="J40" s="48" t="s">
        <v>39</v>
      </c>
      <c r="K40" s="7"/>
    </row>
    <row r="41" spans="1:257" s="3" customFormat="1" ht="21" customHeight="1" x14ac:dyDescent="0.6">
      <c r="A41" s="45" t="s">
        <v>122</v>
      </c>
      <c r="B41" s="46">
        <v>-1.23</v>
      </c>
      <c r="C41" s="47">
        <v>332.77</v>
      </c>
      <c r="D41" s="46" t="s">
        <v>83</v>
      </c>
      <c r="E41" s="46" t="s">
        <v>56</v>
      </c>
      <c r="F41" s="46">
        <v>28.75</v>
      </c>
      <c r="G41" s="46">
        <v>1.78</v>
      </c>
      <c r="H41" s="47">
        <v>0.36199999999999999</v>
      </c>
      <c r="I41" s="47">
        <v>0.64400000000000002</v>
      </c>
      <c r="J41" s="48" t="s">
        <v>39</v>
      </c>
    </row>
    <row r="42" spans="1:257" s="3" customFormat="1" ht="21" customHeight="1" x14ac:dyDescent="0.6">
      <c r="A42" s="45" t="s">
        <v>57</v>
      </c>
      <c r="B42" s="46">
        <v>-1.1000000000000001</v>
      </c>
      <c r="C42" s="47">
        <v>332.9</v>
      </c>
      <c r="D42" s="46" t="s">
        <v>47</v>
      </c>
      <c r="E42" s="46" t="s">
        <v>58</v>
      </c>
      <c r="F42" s="46">
        <v>14.2</v>
      </c>
      <c r="G42" s="46">
        <v>3.97</v>
      </c>
      <c r="H42" s="47">
        <v>0.30299999999999999</v>
      </c>
      <c r="I42" s="47">
        <v>1.2030000000000001</v>
      </c>
      <c r="J42" s="48" t="s">
        <v>39</v>
      </c>
    </row>
    <row r="43" spans="1:257" s="8" customFormat="1" ht="21" customHeight="1" x14ac:dyDescent="0.6">
      <c r="A43" s="45"/>
      <c r="B43" s="48"/>
      <c r="C43" s="47"/>
      <c r="D43" s="46"/>
      <c r="E43" s="46"/>
      <c r="F43" s="46"/>
      <c r="G43" s="46"/>
      <c r="H43" s="47"/>
      <c r="I43" s="47"/>
      <c r="J43" s="48"/>
      <c r="K43" s="7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</row>
    <row r="44" spans="1:257" s="3" customFormat="1" ht="21" customHeight="1" x14ac:dyDescent="0.6">
      <c r="A44" s="45"/>
      <c r="B44" s="46"/>
      <c r="C44" s="47"/>
      <c r="D44" s="48"/>
      <c r="E44" s="48"/>
      <c r="F44" s="46"/>
      <c r="G44" s="46"/>
      <c r="H44" s="47"/>
      <c r="I44" s="47"/>
      <c r="J44" s="48"/>
      <c r="K44" s="9"/>
    </row>
    <row r="45" spans="1:257" s="3" customFormat="1" ht="21" customHeight="1" x14ac:dyDescent="0.6">
      <c r="A45" s="53"/>
      <c r="B45" s="54"/>
      <c r="C45" s="55"/>
      <c r="D45" s="56"/>
      <c r="E45" s="56"/>
      <c r="F45" s="54"/>
      <c r="G45" s="54"/>
      <c r="H45" s="55"/>
      <c r="I45" s="55"/>
      <c r="J45" s="48"/>
    </row>
    <row r="46" spans="1:257" s="3" customFormat="1" ht="21" customHeight="1" x14ac:dyDescent="0.6">
      <c r="A46" s="45"/>
      <c r="B46" s="48"/>
      <c r="C46" s="47"/>
      <c r="D46" s="48"/>
      <c r="E46" s="48"/>
      <c r="F46" s="46"/>
      <c r="G46" s="46"/>
      <c r="H46" s="47"/>
      <c r="I46" s="47"/>
      <c r="J46" s="48"/>
      <c r="K46" s="7"/>
    </row>
    <row r="47" spans="1:257" s="3" customFormat="1" ht="21" customHeight="1" x14ac:dyDescent="0.6">
      <c r="A47" s="45"/>
      <c r="B47" s="46"/>
      <c r="C47" s="47"/>
      <c r="D47" s="48"/>
      <c r="E47" s="48"/>
      <c r="F47" s="46"/>
      <c r="G47" s="46"/>
      <c r="H47" s="47"/>
      <c r="I47" s="47"/>
      <c r="J47" s="48"/>
    </row>
    <row r="48" spans="1:257" s="3" customFormat="1" ht="21" customHeight="1" x14ac:dyDescent="0.6">
      <c r="A48" s="45"/>
      <c r="B48" s="46"/>
      <c r="C48" s="47"/>
      <c r="D48" s="48"/>
      <c r="E48" s="48"/>
      <c r="F48" s="46"/>
      <c r="G48" s="46"/>
      <c r="H48" s="47"/>
      <c r="I48" s="47"/>
      <c r="J48" s="48"/>
    </row>
    <row r="49" spans="1:20" s="3" customFormat="1" ht="21" customHeight="1" x14ac:dyDescent="0.6">
      <c r="A49" s="45"/>
      <c r="B49" s="46"/>
      <c r="C49" s="47"/>
      <c r="D49" s="48"/>
      <c r="E49" s="48"/>
      <c r="F49" s="46"/>
      <c r="G49" s="46"/>
      <c r="H49" s="47"/>
      <c r="I49" s="47"/>
      <c r="J49" s="48"/>
    </row>
    <row r="50" spans="1:20" s="3" customFormat="1" ht="21" customHeight="1" x14ac:dyDescent="0.6">
      <c r="A50" s="45"/>
      <c r="B50" s="46"/>
      <c r="C50" s="47"/>
      <c r="D50" s="48"/>
      <c r="E50" s="48"/>
      <c r="F50" s="46"/>
      <c r="G50" s="46"/>
      <c r="H50" s="47"/>
      <c r="I50" s="47"/>
      <c r="J50" s="48"/>
    </row>
    <row r="51" spans="1:20" s="3" customFormat="1" ht="21" customHeight="1" x14ac:dyDescent="0.6">
      <c r="A51" s="45"/>
      <c r="B51" s="48"/>
      <c r="C51" s="48"/>
      <c r="D51" s="48"/>
      <c r="E51" s="48"/>
      <c r="F51" s="46"/>
      <c r="G51" s="46"/>
      <c r="H51" s="47"/>
      <c r="I51" s="47"/>
      <c r="J51" s="48"/>
    </row>
    <row r="52" spans="1:20" s="3" customFormat="1" ht="21" customHeight="1" x14ac:dyDescent="0.6">
      <c r="A52" s="45"/>
      <c r="B52" s="48"/>
      <c r="C52" s="48"/>
      <c r="D52" s="48"/>
      <c r="E52" s="48"/>
      <c r="F52" s="46"/>
      <c r="G52" s="46"/>
      <c r="H52" s="47"/>
      <c r="I52" s="47"/>
      <c r="J52" s="48"/>
    </row>
    <row r="53" spans="1:20" s="3" customFormat="1" ht="21" customHeight="1" x14ac:dyDescent="0.6">
      <c r="A53" s="45"/>
      <c r="B53" s="46"/>
      <c r="C53" s="47"/>
      <c r="D53" s="48"/>
      <c r="E53" s="48"/>
      <c r="F53" s="46"/>
      <c r="G53" s="46"/>
      <c r="H53" s="47"/>
      <c r="I53" s="47"/>
      <c r="J53" s="48"/>
    </row>
    <row r="54" spans="1:20" s="3" customFormat="1" ht="21" customHeight="1" x14ac:dyDescent="0.6">
      <c r="A54" s="45"/>
      <c r="B54" s="46"/>
      <c r="C54" s="47"/>
      <c r="D54" s="48"/>
      <c r="E54" s="48"/>
      <c r="F54" s="46"/>
      <c r="G54" s="46"/>
      <c r="H54" s="47"/>
      <c r="I54" s="47"/>
      <c r="J54" s="48"/>
    </row>
    <row r="55" spans="1:20" s="3" customFormat="1" ht="21" customHeight="1" x14ac:dyDescent="0.6">
      <c r="A55" s="45"/>
      <c r="B55" s="46"/>
      <c r="C55" s="47"/>
      <c r="D55" s="48"/>
      <c r="E55" s="48"/>
      <c r="F55" s="46"/>
      <c r="G55" s="46"/>
      <c r="H55" s="47"/>
      <c r="I55" s="47"/>
      <c r="J55" s="48"/>
    </row>
    <row r="56" spans="1:20" s="3" customFormat="1" ht="21" customHeight="1" x14ac:dyDescent="0.6">
      <c r="A56" s="45"/>
      <c r="B56" s="46"/>
      <c r="C56" s="47"/>
      <c r="D56" s="48"/>
      <c r="E56" s="48"/>
      <c r="F56" s="46"/>
      <c r="G56" s="46"/>
      <c r="H56" s="47"/>
      <c r="I56" s="47"/>
      <c r="J56" s="48"/>
    </row>
    <row r="57" spans="1:20" s="3" customFormat="1" ht="21" customHeight="1" x14ac:dyDescent="0.6">
      <c r="A57" s="45"/>
      <c r="B57" s="46"/>
      <c r="C57" s="47"/>
      <c r="D57" s="48"/>
      <c r="E57" s="48"/>
      <c r="F57" s="46"/>
      <c r="G57" s="46"/>
      <c r="H57" s="47"/>
      <c r="I57" s="47"/>
      <c r="J57" s="48"/>
    </row>
    <row r="58" spans="1:20" s="3" customFormat="1" ht="21" customHeight="1" x14ac:dyDescent="0.6">
      <c r="A58" s="45"/>
      <c r="B58" s="46"/>
      <c r="C58" s="47"/>
      <c r="D58" s="48"/>
      <c r="E58" s="48"/>
      <c r="F58" s="46"/>
      <c r="G58" s="46"/>
      <c r="H58" s="47"/>
      <c r="I58" s="47"/>
      <c r="J58" s="48"/>
    </row>
    <row r="59" spans="1:20" s="3" customFormat="1" ht="21" customHeight="1" x14ac:dyDescent="0.6">
      <c r="A59" s="45"/>
      <c r="B59" s="46"/>
      <c r="C59" s="47"/>
      <c r="D59" s="48"/>
      <c r="E59" s="48"/>
      <c r="F59" s="46"/>
      <c r="G59" s="46"/>
      <c r="H59" s="47"/>
      <c r="I59" s="47"/>
      <c r="J59" s="48"/>
    </row>
    <row r="60" spans="1:20" s="3" customFormat="1" ht="21" customHeight="1" x14ac:dyDescent="0.6">
      <c r="A60" s="10"/>
      <c r="B60" s="11"/>
      <c r="C60" s="57"/>
      <c r="D60" s="11"/>
      <c r="E60" s="11"/>
      <c r="F60" s="11"/>
      <c r="G60" s="11"/>
      <c r="H60" s="11"/>
      <c r="I60" s="11"/>
      <c r="J60" s="12"/>
    </row>
    <row r="61" spans="1:20" s="3" customFormat="1" ht="21" customHeight="1" x14ac:dyDescent="0.6">
      <c r="A61" s="10"/>
      <c r="B61" s="11"/>
      <c r="C61" s="57"/>
      <c r="D61" s="11"/>
      <c r="E61" s="11"/>
      <c r="F61" s="11"/>
      <c r="G61" s="11"/>
      <c r="H61" s="11"/>
      <c r="I61" s="11"/>
      <c r="J61" s="12"/>
      <c r="K61" s="5"/>
    </row>
    <row r="62" spans="1:20" x14ac:dyDescent="0.6">
      <c r="A62" s="10"/>
      <c r="B62" s="11"/>
      <c r="C62" s="11"/>
      <c r="D62" s="11"/>
      <c r="E62" s="11"/>
      <c r="F62" s="11"/>
      <c r="G62" s="11"/>
      <c r="H62" s="11"/>
      <c r="I62" s="11"/>
      <c r="J62" s="12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x14ac:dyDescent="0.6">
      <c r="A63" s="10"/>
      <c r="B63" s="11"/>
      <c r="C63" s="11"/>
      <c r="D63" s="11"/>
      <c r="E63" s="11"/>
      <c r="F63" s="11"/>
      <c r="G63" s="11"/>
      <c r="H63" s="11"/>
      <c r="I63" s="11"/>
      <c r="J63" s="12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x14ac:dyDescent="0.6">
      <c r="A64" s="13"/>
      <c r="B64" s="14"/>
      <c r="C64" s="15"/>
      <c r="D64" s="14"/>
      <c r="E64" s="14"/>
      <c r="F64" s="14"/>
      <c r="G64" s="14"/>
      <c r="H64" s="14"/>
      <c r="I64" s="14"/>
      <c r="J64" s="16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x14ac:dyDescent="0.6">
      <c r="A65" s="17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x14ac:dyDescent="0.6">
      <c r="A66" s="19" t="s">
        <v>35</v>
      </c>
      <c r="B66" s="4"/>
      <c r="C66" s="4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x14ac:dyDescent="0.6">
      <c r="A67" s="19" t="s">
        <v>36</v>
      </c>
      <c r="B67" s="20">
        <f>+COUNT(B11:B64)</f>
        <v>32</v>
      </c>
      <c r="C67" s="4" t="s">
        <v>37</v>
      </c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x14ac:dyDescent="0.6">
      <c r="A68" s="17"/>
      <c r="C68" s="2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x14ac:dyDescent="0.6">
      <c r="A69" s="17"/>
      <c r="C69" s="2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x14ac:dyDescent="0.6">
      <c r="A70" s="17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x14ac:dyDescent="0.6">
      <c r="A71" s="17"/>
    </row>
    <row r="72" spans="1:20" x14ac:dyDescent="0.6">
      <c r="A72" s="17"/>
      <c r="C72" s="2"/>
    </row>
    <row r="73" spans="1:20" x14ac:dyDescent="0.6">
      <c r="A73" s="17"/>
      <c r="C73" s="2"/>
    </row>
    <row r="74" spans="1:20" x14ac:dyDescent="0.6">
      <c r="A74" s="17"/>
    </row>
    <row r="75" spans="1:20" x14ac:dyDescent="0.6">
      <c r="A75" s="17"/>
    </row>
    <row r="76" spans="1:20" x14ac:dyDescent="0.6">
      <c r="A76" s="17"/>
    </row>
    <row r="77" spans="1:20" x14ac:dyDescent="0.6">
      <c r="A77" s="17"/>
    </row>
    <row r="78" spans="1:20" x14ac:dyDescent="0.6">
      <c r="A78" s="17"/>
    </row>
    <row r="79" spans="1:20" x14ac:dyDescent="0.6">
      <c r="A79" s="17"/>
    </row>
    <row r="80" spans="1:20" x14ac:dyDescent="0.6">
      <c r="A80" s="17"/>
    </row>
    <row r="81" spans="1:1" x14ac:dyDescent="0.6">
      <c r="A81" s="17"/>
    </row>
    <row r="82" spans="1:1" x14ac:dyDescent="0.6">
      <c r="A82" s="17"/>
    </row>
    <row r="83" spans="1:1" x14ac:dyDescent="0.6">
      <c r="A83" s="17"/>
    </row>
    <row r="84" spans="1:1" x14ac:dyDescent="0.6">
      <c r="A84" s="17"/>
    </row>
    <row r="85" spans="1:1" x14ac:dyDescent="0.6">
      <c r="A85" s="17"/>
    </row>
    <row r="86" spans="1:1" x14ac:dyDescent="0.6">
      <c r="A86" s="17"/>
    </row>
    <row r="87" spans="1:1" x14ac:dyDescent="0.6">
      <c r="A87" s="17"/>
    </row>
    <row r="88" spans="1:1" x14ac:dyDescent="0.6">
      <c r="A88" s="17"/>
    </row>
    <row r="89" spans="1:1" x14ac:dyDescent="0.6">
      <c r="A89" s="17"/>
    </row>
    <row r="90" spans="1:1" x14ac:dyDescent="0.6">
      <c r="A90" s="17"/>
    </row>
    <row r="91" spans="1:1" x14ac:dyDescent="0.6">
      <c r="A91" s="17"/>
    </row>
    <row r="92" spans="1:1" x14ac:dyDescent="0.6">
      <c r="A92" s="17"/>
    </row>
    <row r="93" spans="1:1" x14ac:dyDescent="0.6">
      <c r="A93" s="17"/>
    </row>
    <row r="94" spans="1:1" x14ac:dyDescent="0.6">
      <c r="A94" s="17"/>
    </row>
    <row r="95" spans="1:1" x14ac:dyDescent="0.6">
      <c r="A95" s="17"/>
    </row>
    <row r="96" spans="1:1" x14ac:dyDescent="0.6">
      <c r="A96" s="17"/>
    </row>
    <row r="97" spans="1:1" x14ac:dyDescent="0.6">
      <c r="A97" s="17"/>
    </row>
    <row r="98" spans="1:1" x14ac:dyDescent="0.6">
      <c r="A98" s="17"/>
    </row>
    <row r="99" spans="1:1" x14ac:dyDescent="0.6">
      <c r="A99" s="17"/>
    </row>
    <row r="100" spans="1:1" x14ac:dyDescent="0.6">
      <c r="A100" s="17"/>
    </row>
    <row r="101" spans="1:1" x14ac:dyDescent="0.6">
      <c r="A101" s="17"/>
    </row>
    <row r="102" spans="1:1" x14ac:dyDescent="0.6">
      <c r="A102" s="17"/>
    </row>
    <row r="103" spans="1:1" x14ac:dyDescent="0.6">
      <c r="A103" s="17"/>
    </row>
    <row r="104" spans="1:1" x14ac:dyDescent="0.6">
      <c r="A104" s="17"/>
    </row>
    <row r="105" spans="1:1" x14ac:dyDescent="0.6">
      <c r="A105" s="17"/>
    </row>
    <row r="106" spans="1:1" x14ac:dyDescent="0.6">
      <c r="A106" s="17"/>
    </row>
    <row r="107" spans="1:1" x14ac:dyDescent="0.6">
      <c r="A107" s="17"/>
    </row>
    <row r="108" spans="1:1" x14ac:dyDescent="0.6">
      <c r="A108" s="17"/>
    </row>
    <row r="109" spans="1:1" x14ac:dyDescent="0.6">
      <c r="A109" s="17"/>
    </row>
    <row r="110" spans="1:1" x14ac:dyDescent="0.6">
      <c r="A110" s="17"/>
    </row>
    <row r="111" spans="1:1" x14ac:dyDescent="0.6">
      <c r="A111" s="17"/>
    </row>
    <row r="112" spans="1:1" x14ac:dyDescent="0.6">
      <c r="A112" s="17"/>
    </row>
    <row r="113" spans="1:20" x14ac:dyDescent="0.6">
      <c r="A113" s="17"/>
    </row>
    <row r="114" spans="1:20" x14ac:dyDescent="0.6">
      <c r="A114" s="17"/>
    </row>
    <row r="115" spans="1:20" x14ac:dyDescent="0.6">
      <c r="A115" s="17"/>
    </row>
    <row r="116" spans="1:20" x14ac:dyDescent="0.6">
      <c r="A116" s="17"/>
    </row>
    <row r="117" spans="1:20" x14ac:dyDescent="0.6">
      <c r="A117" s="17"/>
    </row>
    <row r="118" spans="1:20" x14ac:dyDescent="0.6">
      <c r="A118" s="17"/>
    </row>
    <row r="119" spans="1:20" x14ac:dyDescent="0.6">
      <c r="A119" s="17"/>
    </row>
    <row r="120" spans="1:20" x14ac:dyDescent="0.6">
      <c r="A120" s="17"/>
    </row>
    <row r="121" spans="1:20" x14ac:dyDescent="0.6">
      <c r="A121" s="17"/>
    </row>
    <row r="122" spans="1:20" x14ac:dyDescent="0.6">
      <c r="A122" s="17"/>
    </row>
    <row r="123" spans="1:20" x14ac:dyDescent="0.6">
      <c r="A123" s="21"/>
      <c r="B123" s="6"/>
      <c r="C123" s="22"/>
      <c r="D123" s="6"/>
      <c r="E123" s="6"/>
      <c r="F123" s="6"/>
      <c r="G123" s="3"/>
      <c r="H123" s="6"/>
      <c r="I123" s="6"/>
      <c r="J123" s="3"/>
    </row>
    <row r="124" spans="1:20" x14ac:dyDescent="0.6">
      <c r="A124" s="21"/>
      <c r="B124" s="6"/>
      <c r="C124" s="22"/>
      <c r="D124" s="6"/>
      <c r="E124" s="6"/>
      <c r="F124" s="6"/>
      <c r="G124" s="3"/>
      <c r="H124" s="6"/>
      <c r="I124" s="6"/>
      <c r="J124" s="3"/>
    </row>
    <row r="125" spans="1:20" s="6" customFormat="1" ht="15" customHeight="1" x14ac:dyDescent="0.6">
      <c r="A125" s="21"/>
      <c r="C125" s="22"/>
      <c r="G125" s="3"/>
      <c r="J125" s="3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s="6" customFormat="1" ht="15" customHeight="1" x14ac:dyDescent="0.6">
      <c r="A126" s="21"/>
      <c r="C126" s="22"/>
      <c r="G126" s="3"/>
      <c r="J126" s="3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s="6" customFormat="1" ht="15" customHeight="1" x14ac:dyDescent="0.6">
      <c r="A127" s="21"/>
      <c r="C127" s="22"/>
      <c r="G127" s="3"/>
      <c r="J127" s="3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s="6" customFormat="1" ht="15" customHeight="1" x14ac:dyDescent="0.6">
      <c r="A128" s="21"/>
      <c r="C128" s="22"/>
      <c r="G128" s="3"/>
      <c r="J128" s="3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s="6" customFormat="1" ht="15" customHeight="1" x14ac:dyDescent="0.6">
      <c r="A129" s="21"/>
      <c r="C129" s="22"/>
      <c r="G129" s="3"/>
      <c r="J129" s="3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s="6" customFormat="1" ht="15" customHeight="1" x14ac:dyDescent="0.6">
      <c r="A130" s="21"/>
      <c r="C130" s="22"/>
      <c r="G130" s="3"/>
      <c r="J130" s="3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s="6" customFormat="1" ht="15" customHeight="1" x14ac:dyDescent="0.6">
      <c r="A131" s="21"/>
      <c r="C131" s="22"/>
      <c r="G131" s="3"/>
      <c r="J131" s="3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s="6" customFormat="1" ht="15" customHeight="1" x14ac:dyDescent="0.6">
      <c r="C132" s="22"/>
      <c r="G132" s="3"/>
      <c r="J132" s="3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s="6" customFormat="1" ht="15" customHeight="1" x14ac:dyDescent="0.6">
      <c r="C133" s="22"/>
      <c r="G133" s="3"/>
      <c r="J133" s="3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s="6" customFormat="1" ht="15" customHeight="1" x14ac:dyDescent="0.6">
      <c r="C134" s="22"/>
      <c r="G134" s="3"/>
      <c r="J134" s="3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s="6" customFormat="1" ht="15" customHeight="1" x14ac:dyDescent="0.6">
      <c r="C135" s="22"/>
      <c r="G135" s="3"/>
      <c r="J135" s="3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s="6" customFormat="1" ht="15" customHeight="1" x14ac:dyDescent="0.6">
      <c r="C136" s="22"/>
      <c r="G136" s="3"/>
      <c r="J136" s="3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s="6" customFormat="1" ht="15" customHeight="1" x14ac:dyDescent="0.6">
      <c r="C137" s="22"/>
      <c r="G137" s="3"/>
      <c r="J137" s="3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s="6" customFormat="1" ht="15" customHeight="1" x14ac:dyDescent="0.6">
      <c r="C138" s="22"/>
      <c r="G138" s="3"/>
      <c r="J138" s="3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s="6" customFormat="1" ht="15" customHeight="1" x14ac:dyDescent="0.6">
      <c r="C139" s="22"/>
      <c r="G139" s="3"/>
      <c r="J139" s="3"/>
    </row>
    <row r="140" spans="1:20" s="6" customFormat="1" ht="15" customHeight="1" x14ac:dyDescent="0.6">
      <c r="A140" s="2"/>
      <c r="B140" s="2"/>
      <c r="C140" s="18"/>
      <c r="D140" s="2"/>
      <c r="E140" s="2"/>
      <c r="F140" s="2"/>
      <c r="G140" s="1"/>
      <c r="H140" s="2"/>
      <c r="I140" s="2"/>
      <c r="J140" s="1"/>
    </row>
    <row r="141" spans="1:20" s="6" customFormat="1" ht="15" customHeight="1" x14ac:dyDescent="0.6">
      <c r="A141" s="2"/>
      <c r="B141" s="2"/>
      <c r="C141" s="18"/>
      <c r="D141" s="2"/>
      <c r="E141" s="2"/>
      <c r="F141" s="2"/>
      <c r="G141" s="1"/>
      <c r="H141" s="2"/>
      <c r="I141" s="2"/>
      <c r="J141" s="1"/>
    </row>
    <row r="142" spans="1:20" x14ac:dyDescent="0.6">
      <c r="G142" s="1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x14ac:dyDescent="0.6">
      <c r="G143" s="1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x14ac:dyDescent="0.6">
      <c r="G144" s="1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7:20" x14ac:dyDescent="0.6">
      <c r="G145" s="1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7:20" x14ac:dyDescent="0.6">
      <c r="G146" s="1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7:20" x14ac:dyDescent="0.6">
      <c r="G147" s="1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7:20" x14ac:dyDescent="0.6">
      <c r="G148" s="1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7:20" x14ac:dyDescent="0.6">
      <c r="G149" s="1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7:20" x14ac:dyDescent="0.6">
      <c r="G150" s="1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7:20" x14ac:dyDescent="0.6">
      <c r="G151" s="1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7:20" x14ac:dyDescent="0.6">
      <c r="G152" s="1"/>
    </row>
    <row r="153" spans="7:20" x14ac:dyDescent="0.6">
      <c r="G153" s="1"/>
    </row>
    <row r="154" spans="7:20" x14ac:dyDescent="0.6">
      <c r="G154" s="1"/>
    </row>
    <row r="155" spans="7:20" x14ac:dyDescent="0.6">
      <c r="G155" s="1"/>
    </row>
    <row r="156" spans="7:20" x14ac:dyDescent="0.6">
      <c r="G156" s="1"/>
    </row>
    <row r="157" spans="7:20" x14ac:dyDescent="0.6">
      <c r="G157" s="1"/>
    </row>
    <row r="158" spans="7:20" x14ac:dyDescent="0.6">
      <c r="G158" s="1"/>
    </row>
    <row r="159" spans="7:20" x14ac:dyDescent="0.6">
      <c r="G159" s="1"/>
    </row>
    <row r="160" spans="7:20" x14ac:dyDescent="0.6">
      <c r="G160" s="1"/>
    </row>
    <row r="161" spans="7:7" x14ac:dyDescent="0.6">
      <c r="G161" s="1"/>
    </row>
    <row r="162" spans="7:7" x14ac:dyDescent="0.6">
      <c r="G162" s="1"/>
    </row>
    <row r="163" spans="7:7" x14ac:dyDescent="0.6">
      <c r="G163" s="1"/>
    </row>
    <row r="164" spans="7:7" x14ac:dyDescent="0.6">
      <c r="G164" s="1"/>
    </row>
    <row r="165" spans="7:7" x14ac:dyDescent="0.6">
      <c r="G165" s="1"/>
    </row>
    <row r="166" spans="7:7" x14ac:dyDescent="0.6">
      <c r="G166" s="1"/>
    </row>
    <row r="167" spans="7:7" x14ac:dyDescent="0.6">
      <c r="G167" s="1"/>
    </row>
    <row r="168" spans="7:7" x14ac:dyDescent="0.6">
      <c r="G168" s="1"/>
    </row>
    <row r="169" spans="7:7" x14ac:dyDescent="0.6">
      <c r="G169" s="1"/>
    </row>
    <row r="170" spans="7:7" x14ac:dyDescent="0.6">
      <c r="G170" s="1"/>
    </row>
    <row r="171" spans="7:7" x14ac:dyDescent="0.6">
      <c r="G171" s="1"/>
    </row>
    <row r="172" spans="7:7" x14ac:dyDescent="0.6">
      <c r="G172" s="1"/>
    </row>
    <row r="173" spans="7:7" x14ac:dyDescent="0.6">
      <c r="G173" s="1"/>
    </row>
    <row r="174" spans="7:7" x14ac:dyDescent="0.6">
      <c r="G174" s="1"/>
    </row>
    <row r="175" spans="7:7" x14ac:dyDescent="0.6">
      <c r="G175" s="1"/>
    </row>
    <row r="176" spans="7:7" x14ac:dyDescent="0.6">
      <c r="G176" s="1"/>
    </row>
    <row r="177" spans="7:7" x14ac:dyDescent="0.6">
      <c r="G177" s="1"/>
    </row>
    <row r="178" spans="7:7" x14ac:dyDescent="0.6">
      <c r="G178" s="1"/>
    </row>
    <row r="179" spans="7:7" x14ac:dyDescent="0.6">
      <c r="G179" s="1"/>
    </row>
    <row r="180" spans="7:7" x14ac:dyDescent="0.6">
      <c r="G180" s="1"/>
    </row>
    <row r="181" spans="7:7" x14ac:dyDescent="0.6">
      <c r="G181" s="1"/>
    </row>
    <row r="182" spans="7:7" x14ac:dyDescent="0.6">
      <c r="G182" s="1"/>
    </row>
    <row r="183" spans="7:7" x14ac:dyDescent="0.6">
      <c r="G183" s="1"/>
    </row>
    <row r="184" spans="7:7" x14ac:dyDescent="0.6">
      <c r="G184" s="1"/>
    </row>
    <row r="185" spans="7:7" x14ac:dyDescent="0.6">
      <c r="G185" s="1"/>
    </row>
    <row r="186" spans="7:7" x14ac:dyDescent="0.6">
      <c r="G186" s="1"/>
    </row>
    <row r="187" spans="7:7" x14ac:dyDescent="0.6">
      <c r="G187" s="1"/>
    </row>
    <row r="188" spans="7:7" x14ac:dyDescent="0.6">
      <c r="G188" s="1"/>
    </row>
    <row r="189" spans="7:7" x14ac:dyDescent="0.6">
      <c r="G189" s="1"/>
    </row>
    <row r="190" spans="7:7" x14ac:dyDescent="0.6">
      <c r="G190" s="1"/>
    </row>
    <row r="191" spans="7:7" x14ac:dyDescent="0.6">
      <c r="G191" s="1"/>
    </row>
    <row r="192" spans="7:7" x14ac:dyDescent="0.6">
      <c r="G192" s="1"/>
    </row>
    <row r="193" spans="7:7" x14ac:dyDescent="0.6">
      <c r="G193" s="1"/>
    </row>
    <row r="194" spans="7:7" x14ac:dyDescent="0.6">
      <c r="G194" s="1"/>
    </row>
    <row r="195" spans="7:7" x14ac:dyDescent="0.6">
      <c r="G195" s="1"/>
    </row>
    <row r="196" spans="7:7" x14ac:dyDescent="0.6">
      <c r="G196" s="1"/>
    </row>
    <row r="197" spans="7:7" x14ac:dyDescent="0.6">
      <c r="G197" s="1"/>
    </row>
    <row r="198" spans="7:7" x14ac:dyDescent="0.6">
      <c r="G198" s="1"/>
    </row>
    <row r="199" spans="7:7" x14ac:dyDescent="0.6">
      <c r="G199" s="1"/>
    </row>
    <row r="200" spans="7:7" x14ac:dyDescent="0.6">
      <c r="G200" s="1"/>
    </row>
    <row r="201" spans="7:7" x14ac:dyDescent="0.6">
      <c r="G201" s="1"/>
    </row>
    <row r="202" spans="7:7" x14ac:dyDescent="0.6">
      <c r="G202" s="1"/>
    </row>
  </sheetData>
  <mergeCells count="5">
    <mergeCell ref="A4:J4"/>
    <mergeCell ref="E6:F6"/>
    <mergeCell ref="E7:F7"/>
    <mergeCell ref="A9:A10"/>
    <mergeCell ref="J9:J10"/>
  </mergeCells>
  <pageMargins left="0.4" right="0.196850393700787" top="0.196850393700787" bottom="0.196850393700787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P.4A</vt:lpstr>
      <vt:lpstr>P.4A!Print_Titles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2022-06-02T03:11:47Z</cp:lastPrinted>
  <dcterms:created xsi:type="dcterms:W3CDTF">2019-05-28T03:03:57Z</dcterms:created>
  <dcterms:modified xsi:type="dcterms:W3CDTF">2025-04-28T04:21:04Z</dcterms:modified>
</cp:coreProperties>
</file>