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<sst xmlns="http://schemas.openxmlformats.org/spreadsheetml/2006/main" count="23" uniqueCount="23">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</sst>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P.5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29,362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14,749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260,773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2,397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P.5'!$A$5:$A$10</c:f>
              <c:numCache>
                <c:ptCount val="6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</c:numCache>
            </c:numRef>
          </c:cat>
          <c:val>
            <c:numRef>
              <c:f>'ตะกอน- P.5'!$N$5:$N$10</c:f>
              <c:numCache>
                <c:ptCount val="6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14749</c:v>
                </c:pt>
              </c:numCache>
            </c:numRef>
          </c:val>
        </c:ser>
        <c:gapWidth val="50"/>
        <c:axId val="54603989"/>
        <c:axId val="2167385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14,535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P.5'!$A$5:$A$9</c:f>
              <c:numCache>
                <c:ptCount val="5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</c:numCache>
            </c:numRef>
          </c:cat>
          <c:val>
            <c:numRef>
              <c:f>'ตะกอน- P.5'!$P$5:$P$9</c:f>
              <c:numCache>
                <c:ptCount val="5"/>
                <c:pt idx="0">
                  <c:v>14535.47</c:v>
                </c:pt>
                <c:pt idx="1">
                  <c:v>14535.47</c:v>
                </c:pt>
                <c:pt idx="2">
                  <c:v>14535.47</c:v>
                </c:pt>
                <c:pt idx="3">
                  <c:v>14535.47</c:v>
                </c:pt>
                <c:pt idx="4">
                  <c:v>14535.47</c:v>
                </c:pt>
              </c:numCache>
            </c:numRef>
          </c:val>
          <c:smooth val="0"/>
        </c:ser>
        <c:axId val="54603989"/>
        <c:axId val="21673854"/>
      </c:lineChart>
      <c:cat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603989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4">
      <selection activeCell="I17" sqref="I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2555</v>
      </c>
      <c r="B5" s="18">
        <v>1260.5</v>
      </c>
      <c r="C5" s="18">
        <v>6072.66</v>
      </c>
      <c r="D5" s="18">
        <v>459.37</v>
      </c>
      <c r="E5" s="18">
        <v>1929.67</v>
      </c>
      <c r="F5" s="18">
        <v>4232.99</v>
      </c>
      <c r="G5" s="18">
        <v>12319.38</v>
      </c>
      <c r="H5" s="18">
        <v>2098.44</v>
      </c>
      <c r="I5" s="18">
        <v>553.98</v>
      </c>
      <c r="J5" s="18">
        <v>128.47</v>
      </c>
      <c r="K5" s="18">
        <v>132.23</v>
      </c>
      <c r="L5" s="18">
        <v>120.42</v>
      </c>
      <c r="M5" s="18">
        <v>54.32</v>
      </c>
      <c r="N5" s="13">
        <v>29362.42</v>
      </c>
      <c r="P5" s="24">
        <f>N39</f>
        <v>14535.47</v>
      </c>
    </row>
    <row r="6" spans="1:16" ht="21.75">
      <c r="A6" s="10">
        <v>2556</v>
      </c>
      <c r="B6" s="19">
        <v>13.76</v>
      </c>
      <c r="C6" s="19">
        <v>68.72</v>
      </c>
      <c r="D6" s="19">
        <v>52.1</v>
      </c>
      <c r="E6" s="19">
        <v>785.42</v>
      </c>
      <c r="F6" s="19">
        <v>2502.75</v>
      </c>
      <c r="G6" s="19">
        <v>4652.26</v>
      </c>
      <c r="H6" s="19">
        <v>4241.12</v>
      </c>
      <c r="I6" s="19">
        <v>1621.06</v>
      </c>
      <c r="J6" s="19">
        <v>197.34</v>
      </c>
      <c r="K6" s="19">
        <v>194.85</v>
      </c>
      <c r="L6" s="19">
        <v>248.11</v>
      </c>
      <c r="M6" s="19">
        <v>18.27</v>
      </c>
      <c r="N6" s="14">
        <v>14595.76</v>
      </c>
      <c r="P6" s="24">
        <f>P5</f>
        <v>14535.47</v>
      </c>
    </row>
    <row r="7" spans="1:16" ht="21.75">
      <c r="A7" s="10">
        <v>2557</v>
      </c>
      <c r="B7" s="19">
        <v>144.86</v>
      </c>
      <c r="C7" s="19">
        <v>487.47</v>
      </c>
      <c r="D7" s="19">
        <v>649.73</v>
      </c>
      <c r="E7" s="19">
        <v>1086.06</v>
      </c>
      <c r="F7" s="19">
        <v>2691.08</v>
      </c>
      <c r="G7" s="19">
        <v>5846.32</v>
      </c>
      <c r="H7" s="19">
        <v>1359.2</v>
      </c>
      <c r="I7" s="19">
        <v>836.34</v>
      </c>
      <c r="J7" s="19">
        <v>106.16</v>
      </c>
      <c r="K7" s="19">
        <v>304.47</v>
      </c>
      <c r="L7" s="19">
        <v>15.66</v>
      </c>
      <c r="M7" s="19">
        <v>131.31</v>
      </c>
      <c r="N7" s="14">
        <v>13658.66</v>
      </c>
      <c r="P7" s="24">
        <f>P6</f>
        <v>14535.47</v>
      </c>
    </row>
    <row r="8" spans="1:16" ht="21.75">
      <c r="A8" s="10">
        <v>2558</v>
      </c>
      <c r="B8" s="19">
        <v>29.65</v>
      </c>
      <c r="C8" s="19">
        <v>31.14</v>
      </c>
      <c r="D8" s="19">
        <v>24.54</v>
      </c>
      <c r="E8" s="19">
        <v>31.32</v>
      </c>
      <c r="F8" s="19">
        <v>34.66</v>
      </c>
      <c r="G8" s="19">
        <v>32.36</v>
      </c>
      <c r="H8" s="19">
        <v>32.28</v>
      </c>
      <c r="I8" s="19">
        <v>30.79</v>
      </c>
      <c r="J8" s="19">
        <v>20.57</v>
      </c>
      <c r="K8" s="19">
        <v>14.45</v>
      </c>
      <c r="L8" s="19">
        <v>14.9</v>
      </c>
      <c r="M8" s="19">
        <v>15.16</v>
      </c>
      <c r="N8" s="14">
        <v>311.82</v>
      </c>
      <c r="P8" s="24">
        <f>P7</f>
        <v>14535.47</v>
      </c>
    </row>
    <row r="9" spans="1:16" ht="21.75">
      <c r="A9" s="10">
        <v>2559</v>
      </c>
      <c r="B9" s="19">
        <v>0.27</v>
      </c>
      <c r="C9" s="19">
        <v>1.96</v>
      </c>
      <c r="D9" s="19">
        <v>268.14</v>
      </c>
      <c r="E9" s="19">
        <v>760.95</v>
      </c>
      <c r="F9" s="19">
        <v>1400.55</v>
      </c>
      <c r="G9" s="19">
        <v>7421.1</v>
      </c>
      <c r="H9" s="19">
        <v>3708.77</v>
      </c>
      <c r="I9" s="19">
        <v>747.35</v>
      </c>
      <c r="J9" s="19">
        <v>115.38</v>
      </c>
      <c r="K9" s="19">
        <v>256.51</v>
      </c>
      <c r="L9" s="19">
        <v>66.78</v>
      </c>
      <c r="M9" s="19">
        <v>0.9</v>
      </c>
      <c r="N9" s="14">
        <v>14748.66</v>
      </c>
      <c r="P9" s="24">
        <f>P8</f>
        <v>14535.47</v>
      </c>
    </row>
    <row r="10" spans="1:16" ht="21.75">
      <c r="A10" s="33">
        <v>2560</v>
      </c>
      <c r="B10" s="34">
        <v>218</v>
      </c>
      <c r="C10" s="34">
        <v>885</v>
      </c>
      <c r="D10" s="34">
        <v>154</v>
      </c>
      <c r="E10" s="34">
        <v>3444</v>
      </c>
      <c r="F10" s="34">
        <v>4902</v>
      </c>
      <c r="G10" s="34">
        <v>3960</v>
      </c>
      <c r="H10" s="34">
        <v>7314</v>
      </c>
      <c r="I10" s="34">
        <v>1083</v>
      </c>
      <c r="J10" s="34">
        <v>751</v>
      </c>
      <c r="K10" s="34">
        <v>1215</v>
      </c>
      <c r="L10" s="34">
        <v>257</v>
      </c>
      <c r="M10" s="34">
        <v>273</v>
      </c>
      <c r="N10" s="35">
        <v>14749</v>
      </c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MAX(B5:B9)</f>
        <v>1260.5</v>
      </c>
      <c r="C38" s="22">
        <f aca="true" t="shared" si="0" ref="C38:N38">MAX(C5:C9)</f>
        <v>6072.66</v>
      </c>
      <c r="D38" s="22">
        <f t="shared" si="0"/>
        <v>649.73</v>
      </c>
      <c r="E38" s="22">
        <f t="shared" si="0"/>
        <v>1929.67</v>
      </c>
      <c r="F38" s="22">
        <f t="shared" si="0"/>
        <v>4232.99</v>
      </c>
      <c r="G38" s="22">
        <f t="shared" si="0"/>
        <v>12319.38</v>
      </c>
      <c r="H38" s="22">
        <f t="shared" si="0"/>
        <v>4241.12</v>
      </c>
      <c r="I38" s="22">
        <f t="shared" si="0"/>
        <v>1621.06</v>
      </c>
      <c r="J38" s="22">
        <f t="shared" si="0"/>
        <v>197.34</v>
      </c>
      <c r="K38" s="22">
        <f t="shared" si="0"/>
        <v>304.47</v>
      </c>
      <c r="L38" s="22">
        <f t="shared" si="0"/>
        <v>248.11</v>
      </c>
      <c r="M38" s="22">
        <f t="shared" si="0"/>
        <v>131.31</v>
      </c>
      <c r="N38" s="27">
        <f t="shared" si="0"/>
        <v>29362.42</v>
      </c>
    </row>
    <row r="39" spans="1:14" ht="21.75">
      <c r="A39" s="12" t="s">
        <v>14</v>
      </c>
      <c r="B39" s="22">
        <v>289.81</v>
      </c>
      <c r="C39" s="22">
        <v>1332.39</v>
      </c>
      <c r="D39" s="22">
        <v>290.77</v>
      </c>
      <c r="E39" s="22">
        <v>918.68</v>
      </c>
      <c r="F39" s="22">
        <v>2172.4</v>
      </c>
      <c r="G39" s="22">
        <v>6054.28</v>
      </c>
      <c r="H39" s="22">
        <v>2287.96</v>
      </c>
      <c r="I39" s="22">
        <v>757.91</v>
      </c>
      <c r="J39" s="22">
        <v>113.58</v>
      </c>
      <c r="K39" s="22">
        <v>180.5</v>
      </c>
      <c r="L39" s="22">
        <v>93.17</v>
      </c>
      <c r="M39" s="22">
        <v>43.99</v>
      </c>
      <c r="N39" s="17">
        <v>14535.47</v>
      </c>
    </row>
    <row r="40" spans="1:14" ht="21.75">
      <c r="A40" s="12" t="s">
        <v>15</v>
      </c>
      <c r="B40" s="22">
        <f>MIN(B5:B9)</f>
        <v>0.27</v>
      </c>
      <c r="C40" s="22">
        <f aca="true" t="shared" si="1" ref="C40:N40">MIN(C5:C9)</f>
        <v>1.96</v>
      </c>
      <c r="D40" s="22">
        <f t="shared" si="1"/>
        <v>24.54</v>
      </c>
      <c r="E40" s="22">
        <f t="shared" si="1"/>
        <v>31.32</v>
      </c>
      <c r="F40" s="22">
        <f t="shared" si="1"/>
        <v>34.66</v>
      </c>
      <c r="G40" s="22">
        <f t="shared" si="1"/>
        <v>32.36</v>
      </c>
      <c r="H40" s="22">
        <f t="shared" si="1"/>
        <v>32.28</v>
      </c>
      <c r="I40" s="22">
        <f t="shared" si="1"/>
        <v>30.79</v>
      </c>
      <c r="J40" s="22">
        <f t="shared" si="1"/>
        <v>20.57</v>
      </c>
      <c r="K40" s="22">
        <f t="shared" si="1"/>
        <v>14.45</v>
      </c>
      <c r="L40" s="22">
        <f t="shared" si="1"/>
        <v>14.9</v>
      </c>
      <c r="M40" s="22">
        <f t="shared" si="1"/>
        <v>0.9</v>
      </c>
      <c r="N40" s="27">
        <f t="shared" si="1"/>
        <v>311.82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2018-04-27T02:17:56Z</dcterms:modified>
  <cp:category/>
  <cp:version/>
  <cp:contentType/>
  <cp:contentStatus/>
</cp:coreProperties>
</file>