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P.67-2020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<sst xmlns="http://schemas.openxmlformats.org/spreadsheetml/2006/main" count="57" uniqueCount="11">
  <si>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</si>
  <si>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</si>
  <si>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</si>
  <si>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</si>
  <si>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</si>
  <si>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</si>
  <si>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</si>
  <si>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</si>
  <si>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(ปีน้ำ2020)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</si>
  <si>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P.67</t>
    </r>
    <r>
      <rPr>
        <sz val="16"/>
        <rFont val="AngsanaUPC"/>
        <family val="1"/>
      </rPr>
      <t xml:space="preserve">  แม่น้ำปิง  บ้านช่อแล อ.สันทราย  จ.เชียงใหม่ </t>
    </r>
    <r>
      <rPr>
        <sz val="16"/>
        <color indexed="12"/>
        <rFont val="AngsanaUPC"/>
        <family val="1"/>
      </rPr>
      <t>( 3 พ.ค.2564 )</t>
    </r>
  </si>
  <si>
    <t xml:space="preserve"> ( 1 Apr,2020 - 31 Mar,2021 )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</si>
</sst>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8" fillId="0" borderId="0" xfId="0" applyFont="1" applyAlignment="1">
      <alignment horizontal="centerContinuous" vertical="center"/>
    </xf>
    <xf numFmtId="2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83"/>
  <sheetViews>
    <sheetView tabSelected="1" zoomScalePageLayoutView="0" workbookViewId="0" topLeftCell="A57">
      <selection activeCell="F64" sqref="F64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>
        <v>315.926</v>
      </c>
      <c r="N1" s="3"/>
      <c r="O1" s="3"/>
      <c r="P1" s="3"/>
      <c r="Q1" s="3"/>
      <c r="R1" s="3"/>
      <c r="S1" s="3"/>
      <c r="T1" s="3"/>
    </row>
    <row r="2" spans="1:20" ht="21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2"/>
      <c r="N2" s="53"/>
      <c r="O2" s="3"/>
      <c r="P2" s="3"/>
      <c r="Q2" s="3"/>
      <c r="R2" s="3"/>
      <c r="S2" s="3"/>
      <c r="T2" s="3"/>
    </row>
    <row r="3" spans="1:20" ht="21" customHeight="1">
      <c r="A3" s="50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>
        <f>314.6-M1</f>
        <v>-1.325999999999965</v>
      </c>
      <c r="Q3" s="3"/>
      <c r="R3" s="3"/>
      <c r="S3" s="3"/>
      <c r="T3" s="3"/>
    </row>
    <row r="4" spans="1:20" ht="21" customHeight="1">
      <c r="A4" s="7" t="s">
        <v>0</v>
      </c>
      <c r="B4" s="8" t="s">
        <v>0</v>
      </c>
      <c r="C4" s="9" t="s">
        <v>1</v>
      </c>
      <c r="D4" s="7" t="s">
        <v>0</v>
      </c>
      <c r="E4" s="8" t="s">
        <v>0</v>
      </c>
      <c r="F4" s="9" t="s">
        <v>1</v>
      </c>
      <c r="G4" s="7" t="s">
        <v>0</v>
      </c>
      <c r="H4" s="8" t="s">
        <v>0</v>
      </c>
      <c r="I4" s="9" t="s">
        <v>1</v>
      </c>
      <c r="J4" s="7" t="s">
        <v>0</v>
      </c>
      <c r="K4" s="8" t="s">
        <v>0</v>
      </c>
      <c r="L4" s="9" t="s">
        <v>1</v>
      </c>
      <c r="M4" s="4"/>
      <c r="N4" s="3"/>
      <c r="O4" s="6"/>
      <c r="P4" s="3"/>
      <c r="Q4" s="3"/>
      <c r="R4" s="3"/>
      <c r="S4" s="3"/>
      <c r="T4" s="3"/>
    </row>
    <row r="5" spans="1:20" ht="21" customHeight="1">
      <c r="A5" s="10" t="s">
        <v>2</v>
      </c>
      <c r="B5" s="11" t="s">
        <v>3</v>
      </c>
      <c r="C5" s="12" t="s">
        <v>4</v>
      </c>
      <c r="D5" s="10" t="s">
        <v>2</v>
      </c>
      <c r="E5" s="11" t="s">
        <v>3</v>
      </c>
      <c r="F5" s="12" t="s">
        <v>4</v>
      </c>
      <c r="G5" s="10" t="s">
        <v>2</v>
      </c>
      <c r="H5" s="11" t="s">
        <v>3</v>
      </c>
      <c r="I5" s="12" t="s">
        <v>4</v>
      </c>
      <c r="J5" s="10" t="s">
        <v>2</v>
      </c>
      <c r="K5" s="11" t="s">
        <v>3</v>
      </c>
      <c r="L5" s="12" t="s">
        <v>4</v>
      </c>
      <c r="M5" s="4" t="s">
        <v>6</v>
      </c>
      <c r="N5" s="4" t="s">
        <v>7</v>
      </c>
      <c r="O5" s="6"/>
      <c r="P5" s="44" t="s">
        <v>5</v>
      </c>
      <c r="Q5" s="3"/>
      <c r="R5" s="3"/>
      <c r="S5" s="3"/>
      <c r="T5" s="3"/>
    </row>
    <row r="6" spans="1:20" ht="16.5" customHeight="1">
      <c r="A6" s="13">
        <v>314.4</v>
      </c>
      <c r="B6" s="14">
        <v>-1.5260000000000105</v>
      </c>
      <c r="C6" s="15">
        <v>0</v>
      </c>
      <c r="D6" s="13">
        <v>314.8999999999995</v>
      </c>
      <c r="E6" s="14">
        <v>-1.0260000000004652</v>
      </c>
      <c r="F6" s="15">
        <v>4.4</v>
      </c>
      <c r="G6" s="13">
        <v>315.39999999999907</v>
      </c>
      <c r="H6" s="14">
        <v>-0.52600000000092</v>
      </c>
      <c r="I6" s="15">
        <v>18.099999999999994</v>
      </c>
      <c r="J6" s="13">
        <v>315.8999999999986</v>
      </c>
      <c r="K6" s="14">
        <v>-0.0260000000013747</v>
      </c>
      <c r="L6" s="15">
        <v>43.20000000000001</v>
      </c>
      <c r="M6" s="16">
        <v>314.4</v>
      </c>
      <c r="N6" s="3">
        <v>0.4</v>
      </c>
      <c r="O6" s="3"/>
      <c r="P6" s="45">
        <v>0</v>
      </c>
      <c r="Q6" s="3"/>
      <c r="R6" s="3"/>
      <c r="S6" s="3"/>
      <c r="T6" s="3"/>
    </row>
    <row r="7" spans="1:20" ht="16.5" customHeight="1">
      <c r="A7" s="17">
        <v>314.40999999999997</v>
      </c>
      <c r="B7" s="18">
        <v>-1.5160000000000196</v>
      </c>
      <c r="C7" s="19">
        <v>0.04</v>
      </c>
      <c r="D7" s="17">
        <v>314.9099999999995</v>
      </c>
      <c r="E7" s="18">
        <v>-1.0160000000004743</v>
      </c>
      <c r="F7" s="19">
        <v>4.58</v>
      </c>
      <c r="G7" s="17">
        <v>315.40999999999906</v>
      </c>
      <c r="H7" s="18">
        <v>-0.516000000000929</v>
      </c>
      <c r="I7" s="19">
        <v>18.489999999999995</v>
      </c>
      <c r="J7" s="17">
        <v>315.9099999999986</v>
      </c>
      <c r="K7" s="18">
        <v>-0.016000000001383796</v>
      </c>
      <c r="L7" s="19">
        <v>43.83000000000001</v>
      </c>
      <c r="M7" s="16">
        <v>314.5</v>
      </c>
      <c r="N7" s="3">
        <v>0.6</v>
      </c>
      <c r="O7" s="3"/>
      <c r="P7" s="45">
        <f aca="true" t="shared" si="0" ref="P7:P38">N6+P6</f>
        <v>0.4</v>
      </c>
      <c r="Q7" s="3"/>
      <c r="R7" s="3"/>
      <c r="S7" s="3"/>
      <c r="T7" s="3"/>
    </row>
    <row r="8" spans="1:20" ht="16.5" customHeight="1">
      <c r="A8" s="17">
        <v>314.41999999999996</v>
      </c>
      <c r="B8" s="18">
        <v>-1.5060000000000286</v>
      </c>
      <c r="C8" s="19">
        <v>0.08</v>
      </c>
      <c r="D8" s="17">
        <v>314.9199999999995</v>
      </c>
      <c r="E8" s="18">
        <v>-1.0060000000004834</v>
      </c>
      <c r="F8" s="19">
        <v>4.76</v>
      </c>
      <c r="G8" s="17">
        <v>315.41999999999905</v>
      </c>
      <c r="H8" s="18">
        <v>-0.5060000000009381</v>
      </c>
      <c r="I8" s="19">
        <v>18.879999999999995</v>
      </c>
      <c r="J8" s="17">
        <v>315.9199999999986</v>
      </c>
      <c r="K8" s="18">
        <v>-0.006000000001392891</v>
      </c>
      <c r="L8" s="19">
        <v>44.460000000000015</v>
      </c>
      <c r="M8" s="16">
        <v>314.6</v>
      </c>
      <c r="N8" s="3">
        <v>0.9</v>
      </c>
      <c r="O8" s="3"/>
      <c r="P8" s="45">
        <f t="shared" si="0"/>
        <v>1</v>
      </c>
      <c r="Q8" s="3"/>
      <c r="R8" s="3"/>
      <c r="S8" s="3"/>
      <c r="T8" s="3"/>
    </row>
    <row r="9" spans="1:20" ht="16.5" customHeight="1">
      <c r="A9" s="33">
        <v>314.42999999999995</v>
      </c>
      <c r="B9" s="34">
        <v>-1.4960000000000377</v>
      </c>
      <c r="C9" s="30">
        <v>0.12</v>
      </c>
      <c r="D9" s="33">
        <v>314.9299999999995</v>
      </c>
      <c r="E9" s="34">
        <v>-0.9960000000004925</v>
      </c>
      <c r="F9" s="30">
        <v>4.9399999999999995</v>
      </c>
      <c r="G9" s="33">
        <v>315.42999999999904</v>
      </c>
      <c r="H9" s="34">
        <v>-0.49600000000094724</v>
      </c>
      <c r="I9" s="30">
        <v>19.269999999999996</v>
      </c>
      <c r="J9" s="33">
        <v>315.9299999999986</v>
      </c>
      <c r="K9" s="34">
        <v>0.003999999998598014</v>
      </c>
      <c r="L9" s="30">
        <v>45.09000000000002</v>
      </c>
      <c r="M9" s="16">
        <v>314.70000000000005</v>
      </c>
      <c r="N9" s="3">
        <v>1.1</v>
      </c>
      <c r="O9" s="3"/>
      <c r="P9" s="45">
        <f t="shared" si="0"/>
        <v>1.9</v>
      </c>
      <c r="Q9" s="3"/>
      <c r="R9" s="3"/>
      <c r="S9" s="3"/>
      <c r="T9" s="3"/>
    </row>
    <row r="10" spans="1:20" ht="16.5" customHeight="1">
      <c r="A10" s="17">
        <v>314.43999999999994</v>
      </c>
      <c r="B10" s="18">
        <v>-1.4860000000000468</v>
      </c>
      <c r="C10" s="19">
        <v>0.16</v>
      </c>
      <c r="D10" s="17">
        <v>314.9399999999995</v>
      </c>
      <c r="E10" s="18">
        <v>-0.9860000000005016</v>
      </c>
      <c r="F10" s="19">
        <v>5.119999999999999</v>
      </c>
      <c r="G10" s="17">
        <v>315.43999999999903</v>
      </c>
      <c r="H10" s="18">
        <v>-0.48600000000095633</v>
      </c>
      <c r="I10" s="19">
        <v>19.659999999999997</v>
      </c>
      <c r="J10" s="17">
        <v>315.9399999999986</v>
      </c>
      <c r="K10" s="18">
        <v>0.013999999998588919</v>
      </c>
      <c r="L10" s="19">
        <v>45.72000000000002</v>
      </c>
      <c r="M10" s="16">
        <v>314.80000000000007</v>
      </c>
      <c r="N10" s="3">
        <v>1.4</v>
      </c>
      <c r="O10" s="3"/>
      <c r="P10" s="45">
        <f t="shared" si="0"/>
        <v>3</v>
      </c>
      <c r="Q10" s="3"/>
      <c r="R10" s="3"/>
      <c r="S10" s="3"/>
      <c r="T10" s="3"/>
    </row>
    <row r="11" spans="1:20" ht="16.5" customHeight="1">
      <c r="A11" s="17">
        <v>314.44999999999993</v>
      </c>
      <c r="B11" s="18">
        <v>-1.476000000000056</v>
      </c>
      <c r="C11" s="19">
        <v>0.2</v>
      </c>
      <c r="D11" s="17">
        <v>314.9499999999995</v>
      </c>
      <c r="E11" s="18">
        <v>-0.9760000000005107</v>
      </c>
      <c r="F11" s="19">
        <v>5.299999999999999</v>
      </c>
      <c r="G11" s="17">
        <v>315.449999999999</v>
      </c>
      <c r="H11" s="18">
        <v>-0.47600000000096543</v>
      </c>
      <c r="I11" s="19">
        <v>20.049999999999997</v>
      </c>
      <c r="J11" s="17">
        <v>315.94999999999857</v>
      </c>
      <c r="K11" s="18">
        <v>0.023999999998579824</v>
      </c>
      <c r="L11" s="19">
        <v>46.35000000000002</v>
      </c>
      <c r="M11" s="16">
        <v>314.9000000000001</v>
      </c>
      <c r="N11" s="3">
        <v>1.8</v>
      </c>
      <c r="O11" s="3"/>
      <c r="P11" s="45">
        <f t="shared" si="0"/>
        <v>4.4</v>
      </c>
      <c r="Q11" s="3"/>
      <c r="R11" s="3"/>
      <c r="S11" s="3"/>
      <c r="T11" s="3"/>
    </row>
    <row r="12" spans="1:20" ht="16.5" customHeight="1">
      <c r="A12" s="17">
        <v>314.4599999999999</v>
      </c>
      <c r="B12" s="18">
        <v>-1.466000000000065</v>
      </c>
      <c r="C12" s="19">
        <v>0.24000000000000002</v>
      </c>
      <c r="D12" s="17">
        <v>314.95999999999947</v>
      </c>
      <c r="E12" s="18">
        <v>-0.9660000000005198</v>
      </c>
      <c r="F12" s="19">
        <v>5.479999999999999</v>
      </c>
      <c r="G12" s="17">
        <v>315.459999999999</v>
      </c>
      <c r="H12" s="18">
        <v>-0.4660000000009745</v>
      </c>
      <c r="I12" s="19">
        <v>20.439999999999998</v>
      </c>
      <c r="J12" s="17">
        <v>315.95999999999856</v>
      </c>
      <c r="K12" s="18">
        <v>0.03399999999857073</v>
      </c>
      <c r="L12" s="19">
        <v>46.980000000000025</v>
      </c>
      <c r="M12" s="16">
        <v>315.0000000000001</v>
      </c>
      <c r="N12" s="3">
        <v>2.3</v>
      </c>
      <c r="O12" s="3"/>
      <c r="P12" s="45">
        <f t="shared" si="0"/>
        <v>6.2</v>
      </c>
      <c r="Q12" s="3"/>
      <c r="R12" s="3"/>
      <c r="S12" s="3"/>
      <c r="T12" s="3"/>
    </row>
    <row r="13" spans="1:20" ht="16.5" customHeight="1">
      <c r="A13" s="17">
        <v>314.4699999999999</v>
      </c>
      <c r="B13" s="18">
        <v>-1.4560000000000741</v>
      </c>
      <c r="C13" s="19">
        <v>0.28</v>
      </c>
      <c r="D13" s="17">
        <v>314.96999999999946</v>
      </c>
      <c r="E13" s="18">
        <v>-0.9560000000005289</v>
      </c>
      <c r="F13" s="19">
        <v>5.659999999999998</v>
      </c>
      <c r="G13" s="17">
        <v>315.469999999999</v>
      </c>
      <c r="H13" s="18">
        <v>-0.4560000000009836</v>
      </c>
      <c r="I13" s="19">
        <v>20.83</v>
      </c>
      <c r="J13" s="17">
        <v>315.96999999999855</v>
      </c>
      <c r="K13" s="18">
        <v>0.043999999998561634</v>
      </c>
      <c r="L13" s="19">
        <v>47.61000000000003</v>
      </c>
      <c r="M13" s="16">
        <v>315.10000000000014</v>
      </c>
      <c r="N13" s="3">
        <v>2.5</v>
      </c>
      <c r="O13" s="3"/>
      <c r="P13" s="45">
        <f t="shared" si="0"/>
        <v>8.5</v>
      </c>
      <c r="Q13" s="3"/>
      <c r="R13" s="3"/>
      <c r="S13" s="3"/>
      <c r="T13" s="3"/>
    </row>
    <row r="14" spans="1:20" ht="16.5" customHeight="1">
      <c r="A14" s="17">
        <v>314.4799999999999</v>
      </c>
      <c r="B14" s="18">
        <v>-1.4460000000000832</v>
      </c>
      <c r="C14" s="19">
        <v>0.32</v>
      </c>
      <c r="D14" s="17">
        <v>314.97999999999945</v>
      </c>
      <c r="E14" s="18">
        <v>-0.946000000000538</v>
      </c>
      <c r="F14" s="19">
        <v>5.839999999999998</v>
      </c>
      <c r="G14" s="17">
        <v>315.479999999999</v>
      </c>
      <c r="H14" s="18">
        <v>-0.4460000000009927</v>
      </c>
      <c r="I14" s="19">
        <v>21.22</v>
      </c>
      <c r="J14" s="17">
        <v>315.97999999999854</v>
      </c>
      <c r="K14" s="18">
        <v>0.05399999999855254</v>
      </c>
      <c r="L14" s="19">
        <v>48.24000000000003</v>
      </c>
      <c r="M14" s="16">
        <v>315.20000000000016</v>
      </c>
      <c r="N14" s="3">
        <v>3.5</v>
      </c>
      <c r="O14" s="3"/>
      <c r="P14" s="45">
        <f t="shared" si="0"/>
        <v>11</v>
      </c>
      <c r="Q14" s="3"/>
      <c r="R14" s="3"/>
      <c r="S14" s="3"/>
      <c r="T14" s="3"/>
    </row>
    <row r="15" spans="1:20" ht="16.5" customHeight="1">
      <c r="A15" s="17">
        <v>314.4899999999999</v>
      </c>
      <c r="B15" s="18">
        <v>-1.4360000000000923</v>
      </c>
      <c r="C15" s="19">
        <v>0.36</v>
      </c>
      <c r="D15" s="17">
        <v>314.98999999999944</v>
      </c>
      <c r="E15" s="18">
        <v>-0.9360000000005471</v>
      </c>
      <c r="F15" s="19">
        <v>6.019999999999998</v>
      </c>
      <c r="G15" s="17">
        <v>315.489999999999</v>
      </c>
      <c r="H15" s="18">
        <v>-0.4360000000010018</v>
      </c>
      <c r="I15" s="19">
        <v>21.61</v>
      </c>
      <c r="J15" s="17">
        <v>315.98999999999853</v>
      </c>
      <c r="K15" s="18">
        <v>0.06399999999854344</v>
      </c>
      <c r="L15" s="19">
        <v>48.87000000000003</v>
      </c>
      <c r="M15" s="16">
        <v>315.3000000000002</v>
      </c>
      <c r="N15" s="3">
        <v>3.6</v>
      </c>
      <c r="O15" s="3"/>
      <c r="P15" s="45">
        <f t="shared" si="0"/>
        <v>14.5</v>
      </c>
      <c r="Q15" s="3"/>
      <c r="R15" s="3"/>
      <c r="S15" s="3"/>
      <c r="T15" s="3"/>
    </row>
    <row r="16" spans="1:20" ht="16.5" customHeight="1">
      <c r="A16" s="20">
        <v>314.4999999999999</v>
      </c>
      <c r="B16" s="21">
        <v>-1.4260000000001014</v>
      </c>
      <c r="C16" s="22">
        <v>0.39999999999999997</v>
      </c>
      <c r="D16" s="20">
        <v>314.99999999999943</v>
      </c>
      <c r="E16" s="21">
        <v>-0.9260000000005562</v>
      </c>
      <c r="F16" s="22">
        <v>6.1999999999999975</v>
      </c>
      <c r="G16" s="20">
        <v>315.499999999999</v>
      </c>
      <c r="H16" s="21">
        <v>-0.4260000000010109</v>
      </c>
      <c r="I16" s="22">
        <v>22</v>
      </c>
      <c r="J16" s="20">
        <v>315.9999999999985</v>
      </c>
      <c r="K16" s="21">
        <v>0.07399999999853435</v>
      </c>
      <c r="L16" s="22">
        <v>49.500000000000036</v>
      </c>
      <c r="M16" s="16">
        <v>315.4000000000002</v>
      </c>
      <c r="N16" s="3">
        <v>3.9</v>
      </c>
      <c r="O16" s="3"/>
      <c r="P16" s="45">
        <f t="shared" si="0"/>
        <v>18.1</v>
      </c>
      <c r="Q16" s="3"/>
      <c r="R16" s="3"/>
      <c r="S16" s="3"/>
      <c r="T16" s="3"/>
    </row>
    <row r="17" spans="1:20" ht="16.5" customHeight="1">
      <c r="A17" s="23">
        <v>314.5099999999999</v>
      </c>
      <c r="B17" s="24">
        <v>-1.4160000000001105</v>
      </c>
      <c r="C17" s="25">
        <v>0.45999999999999996</v>
      </c>
      <c r="D17" s="23">
        <v>315.0099999999994</v>
      </c>
      <c r="E17" s="24">
        <v>-0.9160000000005653</v>
      </c>
      <c r="F17" s="25">
        <v>6.429999999999998</v>
      </c>
      <c r="G17" s="23">
        <v>315.50999999999897</v>
      </c>
      <c r="H17" s="24">
        <v>-0.41600000000102</v>
      </c>
      <c r="I17" s="25">
        <v>22.48</v>
      </c>
      <c r="J17" s="23">
        <v>316.0099999999985</v>
      </c>
      <c r="K17" s="24">
        <v>0.08399999999852525</v>
      </c>
      <c r="L17" s="25">
        <v>50.18500000000004</v>
      </c>
      <c r="M17" s="16">
        <v>315.5000000000002</v>
      </c>
      <c r="N17" s="3">
        <v>4.8</v>
      </c>
      <c r="O17" s="3"/>
      <c r="P17" s="45">
        <f t="shared" si="0"/>
        <v>22</v>
      </c>
      <c r="Q17" s="3"/>
      <c r="R17" s="3"/>
      <c r="S17" s="3"/>
      <c r="T17" s="3"/>
    </row>
    <row r="18" spans="1:20" ht="16.5" customHeight="1">
      <c r="A18" s="17">
        <v>314.51999999999987</v>
      </c>
      <c r="B18" s="18">
        <v>-1.4060000000001196</v>
      </c>
      <c r="C18" s="19">
        <v>0.52</v>
      </c>
      <c r="D18" s="17">
        <v>315.0199999999994</v>
      </c>
      <c r="E18" s="18">
        <v>-0.9060000000005743</v>
      </c>
      <c r="F18" s="19">
        <v>6.659999999999998</v>
      </c>
      <c r="G18" s="17">
        <v>315.51999999999896</v>
      </c>
      <c r="H18" s="18">
        <v>-0.4060000000010291</v>
      </c>
      <c r="I18" s="19">
        <v>22.96</v>
      </c>
      <c r="J18" s="17">
        <v>316.0199999999985</v>
      </c>
      <c r="K18" s="18">
        <v>0.09399999999851616</v>
      </c>
      <c r="L18" s="19">
        <v>50.87000000000004</v>
      </c>
      <c r="M18" s="16">
        <v>315.60000000000025</v>
      </c>
      <c r="N18" s="3">
        <v>5</v>
      </c>
      <c r="O18" s="3"/>
      <c r="P18" s="45">
        <f t="shared" si="0"/>
        <v>26.8</v>
      </c>
      <c r="Q18" s="3"/>
      <c r="R18" s="3"/>
      <c r="S18" s="3"/>
      <c r="T18" s="3"/>
    </row>
    <row r="19" spans="1:20" ht="16.5" customHeight="1">
      <c r="A19" s="17">
        <v>314.52999999999986</v>
      </c>
      <c r="B19" s="18">
        <v>-1.3960000000001287</v>
      </c>
      <c r="C19" s="19">
        <v>0.5800000000000001</v>
      </c>
      <c r="D19" s="17">
        <v>315.0299999999994</v>
      </c>
      <c r="E19" s="18">
        <v>-0.8960000000005834</v>
      </c>
      <c r="F19" s="19">
        <v>6.889999999999999</v>
      </c>
      <c r="G19" s="17">
        <v>315.52999999999895</v>
      </c>
      <c r="H19" s="18">
        <v>-0.3960000000010382</v>
      </c>
      <c r="I19" s="19">
        <v>23.44</v>
      </c>
      <c r="J19" s="17">
        <v>316.0299999999985</v>
      </c>
      <c r="K19" s="18">
        <v>0.10399999999850706</v>
      </c>
      <c r="L19" s="19">
        <v>51.55500000000004</v>
      </c>
      <c r="M19" s="16">
        <v>315.7000000000003</v>
      </c>
      <c r="N19" s="3">
        <v>5.4</v>
      </c>
      <c r="O19" s="3"/>
      <c r="P19" s="45">
        <f t="shared" si="0"/>
        <v>31.8</v>
      </c>
      <c r="Q19" s="3"/>
      <c r="R19" s="3"/>
      <c r="S19" s="3"/>
      <c r="T19" s="3"/>
    </row>
    <row r="20" spans="1:20" ht="16.5" customHeight="1">
      <c r="A20" s="17">
        <v>314.53999999999985</v>
      </c>
      <c r="B20" s="18">
        <v>-1.3860000000001378</v>
      </c>
      <c r="C20" s="19">
        <v>0.6400000000000001</v>
      </c>
      <c r="D20" s="17">
        <v>315.0399999999994</v>
      </c>
      <c r="E20" s="18">
        <v>-0.8860000000005925</v>
      </c>
      <c r="F20" s="19">
        <v>7.119999999999999</v>
      </c>
      <c r="G20" s="17">
        <v>315.53999999999894</v>
      </c>
      <c r="H20" s="18">
        <v>-0.3860000000010473</v>
      </c>
      <c r="I20" s="19">
        <v>23.92</v>
      </c>
      <c r="J20" s="17">
        <v>316.0399999999985</v>
      </c>
      <c r="K20" s="18">
        <v>0.11399999999849797</v>
      </c>
      <c r="L20" s="19">
        <v>52.240000000000045</v>
      </c>
      <c r="M20" s="16">
        <v>315.8000000000003</v>
      </c>
      <c r="N20" s="3">
        <v>6</v>
      </c>
      <c r="O20" s="3"/>
      <c r="P20" s="45">
        <f t="shared" si="0"/>
        <v>37.2</v>
      </c>
      <c r="Q20" s="3"/>
      <c r="R20" s="3"/>
      <c r="S20" s="3"/>
      <c r="T20" s="3"/>
    </row>
    <row r="21" spans="1:20" ht="16.5" customHeight="1">
      <c r="A21" s="17">
        <v>314.54999999999984</v>
      </c>
      <c r="B21" s="18">
        <v>-1.3760000000001469</v>
      </c>
      <c r="C21" s="19">
        <v>0.7000000000000002</v>
      </c>
      <c r="D21" s="17">
        <v>315.0499999999994</v>
      </c>
      <c r="E21" s="18">
        <v>-0.8760000000006016</v>
      </c>
      <c r="F21" s="19">
        <v>7.35</v>
      </c>
      <c r="G21" s="17">
        <v>315.54999999999893</v>
      </c>
      <c r="H21" s="18">
        <v>-0.3760000000010564</v>
      </c>
      <c r="I21" s="19">
        <v>24.400000000000002</v>
      </c>
      <c r="J21" s="17">
        <v>316.0499999999985</v>
      </c>
      <c r="K21" s="18">
        <v>0.12399999999848887</v>
      </c>
      <c r="L21" s="19">
        <v>52.92500000000005</v>
      </c>
      <c r="M21" s="16">
        <v>315.9000000000003</v>
      </c>
      <c r="N21" s="3">
        <v>6.3</v>
      </c>
      <c r="O21" s="3"/>
      <c r="P21" s="45">
        <f t="shared" si="0"/>
        <v>43.2</v>
      </c>
      <c r="Q21" s="3"/>
      <c r="R21" s="3"/>
      <c r="S21" s="3"/>
      <c r="T21" s="3"/>
    </row>
    <row r="22" spans="1:20" ht="16.5" customHeight="1">
      <c r="A22" s="17">
        <v>314.55999999999983</v>
      </c>
      <c r="B22" s="18">
        <v>-1.366000000000156</v>
      </c>
      <c r="C22" s="19">
        <v>0.7600000000000002</v>
      </c>
      <c r="D22" s="17">
        <v>315.0599999999994</v>
      </c>
      <c r="E22" s="18">
        <v>-0.8660000000006107</v>
      </c>
      <c r="F22" s="19">
        <v>7.58</v>
      </c>
      <c r="G22" s="17">
        <v>315.5599999999989</v>
      </c>
      <c r="H22" s="18">
        <v>-0.3660000000010655</v>
      </c>
      <c r="I22" s="19">
        <v>24.880000000000003</v>
      </c>
      <c r="J22" s="17">
        <v>316.05999999999847</v>
      </c>
      <c r="K22" s="18">
        <v>0.13399999999847978</v>
      </c>
      <c r="L22" s="19">
        <v>53.61000000000005</v>
      </c>
      <c r="M22" s="16">
        <v>316.00000000000034</v>
      </c>
      <c r="N22" s="3">
        <v>6.85</v>
      </c>
      <c r="O22" s="3"/>
      <c r="P22" s="45">
        <f t="shared" si="0"/>
        <v>49.5</v>
      </c>
      <c r="Q22" s="3"/>
      <c r="R22" s="3"/>
      <c r="S22" s="3"/>
      <c r="T22" s="3"/>
    </row>
    <row r="23" spans="1:20" ht="16.5" customHeight="1">
      <c r="A23" s="17">
        <v>314.5699999999998</v>
      </c>
      <c r="B23" s="18">
        <v>-1.356000000000165</v>
      </c>
      <c r="C23" s="19">
        <v>0.8200000000000003</v>
      </c>
      <c r="D23" s="17">
        <v>315.06999999999937</v>
      </c>
      <c r="E23" s="18">
        <v>-0.8560000000006198</v>
      </c>
      <c r="F23" s="19">
        <v>7.8100000000000005</v>
      </c>
      <c r="G23" s="17">
        <v>315.5699999999989</v>
      </c>
      <c r="H23" s="18">
        <v>-0.35600000000107457</v>
      </c>
      <c r="I23" s="19">
        <v>25.360000000000003</v>
      </c>
      <c r="J23" s="17">
        <v>316.06999999999846</v>
      </c>
      <c r="K23" s="18">
        <v>0.14399999999847068</v>
      </c>
      <c r="L23" s="19">
        <v>54.29500000000005</v>
      </c>
      <c r="M23" s="16">
        <v>316.10000000000036</v>
      </c>
      <c r="N23" s="3">
        <v>6.85</v>
      </c>
      <c r="O23" s="3"/>
      <c r="P23" s="45">
        <f t="shared" si="0"/>
        <v>56.35</v>
      </c>
      <c r="Q23" s="3"/>
      <c r="R23" s="3"/>
      <c r="S23" s="3"/>
      <c r="T23" s="3"/>
    </row>
    <row r="24" spans="1:20" ht="16.5" customHeight="1">
      <c r="A24" s="17">
        <v>314.5799999999998</v>
      </c>
      <c r="B24" s="18">
        <v>-1.3460000000001742</v>
      </c>
      <c r="C24" s="19">
        <v>0.8800000000000003</v>
      </c>
      <c r="D24" s="17">
        <v>315.07999999999936</v>
      </c>
      <c r="E24" s="18">
        <v>-0.8460000000006289</v>
      </c>
      <c r="F24" s="19">
        <v>8.040000000000001</v>
      </c>
      <c r="G24" s="17">
        <v>315.5799999999989</v>
      </c>
      <c r="H24" s="18">
        <v>-0.34600000000108366</v>
      </c>
      <c r="I24" s="19">
        <v>25.840000000000003</v>
      </c>
      <c r="J24" s="17">
        <v>316.07999999999845</v>
      </c>
      <c r="K24" s="18">
        <v>0.1539999999984616</v>
      </c>
      <c r="L24" s="19">
        <v>54.980000000000054</v>
      </c>
      <c r="M24" s="16">
        <v>316.2000000000004</v>
      </c>
      <c r="N24" s="3">
        <v>7.9</v>
      </c>
      <c r="O24" s="3"/>
      <c r="P24" s="45">
        <f t="shared" si="0"/>
        <v>63.2</v>
      </c>
      <c r="Q24" s="3"/>
      <c r="R24" s="3"/>
      <c r="S24" s="3"/>
      <c r="T24" s="3"/>
    </row>
    <row r="25" spans="1:20" ht="16.5" customHeight="1">
      <c r="A25" s="17">
        <v>314.5899999999998</v>
      </c>
      <c r="B25" s="18">
        <v>-1.3360000000001833</v>
      </c>
      <c r="C25" s="19">
        <v>0.9400000000000004</v>
      </c>
      <c r="D25" s="17">
        <v>315.08999999999935</v>
      </c>
      <c r="E25" s="18">
        <v>-0.836000000000638</v>
      </c>
      <c r="F25" s="19">
        <v>8.270000000000001</v>
      </c>
      <c r="G25" s="17">
        <v>315.5899999999989</v>
      </c>
      <c r="H25" s="18">
        <v>-0.33600000000109276</v>
      </c>
      <c r="I25" s="19">
        <v>26.320000000000004</v>
      </c>
      <c r="J25" s="17">
        <v>316.08999999999844</v>
      </c>
      <c r="K25" s="18">
        <v>0.1639999999984525</v>
      </c>
      <c r="L25" s="19">
        <v>55.665000000000056</v>
      </c>
      <c r="M25" s="16">
        <v>316.3000000000004</v>
      </c>
      <c r="N25" s="3">
        <v>7.9</v>
      </c>
      <c r="O25" s="3"/>
      <c r="P25" s="45">
        <f t="shared" si="0"/>
        <v>71.10000000000001</v>
      </c>
      <c r="Q25" s="3"/>
      <c r="R25" s="3"/>
      <c r="S25" s="3"/>
      <c r="T25" s="3"/>
    </row>
    <row r="26" spans="1:20" ht="16.5" customHeight="1">
      <c r="A26" s="20">
        <v>314.5999999999998</v>
      </c>
      <c r="B26" s="21">
        <v>-1.3260000000001924</v>
      </c>
      <c r="C26" s="22">
        <v>1.0000000000000004</v>
      </c>
      <c r="D26" s="20">
        <v>315.09999999999934</v>
      </c>
      <c r="E26" s="21">
        <v>-0.8260000000006471</v>
      </c>
      <c r="F26" s="22">
        <v>8.500000000000002</v>
      </c>
      <c r="G26" s="20">
        <v>315.5999999999989</v>
      </c>
      <c r="H26" s="21">
        <v>-0.32600000000110185</v>
      </c>
      <c r="I26" s="22">
        <v>26.800000000000004</v>
      </c>
      <c r="J26" s="20">
        <v>316.09999999999843</v>
      </c>
      <c r="K26" s="21">
        <v>0.1739999999984434</v>
      </c>
      <c r="L26" s="22">
        <v>56.35000000000006</v>
      </c>
      <c r="M26" s="16">
        <v>316.40000000000043</v>
      </c>
      <c r="N26" s="3">
        <v>9</v>
      </c>
      <c r="O26" s="3"/>
      <c r="P26" s="45">
        <f t="shared" si="0"/>
        <v>79.00000000000001</v>
      </c>
      <c r="Q26" s="3"/>
      <c r="R26" s="3"/>
      <c r="S26" s="3"/>
      <c r="T26" s="3"/>
    </row>
    <row r="27" spans="1:20" ht="16.5" customHeight="1">
      <c r="A27" s="23">
        <v>314.6099999999998</v>
      </c>
      <c r="B27" s="24">
        <v>-1.3160000000002015</v>
      </c>
      <c r="C27" s="25">
        <v>1.0900000000000005</v>
      </c>
      <c r="D27" s="23">
        <v>315.10999999999933</v>
      </c>
      <c r="E27" s="24">
        <v>-0.8160000000006562</v>
      </c>
      <c r="F27" s="25">
        <v>8.750000000000002</v>
      </c>
      <c r="G27" s="23">
        <v>315.6099999999989</v>
      </c>
      <c r="H27" s="24">
        <v>-0.31600000000111095</v>
      </c>
      <c r="I27" s="25">
        <v>27.300000000000004</v>
      </c>
      <c r="J27" s="23">
        <v>316.1099999999984</v>
      </c>
      <c r="K27" s="24">
        <v>0.1839999999984343</v>
      </c>
      <c r="L27" s="25">
        <v>57.03500000000006</v>
      </c>
      <c r="M27" s="16">
        <v>316.50000000000045</v>
      </c>
      <c r="N27" s="3">
        <v>9</v>
      </c>
      <c r="O27" s="3"/>
      <c r="P27" s="45">
        <f t="shared" si="0"/>
        <v>88.00000000000001</v>
      </c>
      <c r="Q27" s="3"/>
      <c r="R27" s="3"/>
      <c r="S27" s="3"/>
      <c r="T27" s="3"/>
    </row>
    <row r="28" spans="1:20" ht="16.5" customHeight="1">
      <c r="A28" s="17">
        <v>314.6199999999998</v>
      </c>
      <c r="B28" s="18">
        <v>-1.3060000000002105</v>
      </c>
      <c r="C28" s="19">
        <v>1.1800000000000006</v>
      </c>
      <c r="D28" s="17">
        <v>315.1199999999993</v>
      </c>
      <c r="E28" s="18">
        <v>-0.8060000000006653</v>
      </c>
      <c r="F28" s="19">
        <v>9.000000000000002</v>
      </c>
      <c r="G28" s="17">
        <v>315.61999999999887</v>
      </c>
      <c r="H28" s="18">
        <v>-0.30600000000112004</v>
      </c>
      <c r="I28" s="19">
        <v>27.800000000000004</v>
      </c>
      <c r="J28" s="17">
        <v>316.1199999999984</v>
      </c>
      <c r="K28" s="18">
        <v>0.1939999999984252</v>
      </c>
      <c r="L28" s="19">
        <v>57.72000000000006</v>
      </c>
      <c r="M28" s="16">
        <v>316.6000000000005</v>
      </c>
      <c r="N28" s="48">
        <v>10</v>
      </c>
      <c r="O28" s="48"/>
      <c r="P28" s="45">
        <f t="shared" si="0"/>
        <v>97.00000000000001</v>
      </c>
      <c r="Q28" s="3"/>
      <c r="R28" s="3"/>
      <c r="S28" s="3"/>
      <c r="T28" s="3"/>
    </row>
    <row r="29" spans="1:20" ht="16.5" customHeight="1">
      <c r="A29" s="17">
        <v>314.62999999999977</v>
      </c>
      <c r="B29" s="18">
        <v>-1.2960000000002196</v>
      </c>
      <c r="C29" s="19">
        <v>1.2700000000000007</v>
      </c>
      <c r="D29" s="17">
        <v>315.1299999999993</v>
      </c>
      <c r="E29" s="18">
        <v>-0.7960000000006744</v>
      </c>
      <c r="F29" s="19">
        <v>9.250000000000002</v>
      </c>
      <c r="G29" s="17">
        <v>315.62999999999886</v>
      </c>
      <c r="H29" s="18">
        <v>-0.29600000000112914</v>
      </c>
      <c r="I29" s="19">
        <v>28.300000000000004</v>
      </c>
      <c r="J29" s="17">
        <v>316.1299999999984</v>
      </c>
      <c r="K29" s="18">
        <v>0.20399999999841611</v>
      </c>
      <c r="L29" s="19">
        <v>58.405000000000065</v>
      </c>
      <c r="M29" s="16">
        <v>316.7000000000005</v>
      </c>
      <c r="N29" s="48">
        <v>10</v>
      </c>
      <c r="O29" s="48"/>
      <c r="P29" s="45">
        <f t="shared" si="0"/>
        <v>107.00000000000001</v>
      </c>
      <c r="Q29" s="3"/>
      <c r="R29" s="3"/>
      <c r="S29" s="3"/>
      <c r="T29" s="3"/>
    </row>
    <row r="30" spans="1:20" ht="16.5" customHeight="1">
      <c r="A30" s="17">
        <v>314.63999999999976</v>
      </c>
      <c r="B30" s="18">
        <v>-1.2860000000002287</v>
      </c>
      <c r="C30" s="19">
        <v>1.3600000000000008</v>
      </c>
      <c r="D30" s="17">
        <v>315.1399999999993</v>
      </c>
      <c r="E30" s="18">
        <v>-0.7860000000006835</v>
      </c>
      <c r="F30" s="19">
        <v>9.500000000000002</v>
      </c>
      <c r="G30" s="17">
        <v>315.63999999999885</v>
      </c>
      <c r="H30" s="18">
        <v>-0.28600000000113823</v>
      </c>
      <c r="I30" s="19">
        <v>28.800000000000004</v>
      </c>
      <c r="J30" s="17">
        <v>316.1399999999984</v>
      </c>
      <c r="K30" s="18">
        <v>0.21399999999840702</v>
      </c>
      <c r="L30" s="19">
        <v>59.09000000000007</v>
      </c>
      <c r="M30" s="16">
        <v>316.8000000000005</v>
      </c>
      <c r="N30" s="48">
        <v>11</v>
      </c>
      <c r="O30" s="48"/>
      <c r="P30" s="45">
        <f t="shared" si="0"/>
        <v>117.00000000000001</v>
      </c>
      <c r="Q30" s="3"/>
      <c r="R30" s="3"/>
      <c r="S30" s="3"/>
      <c r="T30" s="3"/>
    </row>
    <row r="31" spans="1:20" ht="16.5" customHeight="1">
      <c r="A31" s="17">
        <v>314.64999999999975</v>
      </c>
      <c r="B31" s="18">
        <v>-1.2760000000002378</v>
      </c>
      <c r="C31" s="19">
        <v>1.4500000000000008</v>
      </c>
      <c r="D31" s="17">
        <v>315.1499999999993</v>
      </c>
      <c r="E31" s="18">
        <v>-0.7760000000006926</v>
      </c>
      <c r="F31" s="19">
        <v>9.750000000000002</v>
      </c>
      <c r="G31" s="17">
        <v>315.64999999999884</v>
      </c>
      <c r="H31" s="18">
        <v>-0.2760000000011473</v>
      </c>
      <c r="I31" s="19">
        <v>29.300000000000004</v>
      </c>
      <c r="J31" s="17">
        <v>316.1499999999984</v>
      </c>
      <c r="K31" s="18">
        <v>0.22399999999839793</v>
      </c>
      <c r="L31" s="19">
        <v>59.77500000000007</v>
      </c>
      <c r="M31" s="16">
        <v>316.90000000000055</v>
      </c>
      <c r="N31" s="48">
        <v>11</v>
      </c>
      <c r="O31" s="48"/>
      <c r="P31" s="45">
        <f t="shared" si="0"/>
        <v>128</v>
      </c>
      <c r="Q31" s="3"/>
      <c r="R31" s="3"/>
      <c r="S31" s="3"/>
      <c r="T31" s="3"/>
    </row>
    <row r="32" spans="1:20" ht="16.5" customHeight="1">
      <c r="A32" s="17">
        <v>314.65999999999974</v>
      </c>
      <c r="B32" s="18">
        <v>-1.266000000000247</v>
      </c>
      <c r="C32" s="19">
        <v>1.540000000000001</v>
      </c>
      <c r="D32" s="17">
        <v>315.1599999999993</v>
      </c>
      <c r="E32" s="18">
        <v>-0.7660000000007017</v>
      </c>
      <c r="F32" s="19">
        <v>10.000000000000002</v>
      </c>
      <c r="G32" s="17">
        <v>315.65999999999883</v>
      </c>
      <c r="H32" s="18">
        <v>-0.2660000000011564</v>
      </c>
      <c r="I32" s="19">
        <v>29.800000000000004</v>
      </c>
      <c r="J32" s="17">
        <v>316.1599999999984</v>
      </c>
      <c r="K32" s="18">
        <v>0.23399999999838883</v>
      </c>
      <c r="L32" s="19">
        <v>60.46000000000007</v>
      </c>
      <c r="M32" s="16">
        <v>317.00000000000057</v>
      </c>
      <c r="N32" s="48">
        <v>11</v>
      </c>
      <c r="O32" s="48"/>
      <c r="P32" s="45">
        <f t="shared" si="0"/>
        <v>139</v>
      </c>
      <c r="Q32" s="3"/>
      <c r="R32" s="3"/>
      <c r="S32" s="3"/>
      <c r="T32" s="3"/>
    </row>
    <row r="33" spans="1:20" ht="16.5" customHeight="1">
      <c r="A33" s="17">
        <v>314.66999999999973</v>
      </c>
      <c r="B33" s="18">
        <v>-1.256000000000256</v>
      </c>
      <c r="C33" s="19">
        <v>1.630000000000001</v>
      </c>
      <c r="D33" s="17">
        <v>315.1699999999993</v>
      </c>
      <c r="E33" s="18">
        <v>-0.7560000000007108</v>
      </c>
      <c r="F33" s="19">
        <v>10.250000000000002</v>
      </c>
      <c r="G33" s="17">
        <v>315.6699999999988</v>
      </c>
      <c r="H33" s="18">
        <v>-0.2560000000011655</v>
      </c>
      <c r="I33" s="19">
        <v>30.300000000000004</v>
      </c>
      <c r="J33" s="17">
        <v>316.16999999999837</v>
      </c>
      <c r="K33" s="18">
        <v>0.24399999999837974</v>
      </c>
      <c r="L33" s="19">
        <v>61.145000000000074</v>
      </c>
      <c r="M33" s="16">
        <v>317.1000000000006</v>
      </c>
      <c r="N33" s="48">
        <v>11</v>
      </c>
      <c r="O33" s="48"/>
      <c r="P33" s="45">
        <f t="shared" si="0"/>
        <v>150</v>
      </c>
      <c r="Q33" s="3"/>
      <c r="R33" s="3"/>
      <c r="S33" s="3"/>
      <c r="T33" s="3"/>
    </row>
    <row r="34" spans="1:20" ht="16.5" customHeight="1">
      <c r="A34" s="17">
        <v>314.6799999999997</v>
      </c>
      <c r="B34" s="18">
        <v>-1.2460000000002651</v>
      </c>
      <c r="C34" s="19">
        <v>1.720000000000001</v>
      </c>
      <c r="D34" s="17">
        <v>315.17999999999927</v>
      </c>
      <c r="E34" s="18">
        <v>-0.7460000000007199</v>
      </c>
      <c r="F34" s="19">
        <v>10.500000000000002</v>
      </c>
      <c r="G34" s="17">
        <v>315.6799999999988</v>
      </c>
      <c r="H34" s="18">
        <v>-0.2460000000011746</v>
      </c>
      <c r="I34" s="19">
        <v>30.800000000000004</v>
      </c>
      <c r="J34" s="17">
        <v>316.17999999999836</v>
      </c>
      <c r="K34" s="18">
        <v>0.25399999999837064</v>
      </c>
      <c r="L34" s="19">
        <v>61.83000000000008</v>
      </c>
      <c r="M34" s="16">
        <v>317.2000000000006</v>
      </c>
      <c r="N34" s="48">
        <v>12</v>
      </c>
      <c r="O34" s="48"/>
      <c r="P34" s="45">
        <f t="shared" si="0"/>
        <v>161</v>
      </c>
      <c r="Q34" s="3"/>
      <c r="R34" s="3"/>
      <c r="S34" s="3"/>
      <c r="T34" s="3"/>
    </row>
    <row r="35" spans="1:20" ht="16.5" customHeight="1">
      <c r="A35" s="17">
        <v>314.6899999999997</v>
      </c>
      <c r="B35" s="18">
        <v>-1.2360000000002742</v>
      </c>
      <c r="C35" s="19">
        <v>1.8100000000000012</v>
      </c>
      <c r="D35" s="17">
        <v>315.18999999999926</v>
      </c>
      <c r="E35" s="18">
        <v>-0.736000000000729</v>
      </c>
      <c r="F35" s="19">
        <v>10.750000000000002</v>
      </c>
      <c r="G35" s="17">
        <v>315.6899999999988</v>
      </c>
      <c r="H35" s="18">
        <v>-0.2360000000011837</v>
      </c>
      <c r="I35" s="19">
        <v>31.300000000000004</v>
      </c>
      <c r="J35" s="17">
        <v>316.18999999999835</v>
      </c>
      <c r="K35" s="18">
        <v>0.26399999999836155</v>
      </c>
      <c r="L35" s="19">
        <v>62.51500000000008</v>
      </c>
      <c r="M35" s="16">
        <v>317.30000000000064</v>
      </c>
      <c r="N35" s="48">
        <v>12</v>
      </c>
      <c r="O35" s="48"/>
      <c r="P35" s="45">
        <f t="shared" si="0"/>
        <v>173</v>
      </c>
      <c r="Q35" s="3"/>
      <c r="R35" s="3"/>
      <c r="S35" s="3"/>
      <c r="T35" s="3"/>
    </row>
    <row r="36" spans="1:20" ht="16.5" customHeight="1">
      <c r="A36" s="20">
        <v>314.6999999999997</v>
      </c>
      <c r="B36" s="21">
        <v>-1.2260000000002833</v>
      </c>
      <c r="C36" s="22">
        <v>1.9000000000000012</v>
      </c>
      <c r="D36" s="20">
        <v>315.19999999999925</v>
      </c>
      <c r="E36" s="21">
        <v>-0.726000000000738</v>
      </c>
      <c r="F36" s="22">
        <v>11.000000000000002</v>
      </c>
      <c r="G36" s="20">
        <v>315.6999999999988</v>
      </c>
      <c r="H36" s="21">
        <v>-0.2260000000011928</v>
      </c>
      <c r="I36" s="22">
        <v>31.800000000000004</v>
      </c>
      <c r="J36" s="20">
        <v>316.19999999999834</v>
      </c>
      <c r="K36" s="21">
        <v>0.27399999999835245</v>
      </c>
      <c r="L36" s="22">
        <v>63.20000000000008</v>
      </c>
      <c r="M36" s="16">
        <v>317.40000000000066</v>
      </c>
      <c r="N36" s="48">
        <v>12.5</v>
      </c>
      <c r="O36" s="48"/>
      <c r="P36" s="45">
        <f t="shared" si="0"/>
        <v>185</v>
      </c>
      <c r="Q36" s="3"/>
      <c r="R36" s="3"/>
      <c r="S36" s="3"/>
      <c r="T36" s="3"/>
    </row>
    <row r="37" spans="1:20" ht="16.5" customHeight="1">
      <c r="A37" s="23">
        <v>314.7099999999997</v>
      </c>
      <c r="B37" s="24">
        <v>-1.2160000000002924</v>
      </c>
      <c r="C37" s="25">
        <v>2.010000000000001</v>
      </c>
      <c r="D37" s="23">
        <v>315.20999999999924</v>
      </c>
      <c r="E37" s="24">
        <v>-0.7160000000007471</v>
      </c>
      <c r="F37" s="25">
        <v>11.350000000000001</v>
      </c>
      <c r="G37" s="23">
        <v>315.7099999999988</v>
      </c>
      <c r="H37" s="24">
        <v>-0.2160000000012019</v>
      </c>
      <c r="I37" s="25">
        <v>32.34</v>
      </c>
      <c r="J37" s="23">
        <v>316.20999999999833</v>
      </c>
      <c r="K37" s="24">
        <v>0.28399999999834336</v>
      </c>
      <c r="L37" s="25">
        <v>63.99000000000008</v>
      </c>
      <c r="M37" s="16">
        <v>317.5000000000007</v>
      </c>
      <c r="N37" s="48">
        <v>12.5</v>
      </c>
      <c r="O37" s="48"/>
      <c r="P37" s="45">
        <f t="shared" si="0"/>
        <v>197.5</v>
      </c>
      <c r="Q37" s="3"/>
      <c r="R37" s="3"/>
      <c r="S37" s="3"/>
      <c r="T37" s="3"/>
    </row>
    <row r="38" spans="1:20" ht="16.5" customHeight="1">
      <c r="A38" s="17">
        <v>314.7199999999997</v>
      </c>
      <c r="B38" s="18">
        <v>-1.2060000000003015</v>
      </c>
      <c r="C38" s="19">
        <v>2.120000000000001</v>
      </c>
      <c r="D38" s="17">
        <v>315.21999999999923</v>
      </c>
      <c r="E38" s="18">
        <v>-0.7060000000007562</v>
      </c>
      <c r="F38" s="19">
        <v>11.700000000000001</v>
      </c>
      <c r="G38" s="17">
        <v>315.7199999999988</v>
      </c>
      <c r="H38" s="18">
        <v>-0.206000000001211</v>
      </c>
      <c r="I38" s="19">
        <v>32.88</v>
      </c>
      <c r="J38" s="17">
        <v>316.2199999999983</v>
      </c>
      <c r="K38" s="18">
        <v>0.29399999999833426</v>
      </c>
      <c r="L38" s="19">
        <v>64.78000000000009</v>
      </c>
      <c r="M38" s="16">
        <v>317.6000000000007</v>
      </c>
      <c r="N38" s="48"/>
      <c r="O38" s="48"/>
      <c r="P38" s="45">
        <f t="shared" si="0"/>
        <v>210</v>
      </c>
      <c r="Q38" s="3"/>
      <c r="R38" s="3"/>
      <c r="S38" s="3"/>
      <c r="T38" s="3"/>
    </row>
    <row r="39" spans="1:20" ht="16.5" customHeight="1">
      <c r="A39" s="17">
        <v>314.7299999999997</v>
      </c>
      <c r="B39" s="18">
        <v>-1.1960000000003106</v>
      </c>
      <c r="C39" s="19">
        <v>2.230000000000001</v>
      </c>
      <c r="D39" s="17">
        <v>315.2299999999992</v>
      </c>
      <c r="E39" s="18">
        <v>-0.6960000000007653</v>
      </c>
      <c r="F39" s="19">
        <v>12.05</v>
      </c>
      <c r="G39" s="17">
        <v>315.72999999999877</v>
      </c>
      <c r="H39" s="18">
        <v>-0.1960000000012201</v>
      </c>
      <c r="I39" s="19">
        <v>33.42</v>
      </c>
      <c r="J39" s="17">
        <v>316.2299999999983</v>
      </c>
      <c r="K39" s="18">
        <v>0.30399999999832517</v>
      </c>
      <c r="L39" s="19">
        <v>65.57000000000009</v>
      </c>
      <c r="M39" s="51"/>
      <c r="N39" s="48"/>
      <c r="O39" s="48"/>
      <c r="P39" s="46"/>
      <c r="Q39" s="3"/>
      <c r="R39" s="3"/>
      <c r="S39" s="3"/>
      <c r="T39" s="3"/>
    </row>
    <row r="40" spans="1:20" ht="16.5" customHeight="1">
      <c r="A40" s="17">
        <v>314.73999999999967</v>
      </c>
      <c r="B40" s="18">
        <v>-1.1860000000003197</v>
      </c>
      <c r="C40" s="19">
        <v>2.3400000000000007</v>
      </c>
      <c r="D40" s="17">
        <v>315.2399999999992</v>
      </c>
      <c r="E40" s="18">
        <v>-0.6860000000007744</v>
      </c>
      <c r="F40" s="19">
        <v>12.4</v>
      </c>
      <c r="G40" s="17">
        <v>315.73999999999876</v>
      </c>
      <c r="H40" s="18">
        <v>-0.18600000000122918</v>
      </c>
      <c r="I40" s="19">
        <v>33.96</v>
      </c>
      <c r="J40" s="17">
        <v>316.2399999999983</v>
      </c>
      <c r="K40" s="18">
        <v>0.31399999999831607</v>
      </c>
      <c r="L40" s="19">
        <v>66.3600000000001</v>
      </c>
      <c r="M40" s="51"/>
      <c r="N40" s="48"/>
      <c r="O40" s="48"/>
      <c r="P40" s="46"/>
      <c r="Q40" s="3"/>
      <c r="R40" s="3"/>
      <c r="S40" s="3"/>
      <c r="T40" s="3"/>
    </row>
    <row r="41" spans="1:20" ht="16.5" customHeight="1">
      <c r="A41" s="17">
        <v>314.74999999999966</v>
      </c>
      <c r="B41" s="18">
        <v>-1.1760000000003288</v>
      </c>
      <c r="C41" s="19">
        <v>2.4500000000000006</v>
      </c>
      <c r="D41" s="17">
        <v>315.2499999999992</v>
      </c>
      <c r="E41" s="18">
        <v>-0.6760000000007835</v>
      </c>
      <c r="F41" s="19">
        <v>12.75</v>
      </c>
      <c r="G41" s="17">
        <v>315.74999999999875</v>
      </c>
      <c r="H41" s="18">
        <v>-0.17600000000123828</v>
      </c>
      <c r="I41" s="19">
        <v>34.5</v>
      </c>
      <c r="J41" s="17">
        <v>316.2499999999983</v>
      </c>
      <c r="K41" s="18">
        <v>0.323999999998307</v>
      </c>
      <c r="L41" s="19">
        <v>67.1500000000001</v>
      </c>
      <c r="M41" s="51"/>
      <c r="N41" s="48"/>
      <c r="O41" s="48"/>
      <c r="P41" s="46"/>
      <c r="Q41" s="3"/>
      <c r="R41" s="3"/>
      <c r="S41" s="3"/>
      <c r="T41" s="3"/>
    </row>
    <row r="42" spans="1:20" ht="16.5" customHeight="1">
      <c r="A42" s="17">
        <v>314.75999999999965</v>
      </c>
      <c r="B42" s="18">
        <v>-1.1660000000003379</v>
      </c>
      <c r="C42" s="19">
        <v>2.5600000000000005</v>
      </c>
      <c r="D42" s="17">
        <v>315.2599999999992</v>
      </c>
      <c r="E42" s="18">
        <v>-0.6660000000007926</v>
      </c>
      <c r="F42" s="19">
        <v>13.1</v>
      </c>
      <c r="G42" s="17">
        <v>315.75999999999874</v>
      </c>
      <c r="H42" s="18">
        <v>-0.16600000000124737</v>
      </c>
      <c r="I42" s="19">
        <v>35.04</v>
      </c>
      <c r="J42" s="17">
        <v>316.2599999999983</v>
      </c>
      <c r="K42" s="18">
        <v>0.3339999999982979</v>
      </c>
      <c r="L42" s="19">
        <v>67.94000000000011</v>
      </c>
      <c r="M42" s="51"/>
      <c r="N42" s="48"/>
      <c r="O42" s="48"/>
      <c r="P42" s="46"/>
      <c r="Q42" s="3"/>
      <c r="R42" s="3"/>
      <c r="S42" s="3"/>
      <c r="T42" s="3"/>
    </row>
    <row r="43" spans="1:20" ht="16.5" customHeight="1">
      <c r="A43" s="17">
        <v>314.76999999999964</v>
      </c>
      <c r="B43" s="18">
        <v>-1.156000000000347</v>
      </c>
      <c r="C43" s="19">
        <v>2.6700000000000004</v>
      </c>
      <c r="D43" s="17">
        <v>315.2699999999992</v>
      </c>
      <c r="E43" s="18">
        <v>-0.6560000000008017</v>
      </c>
      <c r="F43" s="19">
        <v>13.45</v>
      </c>
      <c r="G43" s="17">
        <v>315.76999999999873</v>
      </c>
      <c r="H43" s="18">
        <v>-0.15600000000125647</v>
      </c>
      <c r="I43" s="19">
        <v>35.58</v>
      </c>
      <c r="J43" s="17">
        <v>316.2699999999983</v>
      </c>
      <c r="K43" s="18">
        <v>0.3439999999982888</v>
      </c>
      <c r="L43" s="19">
        <v>68.73000000000012</v>
      </c>
      <c r="M43" s="51"/>
      <c r="N43" s="48"/>
      <c r="O43" s="48"/>
      <c r="P43" s="46"/>
      <c r="Q43" s="3"/>
      <c r="R43" s="3"/>
      <c r="S43" s="3"/>
      <c r="T43" s="3"/>
    </row>
    <row r="44" spans="1:20" ht="16.5" customHeight="1">
      <c r="A44" s="17">
        <v>314.77999999999963</v>
      </c>
      <c r="B44" s="18">
        <v>-1.146000000000356</v>
      </c>
      <c r="C44" s="19">
        <v>2.7800000000000002</v>
      </c>
      <c r="D44" s="17">
        <v>315.2799999999992</v>
      </c>
      <c r="E44" s="18">
        <v>-0.6460000000008108</v>
      </c>
      <c r="F44" s="19">
        <v>13.799999999999999</v>
      </c>
      <c r="G44" s="17">
        <v>315.7799999999987</v>
      </c>
      <c r="H44" s="18">
        <v>-0.14600000000126556</v>
      </c>
      <c r="I44" s="19">
        <v>36.12</v>
      </c>
      <c r="J44" s="17">
        <v>316.27999999999827</v>
      </c>
      <c r="K44" s="18">
        <v>0.3539999999982797</v>
      </c>
      <c r="L44" s="19">
        <v>69.52000000000012</v>
      </c>
      <c r="M44" s="51"/>
      <c r="N44" s="48"/>
      <c r="O44" s="48"/>
      <c r="P44" s="46"/>
      <c r="Q44" s="3"/>
      <c r="R44" s="3"/>
      <c r="S44" s="3"/>
      <c r="T44" s="3"/>
    </row>
    <row r="45" spans="1:20" ht="16.5" customHeight="1">
      <c r="A45" s="17">
        <v>314.7899999999996</v>
      </c>
      <c r="B45" s="18">
        <v>-1.1360000000003652</v>
      </c>
      <c r="C45" s="19">
        <v>2.89</v>
      </c>
      <c r="D45" s="17">
        <v>315.28999999999917</v>
      </c>
      <c r="E45" s="18">
        <v>-0.6360000000008199</v>
      </c>
      <c r="F45" s="19">
        <v>14.149999999999999</v>
      </c>
      <c r="G45" s="17">
        <v>315.7899999999987</v>
      </c>
      <c r="H45" s="18">
        <v>-0.13600000000127466</v>
      </c>
      <c r="I45" s="19">
        <v>36.66</v>
      </c>
      <c r="J45" s="17">
        <v>316.28999999999826</v>
      </c>
      <c r="K45" s="18">
        <v>0.3639999999982706</v>
      </c>
      <c r="L45" s="19">
        <v>70.31000000000013</v>
      </c>
      <c r="M45" s="51"/>
      <c r="N45" s="48"/>
      <c r="O45" s="48"/>
      <c r="P45" s="46"/>
      <c r="Q45" s="3"/>
      <c r="R45" s="3"/>
      <c r="S45" s="3"/>
      <c r="T45" s="3"/>
    </row>
    <row r="46" spans="1:20" ht="16.5" customHeight="1">
      <c r="A46" s="20">
        <v>314.7999999999996</v>
      </c>
      <c r="B46" s="21">
        <v>-1.1260000000003743</v>
      </c>
      <c r="C46" s="22">
        <v>3</v>
      </c>
      <c r="D46" s="20">
        <v>315.29999999999916</v>
      </c>
      <c r="E46" s="21">
        <v>-0.626000000000829</v>
      </c>
      <c r="F46" s="22">
        <v>14.499999999999998</v>
      </c>
      <c r="G46" s="20">
        <v>315.7999999999987</v>
      </c>
      <c r="H46" s="21">
        <v>-0.12600000000128375</v>
      </c>
      <c r="I46" s="22">
        <v>37.199999999999996</v>
      </c>
      <c r="J46" s="20">
        <v>316.29999999999825</v>
      </c>
      <c r="K46" s="21">
        <v>0.3739999999982615</v>
      </c>
      <c r="L46" s="22">
        <v>71.10000000000014</v>
      </c>
      <c r="M46" s="51"/>
      <c r="N46" s="48"/>
      <c r="O46" s="48"/>
      <c r="P46" s="46"/>
      <c r="Q46" s="3"/>
      <c r="R46" s="3"/>
      <c r="S46" s="3"/>
      <c r="T46" s="3"/>
    </row>
    <row r="47" spans="1:20" ht="16.5" customHeight="1">
      <c r="A47" s="23">
        <v>314.8099999999996</v>
      </c>
      <c r="B47" s="24">
        <v>-1.1160000000003834</v>
      </c>
      <c r="C47" s="25">
        <v>3.14</v>
      </c>
      <c r="D47" s="23">
        <v>315.30999999999915</v>
      </c>
      <c r="E47" s="24">
        <v>-0.6160000000008381</v>
      </c>
      <c r="F47" s="25">
        <v>14.859999999999998</v>
      </c>
      <c r="G47" s="23">
        <v>315.8099999999987</v>
      </c>
      <c r="H47" s="24">
        <v>-0.11600000000129285</v>
      </c>
      <c r="I47" s="25">
        <v>37.8</v>
      </c>
      <c r="J47" s="23">
        <v>316.30999999999824</v>
      </c>
      <c r="K47" s="24">
        <v>0.3839999999982524</v>
      </c>
      <c r="L47" s="25">
        <v>71.89000000000014</v>
      </c>
      <c r="M47" s="51"/>
      <c r="N47" s="48"/>
      <c r="O47" s="48"/>
      <c r="P47" s="46"/>
      <c r="Q47" s="3"/>
      <c r="R47" s="3"/>
      <c r="S47" s="3"/>
      <c r="T47" s="3"/>
    </row>
    <row r="48" spans="1:20" ht="16.5" customHeight="1">
      <c r="A48" s="17">
        <v>314.8199999999996</v>
      </c>
      <c r="B48" s="18">
        <v>-1.1060000000003924</v>
      </c>
      <c r="C48" s="19">
        <v>3.2800000000000002</v>
      </c>
      <c r="D48" s="17">
        <v>315.31999999999914</v>
      </c>
      <c r="E48" s="18">
        <v>-0.6060000000008472</v>
      </c>
      <c r="F48" s="19">
        <v>15.219999999999997</v>
      </c>
      <c r="G48" s="17">
        <v>315.8199999999987</v>
      </c>
      <c r="H48" s="18">
        <v>-0.10600000000130194</v>
      </c>
      <c r="I48" s="19">
        <v>38.4</v>
      </c>
      <c r="J48" s="17">
        <v>316.31999999999823</v>
      </c>
      <c r="K48" s="18">
        <v>0.3939999999982433</v>
      </c>
      <c r="L48" s="19">
        <v>72.68000000000015</v>
      </c>
      <c r="M48" s="51"/>
      <c r="N48" s="48"/>
      <c r="O48" s="48"/>
      <c r="P48" s="46"/>
      <c r="Q48" s="3"/>
      <c r="R48" s="3"/>
      <c r="S48" s="3"/>
      <c r="T48" s="3"/>
    </row>
    <row r="49" spans="1:20" ht="16.5" customHeight="1">
      <c r="A49" s="17">
        <v>314.8299999999996</v>
      </c>
      <c r="B49" s="18">
        <v>-1.0960000000004015</v>
      </c>
      <c r="C49" s="19">
        <v>3.4200000000000004</v>
      </c>
      <c r="D49" s="17">
        <v>315.32999999999913</v>
      </c>
      <c r="E49" s="18">
        <v>-0.5960000000008563</v>
      </c>
      <c r="F49" s="19">
        <v>15.579999999999997</v>
      </c>
      <c r="G49" s="17">
        <v>315.8299999999987</v>
      </c>
      <c r="H49" s="18">
        <v>-0.09600000000131104</v>
      </c>
      <c r="I49" s="19">
        <v>39</v>
      </c>
      <c r="J49" s="17">
        <v>316.3299999999982</v>
      </c>
      <c r="K49" s="18">
        <v>0.4039999999982342</v>
      </c>
      <c r="L49" s="19">
        <v>73.47000000000016</v>
      </c>
      <c r="M49" s="51"/>
      <c r="N49" s="48"/>
      <c r="O49" s="48"/>
      <c r="P49" s="46"/>
      <c r="Q49" s="3"/>
      <c r="R49" s="3"/>
      <c r="S49" s="3"/>
      <c r="T49" s="3"/>
    </row>
    <row r="50" spans="1:20" ht="16.5" customHeight="1">
      <c r="A50" s="17">
        <v>314.8399999999996</v>
      </c>
      <c r="B50" s="18">
        <v>-1.0860000000004106</v>
      </c>
      <c r="C50" s="19">
        <v>3.5600000000000005</v>
      </c>
      <c r="D50" s="17">
        <v>315.3399999999991</v>
      </c>
      <c r="E50" s="18">
        <v>-0.5860000000008654</v>
      </c>
      <c r="F50" s="19">
        <v>15.939999999999996</v>
      </c>
      <c r="G50" s="17">
        <v>315.83999999999867</v>
      </c>
      <c r="H50" s="18">
        <v>-0.08600000000132013</v>
      </c>
      <c r="I50" s="19">
        <v>39.6</v>
      </c>
      <c r="J50" s="17">
        <v>316.3399999999982</v>
      </c>
      <c r="K50" s="18">
        <v>0.4139999999982251</v>
      </c>
      <c r="L50" s="19">
        <v>74.26000000000016</v>
      </c>
      <c r="M50" s="51"/>
      <c r="N50" s="47"/>
      <c r="O50" s="48"/>
      <c r="P50" s="46"/>
      <c r="Q50" s="3"/>
      <c r="R50" s="3"/>
      <c r="S50" s="3"/>
      <c r="T50" s="3"/>
    </row>
    <row r="51" spans="1:20" ht="16.5" customHeight="1">
      <c r="A51" s="17">
        <v>314.84999999999957</v>
      </c>
      <c r="B51" s="18">
        <v>-1.0760000000004197</v>
      </c>
      <c r="C51" s="19">
        <v>3.7000000000000006</v>
      </c>
      <c r="D51" s="17">
        <v>315.3499999999991</v>
      </c>
      <c r="E51" s="18">
        <v>-0.5760000000008745</v>
      </c>
      <c r="F51" s="19">
        <v>16.299999999999997</v>
      </c>
      <c r="G51" s="17">
        <v>315.84999999999866</v>
      </c>
      <c r="H51" s="18">
        <v>-0.07600000000132923</v>
      </c>
      <c r="I51" s="19">
        <v>40.2</v>
      </c>
      <c r="J51" s="17">
        <v>316.3499999999982</v>
      </c>
      <c r="K51" s="18">
        <v>0.423999999998216</v>
      </c>
      <c r="L51" s="19">
        <v>75.05000000000017</v>
      </c>
      <c r="M51" s="51"/>
      <c r="N51" s="47"/>
      <c r="O51" s="48"/>
      <c r="P51" s="46"/>
      <c r="Q51" s="3"/>
      <c r="R51" s="3"/>
      <c r="S51" s="3"/>
      <c r="T51" s="3"/>
    </row>
    <row r="52" spans="1:19" ht="16.5" customHeight="1">
      <c r="A52" s="17">
        <v>314.85999999999956</v>
      </c>
      <c r="B52" s="18">
        <v>-1.0660000000004288</v>
      </c>
      <c r="C52" s="19">
        <v>3.8400000000000007</v>
      </c>
      <c r="D52" s="17">
        <v>315.3599999999991</v>
      </c>
      <c r="E52" s="18">
        <v>-0.5660000000008836</v>
      </c>
      <c r="F52" s="19">
        <v>16.659999999999997</v>
      </c>
      <c r="G52" s="17">
        <v>315.85999999999865</v>
      </c>
      <c r="H52" s="18">
        <v>-0.06600000000133832</v>
      </c>
      <c r="I52" s="19">
        <v>40.800000000000004</v>
      </c>
      <c r="J52" s="17">
        <v>316.3599999999982</v>
      </c>
      <c r="K52" s="18">
        <v>0.43399999999820693</v>
      </c>
      <c r="L52" s="19">
        <v>75.84000000000017</v>
      </c>
      <c r="M52" s="51"/>
      <c r="N52" s="47"/>
      <c r="O52" s="48"/>
      <c r="P52" s="46"/>
      <c r="Q52" s="3"/>
      <c r="R52" s="3"/>
      <c r="S52" s="3"/>
    </row>
    <row r="53" spans="1:20" ht="16.5" customHeight="1">
      <c r="A53" s="17">
        <v>314.86999999999955</v>
      </c>
      <c r="B53" s="18">
        <v>-1.056000000000438</v>
      </c>
      <c r="C53" s="19">
        <v>3.980000000000001</v>
      </c>
      <c r="D53" s="17">
        <v>315.3699999999991</v>
      </c>
      <c r="E53" s="18">
        <v>-0.5560000000008927</v>
      </c>
      <c r="F53" s="19">
        <v>17.019999999999996</v>
      </c>
      <c r="G53" s="17">
        <v>315.86999999999864</v>
      </c>
      <c r="H53" s="18">
        <v>-0.056000000001347416</v>
      </c>
      <c r="I53" s="19">
        <v>41.400000000000006</v>
      </c>
      <c r="J53" s="17">
        <v>316.3699999999982</v>
      </c>
      <c r="K53" s="18">
        <v>0.44399999999819784</v>
      </c>
      <c r="L53" s="19">
        <v>76.63000000000018</v>
      </c>
      <c r="M53" s="51"/>
      <c r="N53" s="47"/>
      <c r="O53" s="48"/>
      <c r="P53" s="46"/>
      <c r="Q53" s="3"/>
      <c r="R53" s="3"/>
      <c r="S53" s="3"/>
      <c r="T53" s="3"/>
    </row>
    <row r="54" spans="1:20" ht="16.5" customHeight="1">
      <c r="A54" s="17">
        <v>314.87999999999954</v>
      </c>
      <c r="B54" s="18">
        <v>-1.046000000000447</v>
      </c>
      <c r="C54" s="19">
        <v>4.120000000000001</v>
      </c>
      <c r="D54" s="17">
        <v>315.3799999999991</v>
      </c>
      <c r="E54" s="18">
        <v>-0.5460000000009018</v>
      </c>
      <c r="F54" s="19">
        <v>17.379999999999995</v>
      </c>
      <c r="G54" s="17">
        <v>315.87999999999863</v>
      </c>
      <c r="H54" s="18">
        <v>-0.04600000000135651</v>
      </c>
      <c r="I54" s="19">
        <v>42.00000000000001</v>
      </c>
      <c r="J54" s="17">
        <v>316.3799999999982</v>
      </c>
      <c r="K54" s="18">
        <v>0.45399999999818874</v>
      </c>
      <c r="L54" s="19">
        <v>77.42000000000019</v>
      </c>
      <c r="M54" s="51"/>
      <c r="N54" s="47"/>
      <c r="O54" s="48"/>
      <c r="P54" s="46"/>
      <c r="Q54" s="3"/>
      <c r="R54" s="3"/>
      <c r="S54" s="3"/>
      <c r="T54" s="3"/>
    </row>
    <row r="55" spans="1:19" ht="16.5" customHeight="1">
      <c r="A55" s="20">
        <v>314.88999999999953</v>
      </c>
      <c r="B55" s="21">
        <v>-1.0360000000004561</v>
      </c>
      <c r="C55" s="22">
        <v>4.260000000000001</v>
      </c>
      <c r="D55" s="20">
        <v>315.3899999999991</v>
      </c>
      <c r="E55" s="21">
        <v>-0.5360000000009109</v>
      </c>
      <c r="F55" s="22">
        <v>17.739999999999995</v>
      </c>
      <c r="G55" s="20">
        <v>315.8899999999986</v>
      </c>
      <c r="H55" s="21">
        <v>-0.036000000001365606</v>
      </c>
      <c r="I55" s="22">
        <v>42.60000000000001</v>
      </c>
      <c r="J55" s="20">
        <v>316.38999999999817</v>
      </c>
      <c r="K55" s="21">
        <v>0.46399999999817965</v>
      </c>
      <c r="L55" s="22">
        <v>78.21000000000019</v>
      </c>
      <c r="M55" s="51"/>
      <c r="N55" s="47"/>
      <c r="O55" s="48"/>
      <c r="P55" s="46"/>
      <c r="Q55" s="3"/>
      <c r="S55" s="3"/>
    </row>
    <row r="56" spans="1:20" ht="21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1"/>
      <c r="N56" s="48"/>
      <c r="O56" s="48"/>
      <c r="P56" s="46"/>
      <c r="Q56" s="3"/>
      <c r="R56" s="3"/>
      <c r="S56" s="3"/>
      <c r="T56" s="3"/>
    </row>
    <row r="57" spans="1:20" ht="21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1"/>
      <c r="N57" s="49"/>
      <c r="O57" s="48"/>
      <c r="P57" s="46"/>
      <c r="Q57" s="3"/>
      <c r="R57" s="3"/>
      <c r="S57" s="3"/>
      <c r="T57" s="3"/>
    </row>
    <row r="58" spans="1:20" ht="21" customHeight="1">
      <c r="A58" s="50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1"/>
      <c r="N58" s="49"/>
      <c r="O58" s="48"/>
      <c r="P58" s="46"/>
      <c r="Q58" s="3"/>
      <c r="R58" s="3"/>
      <c r="S58" s="3"/>
      <c r="T58" s="3"/>
    </row>
    <row r="59" spans="1:20" ht="21" customHeight="1">
      <c r="A59" s="7" t="s">
        <v>0</v>
      </c>
      <c r="B59" s="8" t="s">
        <v>0</v>
      </c>
      <c r="C59" s="9" t="s">
        <v>1</v>
      </c>
      <c r="D59" s="7" t="s">
        <v>0</v>
      </c>
      <c r="E59" s="8" t="s">
        <v>0</v>
      </c>
      <c r="F59" s="9" t="s">
        <v>1</v>
      </c>
      <c r="G59" s="7" t="s">
        <v>0</v>
      </c>
      <c r="H59" s="8" t="s">
        <v>0</v>
      </c>
      <c r="I59" s="9" t="s">
        <v>1</v>
      </c>
      <c r="J59" s="7" t="s">
        <v>0</v>
      </c>
      <c r="K59" s="8" t="s">
        <v>0</v>
      </c>
      <c r="L59" s="9" t="s">
        <v>1</v>
      </c>
      <c r="M59" s="51"/>
      <c r="N59" s="49"/>
      <c r="O59" s="48"/>
      <c r="P59" s="46"/>
      <c r="Q59" s="3"/>
      <c r="R59" s="3"/>
      <c r="S59" s="3"/>
      <c r="T59" s="3"/>
    </row>
    <row r="60" spans="1:20" ht="21" customHeight="1">
      <c r="A60" s="10" t="s">
        <v>2</v>
      </c>
      <c r="B60" s="11" t="s">
        <v>3</v>
      </c>
      <c r="C60" s="12" t="s">
        <v>4</v>
      </c>
      <c r="D60" s="10" t="s">
        <v>2</v>
      </c>
      <c r="E60" s="11" t="s">
        <v>3</v>
      </c>
      <c r="F60" s="12" t="s">
        <v>4</v>
      </c>
      <c r="G60" s="10" t="s">
        <v>2</v>
      </c>
      <c r="H60" s="11" t="s">
        <v>3</v>
      </c>
      <c r="I60" s="12" t="s">
        <v>4</v>
      </c>
      <c r="J60" s="10" t="s">
        <v>2</v>
      </c>
      <c r="K60" s="11" t="s">
        <v>3</v>
      </c>
      <c r="L60" s="12" t="s">
        <v>4</v>
      </c>
      <c r="M60" s="51"/>
      <c r="N60" s="49"/>
      <c r="O60" s="48"/>
      <c r="P60" s="46"/>
      <c r="Q60" s="3"/>
      <c r="R60" s="3"/>
      <c r="S60" s="3"/>
      <c r="T60" s="3"/>
    </row>
    <row r="61" spans="1:20" ht="16.5" customHeight="1">
      <c r="A61" s="13">
        <v>316.39999999999816</v>
      </c>
      <c r="B61" s="39">
        <v>0.47399999999817055</v>
      </c>
      <c r="C61" s="30">
        <v>79.0000000000002</v>
      </c>
      <c r="D61" s="13">
        <v>316.8999999999977</v>
      </c>
      <c r="E61" s="14">
        <v>0.9739999999977158</v>
      </c>
      <c r="F61" s="43">
        <v>128.00000000000026</v>
      </c>
      <c r="G61" s="13">
        <v>317.39999999999725</v>
      </c>
      <c r="H61" s="14">
        <v>1.473999999997261</v>
      </c>
      <c r="I61" s="43">
        <v>184.99999999999986</v>
      </c>
      <c r="J61" s="13">
        <v>317.8999999999968</v>
      </c>
      <c r="K61" s="14">
        <v>1.9739999999968063</v>
      </c>
      <c r="L61" s="43"/>
      <c r="M61" s="16"/>
      <c r="N61" s="26"/>
      <c r="O61" s="3"/>
      <c r="P61" s="46"/>
      <c r="Q61" s="3"/>
      <c r="R61" s="3"/>
      <c r="S61" s="3"/>
      <c r="T61" s="3"/>
    </row>
    <row r="62" spans="1:20" ht="16.5" customHeight="1">
      <c r="A62" s="17">
        <v>316.40999999999815</v>
      </c>
      <c r="B62" s="18">
        <v>0.48399999999817056</v>
      </c>
      <c r="C62" s="40">
        <v>79.9000000000002</v>
      </c>
      <c r="D62" s="17">
        <v>316.9099999999977</v>
      </c>
      <c r="E62" s="18">
        <v>0.9839999999977067</v>
      </c>
      <c r="F62" s="40">
        <v>129.10000000000025</v>
      </c>
      <c r="G62" s="17">
        <v>317.40999999999724</v>
      </c>
      <c r="H62" s="18">
        <v>1.483999999997252</v>
      </c>
      <c r="I62" s="43">
        <v>186.24999999999986</v>
      </c>
      <c r="J62" s="17">
        <v>317.9099999999968</v>
      </c>
      <c r="K62" s="18">
        <v>1.9839999999967972</v>
      </c>
      <c r="L62" s="40"/>
      <c r="M62" s="16"/>
      <c r="N62" s="26"/>
      <c r="O62" s="3"/>
      <c r="P62" s="46"/>
      <c r="Q62" s="3"/>
      <c r="R62" s="3"/>
      <c r="S62" s="3"/>
      <c r="T62" s="3"/>
    </row>
    <row r="63" spans="1:20" ht="16.5" customHeight="1">
      <c r="A63" s="17">
        <v>316.41999999999814</v>
      </c>
      <c r="B63" s="18">
        <v>0.49399999999817057</v>
      </c>
      <c r="C63" s="40">
        <v>80.80000000000021</v>
      </c>
      <c r="D63" s="17">
        <v>316.9199999999977</v>
      </c>
      <c r="E63" s="18">
        <v>0.9939999999976976</v>
      </c>
      <c r="F63" s="40">
        <v>130.20000000000024</v>
      </c>
      <c r="G63" s="17">
        <v>317.41999999999723</v>
      </c>
      <c r="H63" s="18">
        <v>1.4939999999972429</v>
      </c>
      <c r="I63" s="43">
        <v>187.49999999999986</v>
      </c>
      <c r="J63" s="17">
        <v>317.9199999999968</v>
      </c>
      <c r="K63" s="18">
        <v>1.9939999999967881</v>
      </c>
      <c r="L63" s="40"/>
      <c r="M63" s="16"/>
      <c r="N63" s="26"/>
      <c r="O63" s="3"/>
      <c r="P63" s="46"/>
      <c r="Q63" s="3"/>
      <c r="R63" s="3"/>
      <c r="S63" s="3"/>
      <c r="T63" s="3"/>
    </row>
    <row r="64" spans="1:20" ht="16.5" customHeight="1">
      <c r="A64" s="33">
        <v>316.42999999999813</v>
      </c>
      <c r="B64" s="18">
        <v>0.5039999999981706</v>
      </c>
      <c r="C64" s="40">
        <v>81.70000000000022</v>
      </c>
      <c r="D64" s="33">
        <v>316.9299999999977</v>
      </c>
      <c r="E64" s="34">
        <v>1.0039999999976885</v>
      </c>
      <c r="F64" s="40">
        <v>131.30000000000024</v>
      </c>
      <c r="G64" s="33">
        <v>317.4299999999972</v>
      </c>
      <c r="H64" s="34">
        <v>1.5039999999972338</v>
      </c>
      <c r="I64" s="43">
        <v>188.74999999999986</v>
      </c>
      <c r="J64" s="33">
        <v>317.92999999999677</v>
      </c>
      <c r="K64" s="34">
        <v>2.003999999996779</v>
      </c>
      <c r="L64" s="40"/>
      <c r="M64" s="16"/>
      <c r="N64" s="26"/>
      <c r="O64" s="3"/>
      <c r="P64" s="46"/>
      <c r="Q64" s="3"/>
      <c r="R64" s="3"/>
      <c r="S64" s="3"/>
      <c r="T64" s="3"/>
    </row>
    <row r="65" spans="1:20" ht="16.5" customHeight="1">
      <c r="A65" s="17">
        <v>316.4399999999981</v>
      </c>
      <c r="B65" s="18">
        <v>0.5139999999981706</v>
      </c>
      <c r="C65" s="40">
        <v>82.60000000000022</v>
      </c>
      <c r="D65" s="17">
        <v>316.93999999999767</v>
      </c>
      <c r="E65" s="18">
        <v>1.0139999999976794</v>
      </c>
      <c r="F65" s="40">
        <v>132.40000000000023</v>
      </c>
      <c r="G65" s="17">
        <v>317.4399999999972</v>
      </c>
      <c r="H65" s="18">
        <v>1.5139999999972247</v>
      </c>
      <c r="I65" s="43">
        <v>189.99999999999986</v>
      </c>
      <c r="J65" s="17">
        <v>317.93999999999676</v>
      </c>
      <c r="K65" s="18">
        <v>2.01399999999677</v>
      </c>
      <c r="L65" s="40"/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17">
        <v>316.4499999999981</v>
      </c>
      <c r="B66" s="18">
        <v>0.5239999999981706</v>
      </c>
      <c r="C66" s="40">
        <v>83.50000000000023</v>
      </c>
      <c r="D66" s="17">
        <v>316.94999999999766</v>
      </c>
      <c r="E66" s="18">
        <v>1.0239999999976703</v>
      </c>
      <c r="F66" s="40">
        <v>133.50000000000023</v>
      </c>
      <c r="G66" s="17">
        <v>317.4499999999972</v>
      </c>
      <c r="H66" s="18">
        <v>1.5239999999972156</v>
      </c>
      <c r="I66" s="43">
        <v>191.24999999999986</v>
      </c>
      <c r="J66" s="17">
        <v>317.94999999999675</v>
      </c>
      <c r="K66" s="18">
        <v>2.023999999996761</v>
      </c>
      <c r="L66" s="40"/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17">
        <v>316.4599999999981</v>
      </c>
      <c r="B67" s="18">
        <v>0.5339999999981706</v>
      </c>
      <c r="C67" s="40">
        <v>84.40000000000023</v>
      </c>
      <c r="D67" s="17">
        <v>316.95999999999765</v>
      </c>
      <c r="E67" s="18">
        <v>1.0339999999976612</v>
      </c>
      <c r="F67" s="40">
        <v>134.60000000000022</v>
      </c>
      <c r="G67" s="17">
        <v>317.4599999999972</v>
      </c>
      <c r="H67" s="18">
        <v>1.5339999999972065</v>
      </c>
      <c r="I67" s="43">
        <v>192.49999999999986</v>
      </c>
      <c r="J67" s="17">
        <v>317.95999999999674</v>
      </c>
      <c r="K67" s="18">
        <v>2.0339999999967517</v>
      </c>
      <c r="L67" s="40"/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17">
        <v>316.4699999999981</v>
      </c>
      <c r="B68" s="18">
        <v>0.5439999999981706</v>
      </c>
      <c r="C68" s="40">
        <v>85.30000000000024</v>
      </c>
      <c r="D68" s="17">
        <v>316.96999999999764</v>
      </c>
      <c r="E68" s="18">
        <v>1.0439999999976521</v>
      </c>
      <c r="F68" s="40">
        <v>135.70000000000022</v>
      </c>
      <c r="G68" s="17">
        <v>317.4699999999972</v>
      </c>
      <c r="H68" s="18">
        <v>1.5439999999971974</v>
      </c>
      <c r="I68" s="43">
        <v>193.74999999999986</v>
      </c>
      <c r="J68" s="17">
        <v>317.96999999999673</v>
      </c>
      <c r="K68" s="18">
        <v>2.0439999999967426</v>
      </c>
      <c r="L68" s="40"/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17">
        <v>316.4799999999981</v>
      </c>
      <c r="B69" s="18">
        <v>0.5539999999981706</v>
      </c>
      <c r="C69" s="40">
        <v>86.20000000000024</v>
      </c>
      <c r="D69" s="17">
        <v>316.97999999999763</v>
      </c>
      <c r="E69" s="18">
        <v>1.053999999997643</v>
      </c>
      <c r="F69" s="40">
        <v>136.8000000000002</v>
      </c>
      <c r="G69" s="17">
        <v>317.4799999999972</v>
      </c>
      <c r="H69" s="18">
        <v>1.5539999999971883</v>
      </c>
      <c r="I69" s="43">
        <v>194.99999999999986</v>
      </c>
      <c r="J69" s="17">
        <v>317.9799999999967</v>
      </c>
      <c r="K69" s="18">
        <v>2.0539999999967335</v>
      </c>
      <c r="L69" s="40"/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17">
        <v>316.4899999999981</v>
      </c>
      <c r="B70" s="18">
        <v>0.5639999999981706</v>
      </c>
      <c r="C70" s="40">
        <v>87.10000000000025</v>
      </c>
      <c r="D70" s="17">
        <v>316.9899999999976</v>
      </c>
      <c r="E70" s="18">
        <v>1.063999999997634</v>
      </c>
      <c r="F70" s="40">
        <v>137.9000000000002</v>
      </c>
      <c r="G70" s="17">
        <v>317.48999999999717</v>
      </c>
      <c r="H70" s="18">
        <v>1.5639999999971792</v>
      </c>
      <c r="I70" s="43">
        <v>196.24999999999986</v>
      </c>
      <c r="J70" s="17">
        <v>317.9899999999967</v>
      </c>
      <c r="K70" s="18">
        <v>2.0639999999967245</v>
      </c>
      <c r="L70" s="40"/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20">
        <v>316.49999999999807</v>
      </c>
      <c r="B71" s="21">
        <v>0.5739999999981706</v>
      </c>
      <c r="C71" s="41">
        <v>88.00000000000026</v>
      </c>
      <c r="D71" s="20">
        <v>316.9999999999976</v>
      </c>
      <c r="E71" s="21">
        <v>1.0739999999976249</v>
      </c>
      <c r="F71" s="41">
        <v>139.0000000000002</v>
      </c>
      <c r="G71" s="20">
        <v>317.49999999999716</v>
      </c>
      <c r="H71" s="21">
        <v>1.57399999999717</v>
      </c>
      <c r="I71" s="43">
        <v>197.49999999999986</v>
      </c>
      <c r="J71" s="20">
        <v>317.9999999999967</v>
      </c>
      <c r="K71" s="21">
        <v>2.0739999999967154</v>
      </c>
      <c r="L71" s="41"/>
      <c r="M71" s="16"/>
      <c r="N71" s="26"/>
      <c r="O71" s="3"/>
      <c r="P71" s="3"/>
      <c r="Q71" s="3"/>
      <c r="R71" s="3"/>
      <c r="S71" s="3"/>
      <c r="T71" s="3"/>
    </row>
    <row r="72" spans="1:20" ht="16.5" customHeight="1">
      <c r="A72" s="23">
        <v>316.50999999999806</v>
      </c>
      <c r="B72" s="24">
        <v>0.5839999999981706</v>
      </c>
      <c r="C72" s="42">
        <v>88.90000000000026</v>
      </c>
      <c r="D72" s="23">
        <v>317.0099999999976</v>
      </c>
      <c r="E72" s="24">
        <v>1.0839999999976158</v>
      </c>
      <c r="F72" s="42">
        <v>140.1000000000002</v>
      </c>
      <c r="G72" s="23">
        <v>317.50999999999715</v>
      </c>
      <c r="H72" s="24">
        <v>1.583999999997161</v>
      </c>
      <c r="I72" s="42">
        <v>198.74999999999986</v>
      </c>
      <c r="J72" s="23">
        <v>318.0099999999967</v>
      </c>
      <c r="K72" s="24">
        <v>2.0839999999967063</v>
      </c>
      <c r="L72" s="42"/>
      <c r="M72" s="16"/>
      <c r="N72" s="26"/>
      <c r="O72" s="3"/>
      <c r="P72" s="3"/>
      <c r="Q72" s="3"/>
      <c r="R72" s="3"/>
      <c r="S72" s="3"/>
      <c r="T72" s="3"/>
    </row>
    <row r="73" spans="1:20" ht="16.5" customHeight="1">
      <c r="A73" s="17">
        <v>316.51999999999805</v>
      </c>
      <c r="B73" s="18">
        <v>0.5939999999981707</v>
      </c>
      <c r="C73" s="40">
        <v>89.80000000000027</v>
      </c>
      <c r="D73" s="17">
        <v>317.0199999999976</v>
      </c>
      <c r="E73" s="18">
        <v>1.0939999999976067</v>
      </c>
      <c r="F73" s="40">
        <v>141.2000000000002</v>
      </c>
      <c r="G73" s="17">
        <v>317.51999999999714</v>
      </c>
      <c r="H73" s="18">
        <v>1.593999999997152</v>
      </c>
      <c r="I73" s="40">
        <v>199.99999999999986</v>
      </c>
      <c r="J73" s="17">
        <v>318.0199999999967</v>
      </c>
      <c r="K73" s="18">
        <v>2.093999999996697</v>
      </c>
      <c r="L73" s="40"/>
      <c r="M73" s="16"/>
      <c r="N73" s="26"/>
      <c r="O73" s="3"/>
      <c r="P73" s="3"/>
      <c r="Q73" s="3"/>
      <c r="R73" s="3"/>
      <c r="S73" s="3"/>
      <c r="T73" s="3"/>
    </row>
    <row r="74" spans="1:20" ht="16.5" customHeight="1">
      <c r="A74" s="17">
        <v>316.52999999999804</v>
      </c>
      <c r="B74" s="18">
        <v>0.6039999999981707</v>
      </c>
      <c r="C74" s="40">
        <v>90.70000000000027</v>
      </c>
      <c r="D74" s="17">
        <v>317.0299999999976</v>
      </c>
      <c r="E74" s="18">
        <v>1.1039999999975976</v>
      </c>
      <c r="F74" s="40">
        <v>142.30000000000018</v>
      </c>
      <c r="G74" s="17">
        <v>317.52999999999713</v>
      </c>
      <c r="H74" s="18">
        <v>1.6039999999971428</v>
      </c>
      <c r="I74" s="40">
        <v>201.24999999999986</v>
      </c>
      <c r="J74" s="17">
        <v>318.0299999999967</v>
      </c>
      <c r="K74" s="18">
        <v>2.103999999996688</v>
      </c>
      <c r="L74" s="40"/>
      <c r="M74" s="16"/>
      <c r="N74" s="26"/>
      <c r="O74" s="3"/>
      <c r="P74" s="3"/>
      <c r="Q74" s="3"/>
      <c r="R74" s="3"/>
      <c r="S74" s="3"/>
      <c r="T74" s="3"/>
    </row>
    <row r="75" spans="1:20" ht="16.5" customHeight="1">
      <c r="A75" s="17">
        <v>316.53999999999803</v>
      </c>
      <c r="B75" s="18">
        <v>0.6139999999981707</v>
      </c>
      <c r="C75" s="40">
        <v>91.60000000000028</v>
      </c>
      <c r="D75" s="17">
        <v>317.0399999999976</v>
      </c>
      <c r="E75" s="18">
        <v>1.1139999999975885</v>
      </c>
      <c r="F75" s="40">
        <v>143.40000000000018</v>
      </c>
      <c r="G75" s="17">
        <v>317.5399999999971</v>
      </c>
      <c r="H75" s="18">
        <v>1.6139999999971337</v>
      </c>
      <c r="I75" s="40">
        <v>202.49999999999986</v>
      </c>
      <c r="J75" s="17">
        <v>318.03999999999667</v>
      </c>
      <c r="K75" s="18">
        <v>2.113999999996679</v>
      </c>
      <c r="L75" s="40"/>
      <c r="M75" s="27"/>
      <c r="N75" s="26"/>
      <c r="O75" s="3"/>
      <c r="P75" s="3"/>
      <c r="Q75" s="3"/>
      <c r="R75" s="3"/>
      <c r="S75" s="3"/>
      <c r="T75" s="3"/>
    </row>
    <row r="76" spans="1:20" ht="16.5" customHeight="1">
      <c r="A76" s="17">
        <v>316.549999999998</v>
      </c>
      <c r="B76" s="18">
        <v>0.6239999999981707</v>
      </c>
      <c r="C76" s="40">
        <v>92.50000000000028</v>
      </c>
      <c r="D76" s="17">
        <v>317.04999999999757</v>
      </c>
      <c r="E76" s="18">
        <v>1.1239999999975794</v>
      </c>
      <c r="F76" s="40">
        <v>144.50000000000017</v>
      </c>
      <c r="G76" s="17">
        <v>317.5499999999971</v>
      </c>
      <c r="H76" s="18">
        <v>1.6239999999971246</v>
      </c>
      <c r="I76" s="40">
        <v>203.74999999999986</v>
      </c>
      <c r="J76" s="17">
        <v>318.04999999999666</v>
      </c>
      <c r="K76" s="18">
        <v>2.12399999999667</v>
      </c>
      <c r="L76" s="40"/>
      <c r="M76" s="27"/>
      <c r="N76" s="26"/>
      <c r="O76" s="3"/>
      <c r="P76" s="3"/>
      <c r="Q76" s="3"/>
      <c r="R76" s="3"/>
      <c r="S76" s="3"/>
      <c r="T76" s="3"/>
    </row>
    <row r="77" spans="1:20" ht="16.5" customHeight="1">
      <c r="A77" s="17">
        <v>316.559999999998</v>
      </c>
      <c r="B77" s="18">
        <v>0.6339999999981707</v>
      </c>
      <c r="C77" s="40">
        <v>93.40000000000029</v>
      </c>
      <c r="D77" s="17">
        <v>317.05999999999756</v>
      </c>
      <c r="E77" s="18">
        <v>1.1339999999975703</v>
      </c>
      <c r="F77" s="40">
        <v>145.60000000000016</v>
      </c>
      <c r="G77" s="17">
        <v>317.5599999999971</v>
      </c>
      <c r="H77" s="18">
        <v>1.6339999999971155</v>
      </c>
      <c r="I77" s="40">
        <v>204.99999999999986</v>
      </c>
      <c r="J77" s="17">
        <v>318.05999999999665</v>
      </c>
      <c r="K77" s="18">
        <v>2.133999999996661</v>
      </c>
      <c r="L77" s="40"/>
      <c r="M77" s="27"/>
      <c r="N77" s="26"/>
      <c r="O77" s="3"/>
      <c r="P77" s="3"/>
      <c r="Q77" s="3"/>
      <c r="R77" s="3"/>
      <c r="S77" s="3"/>
      <c r="T77" s="3"/>
    </row>
    <row r="78" spans="1:20" ht="16.5" customHeight="1">
      <c r="A78" s="17">
        <v>316.569999999998</v>
      </c>
      <c r="B78" s="18">
        <v>0.6439999999981707</v>
      </c>
      <c r="C78" s="40">
        <v>94.3000000000003</v>
      </c>
      <c r="D78" s="17">
        <v>317.06999999999755</v>
      </c>
      <c r="E78" s="18">
        <v>1.1439999999975612</v>
      </c>
      <c r="F78" s="40">
        <v>146.70000000000016</v>
      </c>
      <c r="G78" s="17">
        <v>317.5699999999971</v>
      </c>
      <c r="H78" s="18">
        <v>1.6439999999971064</v>
      </c>
      <c r="I78" s="40">
        <v>206.24999999999986</v>
      </c>
      <c r="J78" s="17">
        <v>318.06999999999664</v>
      </c>
      <c r="K78" s="18">
        <v>2.1439999999966517</v>
      </c>
      <c r="L78" s="40"/>
      <c r="M78" s="27"/>
      <c r="N78" s="26"/>
      <c r="O78" s="3"/>
      <c r="P78" s="3"/>
      <c r="Q78" s="3"/>
      <c r="R78" s="3"/>
      <c r="S78" s="3"/>
      <c r="T78" s="3"/>
    </row>
    <row r="79" spans="1:20" ht="16.5" customHeight="1">
      <c r="A79" s="17">
        <v>316.579999999998</v>
      </c>
      <c r="B79" s="18">
        <v>0.6539999999981707</v>
      </c>
      <c r="C79" s="40">
        <v>95.2000000000003</v>
      </c>
      <c r="D79" s="17">
        <v>317.07999999999754</v>
      </c>
      <c r="E79" s="18">
        <v>1.153999999997552</v>
      </c>
      <c r="F79" s="40">
        <v>147.80000000000015</v>
      </c>
      <c r="G79" s="17">
        <v>317.5799999999971</v>
      </c>
      <c r="H79" s="18">
        <v>1.6539999999970973</v>
      </c>
      <c r="I79" s="40">
        <v>207.49999999999986</v>
      </c>
      <c r="J79" s="17">
        <v>318.07999999999663</v>
      </c>
      <c r="K79" s="18">
        <v>2.1539999999966426</v>
      </c>
      <c r="L79" s="40"/>
      <c r="M79" s="27"/>
      <c r="N79" s="26"/>
      <c r="O79" s="3"/>
      <c r="P79" s="3"/>
      <c r="Q79" s="3"/>
      <c r="R79" s="3"/>
      <c r="S79" s="3"/>
      <c r="T79" s="3"/>
    </row>
    <row r="80" spans="1:20" ht="16.5" customHeight="1">
      <c r="A80" s="17">
        <v>316.589999999998</v>
      </c>
      <c r="B80" s="18">
        <v>0.6639999999981707</v>
      </c>
      <c r="C80" s="40">
        <v>96.1000000000003</v>
      </c>
      <c r="D80" s="17">
        <v>317.08999999999753</v>
      </c>
      <c r="E80" s="18">
        <v>1.163999999997543</v>
      </c>
      <c r="F80" s="40">
        <v>148.90000000000015</v>
      </c>
      <c r="G80" s="17">
        <v>317.5899999999971</v>
      </c>
      <c r="H80" s="18">
        <v>1.6639999999970883</v>
      </c>
      <c r="I80" s="40">
        <v>208.74999999999986</v>
      </c>
      <c r="J80" s="17">
        <v>318.0899999999966</v>
      </c>
      <c r="K80" s="18">
        <v>2.1639999999966335</v>
      </c>
      <c r="L80" s="40"/>
      <c r="M80" s="27"/>
      <c r="N80" s="26"/>
      <c r="O80" s="3"/>
      <c r="P80" s="3"/>
      <c r="Q80" s="3"/>
      <c r="R80" s="3"/>
      <c r="S80" s="3"/>
      <c r="T80" s="3"/>
    </row>
    <row r="81" spans="1:20" ht="16.5" customHeight="1">
      <c r="A81" s="20">
        <v>316.599999999998</v>
      </c>
      <c r="B81" s="21">
        <v>0.6739999999981707</v>
      </c>
      <c r="C81" s="41">
        <v>97.00000000000031</v>
      </c>
      <c r="D81" s="20">
        <v>317.0999999999975</v>
      </c>
      <c r="E81" s="21">
        <v>1.173999999997534</v>
      </c>
      <c r="F81" s="41">
        <v>150.00000000000014</v>
      </c>
      <c r="G81" s="20">
        <v>317.59999999999707</v>
      </c>
      <c r="H81" s="21">
        <v>1.6739999999970792</v>
      </c>
      <c r="I81" s="41">
        <v>209.99999999999986</v>
      </c>
      <c r="J81" s="20">
        <v>318.0999999999966</v>
      </c>
      <c r="K81" s="21">
        <v>2.1739999999966244</v>
      </c>
      <c r="L81" s="41"/>
      <c r="M81" s="27"/>
      <c r="N81" s="26"/>
      <c r="O81" s="3"/>
      <c r="P81" s="3"/>
      <c r="Q81" s="3"/>
      <c r="R81" s="3"/>
      <c r="S81" s="3"/>
      <c r="T81" s="3"/>
    </row>
    <row r="82" spans="1:20" ht="16.5" customHeight="1">
      <c r="A82" s="23">
        <v>316.60999999999797</v>
      </c>
      <c r="B82" s="24">
        <v>0.6839999999981707</v>
      </c>
      <c r="C82" s="42">
        <v>98.00000000000031</v>
      </c>
      <c r="D82" s="23">
        <v>317.1099999999975</v>
      </c>
      <c r="E82" s="24">
        <v>1.1839999999975248</v>
      </c>
      <c r="F82" s="42">
        <v>151.10000000000014</v>
      </c>
      <c r="G82" s="23">
        <v>317.60999999999706</v>
      </c>
      <c r="H82" s="24">
        <v>1.68399999999707</v>
      </c>
      <c r="I82" s="42"/>
      <c r="J82" s="23">
        <v>318.1099999999966</v>
      </c>
      <c r="K82" s="24">
        <v>2.1839999999966153</v>
      </c>
      <c r="L82" s="42"/>
      <c r="M82" s="27"/>
      <c r="N82" s="26"/>
      <c r="O82" s="3"/>
      <c r="P82" s="3"/>
      <c r="Q82" s="3"/>
      <c r="R82" s="3"/>
      <c r="S82" s="3"/>
      <c r="T82" s="3"/>
    </row>
    <row r="83" spans="1:20" ht="16.5" customHeight="1">
      <c r="A83" s="17">
        <v>316.61999999999796</v>
      </c>
      <c r="B83" s="18">
        <v>0.6939999999981707</v>
      </c>
      <c r="C83" s="40">
        <v>99.00000000000031</v>
      </c>
      <c r="D83" s="17">
        <v>317.1199999999975</v>
      </c>
      <c r="E83" s="18">
        <v>1.1939999999975157</v>
      </c>
      <c r="F83" s="40">
        <v>152.20000000000013</v>
      </c>
      <c r="G83" s="17">
        <v>317.61999999999705</v>
      </c>
      <c r="H83" s="18">
        <v>1.693999999997061</v>
      </c>
      <c r="I83" s="40"/>
      <c r="J83" s="17">
        <v>318.1199999999966</v>
      </c>
      <c r="K83" s="18">
        <v>2.193999999996606</v>
      </c>
      <c r="L83" s="40"/>
      <c r="M83" s="27"/>
      <c r="N83" s="26"/>
      <c r="O83" s="3"/>
      <c r="P83" s="3"/>
      <c r="Q83" s="3"/>
      <c r="R83" s="3"/>
      <c r="S83" s="3"/>
      <c r="T83" s="3"/>
    </row>
    <row r="84" spans="1:20" ht="16.5" customHeight="1">
      <c r="A84" s="17">
        <v>316.62999999999795</v>
      </c>
      <c r="B84" s="18">
        <v>0.7039999999981708</v>
      </c>
      <c r="C84" s="40">
        <v>100.00000000000031</v>
      </c>
      <c r="D84" s="17">
        <v>317.1299999999975</v>
      </c>
      <c r="E84" s="18">
        <v>1.2039999999975066</v>
      </c>
      <c r="F84" s="40">
        <v>153.30000000000013</v>
      </c>
      <c r="G84" s="17">
        <v>317.62999999999704</v>
      </c>
      <c r="H84" s="18">
        <v>1.7039999999970519</v>
      </c>
      <c r="I84" s="40"/>
      <c r="J84" s="17">
        <v>318.1299999999966</v>
      </c>
      <c r="K84" s="18">
        <v>2.203999999996597</v>
      </c>
      <c r="L84" s="40"/>
      <c r="M84" s="27"/>
      <c r="N84" s="26"/>
      <c r="O84" s="3"/>
      <c r="P84" s="3"/>
      <c r="Q84" s="3"/>
      <c r="R84" s="3"/>
      <c r="S84" s="3"/>
      <c r="T84" s="3"/>
    </row>
    <row r="85" spans="1:20" ht="16.5" customHeight="1">
      <c r="A85" s="17">
        <v>316.63999999999794</v>
      </c>
      <c r="B85" s="18">
        <v>0.7139999999981708</v>
      </c>
      <c r="C85" s="40">
        <v>101.00000000000031</v>
      </c>
      <c r="D85" s="17">
        <v>317.1399999999975</v>
      </c>
      <c r="E85" s="18">
        <v>1.2139999999974975</v>
      </c>
      <c r="F85" s="40">
        <v>154.40000000000012</v>
      </c>
      <c r="G85" s="17">
        <v>317.63999999999703</v>
      </c>
      <c r="H85" s="18">
        <v>1.7139999999970428</v>
      </c>
      <c r="I85" s="40"/>
      <c r="J85" s="17">
        <v>318.1399999999966</v>
      </c>
      <c r="K85" s="18">
        <v>2.213999999996588</v>
      </c>
      <c r="L85" s="40"/>
      <c r="M85" s="27"/>
      <c r="N85" s="26"/>
      <c r="O85" s="3"/>
      <c r="P85" s="3"/>
      <c r="Q85" s="3"/>
      <c r="R85" s="3"/>
      <c r="S85" s="3"/>
      <c r="T85" s="3"/>
    </row>
    <row r="86" spans="1:20" ht="16.5" customHeight="1">
      <c r="A86" s="17">
        <v>316.64999999999793</v>
      </c>
      <c r="B86" s="18">
        <v>0.7239999999981708</v>
      </c>
      <c r="C86" s="40">
        <v>102.00000000000031</v>
      </c>
      <c r="D86" s="17">
        <v>317.1499999999975</v>
      </c>
      <c r="E86" s="18">
        <v>1.2239999999974884</v>
      </c>
      <c r="F86" s="40">
        <v>155.5000000000001</v>
      </c>
      <c r="G86" s="17">
        <v>317.649999999997</v>
      </c>
      <c r="H86" s="18">
        <v>1.7239999999970337</v>
      </c>
      <c r="I86" s="40"/>
      <c r="J86" s="17">
        <v>318.14999999999657</v>
      </c>
      <c r="K86" s="18">
        <v>2.223999999996579</v>
      </c>
      <c r="L86" s="40"/>
      <c r="M86" s="27"/>
      <c r="N86" s="26"/>
      <c r="O86" s="3"/>
      <c r="P86" s="3"/>
      <c r="Q86" s="3"/>
      <c r="R86" s="3"/>
      <c r="S86" s="3"/>
      <c r="T86" s="3"/>
    </row>
    <row r="87" spans="1:20" ht="16.5" customHeight="1">
      <c r="A87" s="17">
        <v>316.6599999999979</v>
      </c>
      <c r="B87" s="18">
        <v>0.7339999999981708</v>
      </c>
      <c r="C87" s="40">
        <v>103.00000000000031</v>
      </c>
      <c r="D87" s="17">
        <v>317.15999999999747</v>
      </c>
      <c r="E87" s="18">
        <v>1.2339999999974793</v>
      </c>
      <c r="F87" s="40">
        <v>156.6000000000001</v>
      </c>
      <c r="G87" s="17">
        <v>317.659999999997</v>
      </c>
      <c r="H87" s="18">
        <v>1.7339999999970246</v>
      </c>
      <c r="I87" s="40"/>
      <c r="J87" s="17">
        <v>318.15999999999656</v>
      </c>
      <c r="K87" s="18">
        <v>2.23399999999657</v>
      </c>
      <c r="L87" s="40"/>
      <c r="M87" s="27"/>
      <c r="N87" s="26"/>
      <c r="O87" s="3"/>
      <c r="P87" s="3"/>
      <c r="Q87" s="3">
        <f>318.63-315.926</f>
        <v>2.7040000000000077</v>
      </c>
      <c r="R87" s="3"/>
      <c r="S87" s="3"/>
      <c r="T87" s="3"/>
    </row>
    <row r="88" spans="1:20" ht="16.5" customHeight="1">
      <c r="A88" s="17">
        <v>316.6699999999979</v>
      </c>
      <c r="B88" s="18">
        <v>0.7439999999981708</v>
      </c>
      <c r="C88" s="40">
        <v>104.00000000000031</v>
      </c>
      <c r="D88" s="17">
        <v>317.16999999999746</v>
      </c>
      <c r="E88" s="18">
        <v>1.2439999999974702</v>
      </c>
      <c r="F88" s="40">
        <v>157.7000000000001</v>
      </c>
      <c r="G88" s="17">
        <v>317.669999999997</v>
      </c>
      <c r="H88" s="18">
        <v>1.7439999999970155</v>
      </c>
      <c r="I88" s="40"/>
      <c r="J88" s="17">
        <v>318.16999999999655</v>
      </c>
      <c r="K88" s="18">
        <v>2.2439999999965607</v>
      </c>
      <c r="L88" s="40"/>
      <c r="M88" s="27"/>
      <c r="N88" s="26"/>
      <c r="O88" s="3"/>
      <c r="P88" s="3"/>
      <c r="Q88" s="3"/>
      <c r="R88" s="3"/>
      <c r="S88" s="3"/>
      <c r="T88" s="3"/>
    </row>
    <row r="89" spans="1:20" ht="16.5" customHeight="1">
      <c r="A89" s="17">
        <v>316.6799999999979</v>
      </c>
      <c r="B89" s="18">
        <v>0.7539999999981708</v>
      </c>
      <c r="C89" s="40">
        <v>105.00000000000031</v>
      </c>
      <c r="D89" s="17">
        <v>317.17999999999745</v>
      </c>
      <c r="E89" s="18">
        <v>1.2539999999974611</v>
      </c>
      <c r="F89" s="40">
        <v>158.8000000000001</v>
      </c>
      <c r="G89" s="17">
        <v>317.679999999997</v>
      </c>
      <c r="H89" s="18">
        <v>1.7539999999970064</v>
      </c>
      <c r="I89" s="40"/>
      <c r="J89" s="17">
        <v>318.17999999999654</v>
      </c>
      <c r="K89" s="18">
        <v>2.2539999999965517</v>
      </c>
      <c r="L89" s="40"/>
      <c r="M89" s="27"/>
      <c r="N89" s="26"/>
      <c r="O89" s="3"/>
      <c r="P89" s="3"/>
      <c r="Q89" s="3"/>
      <c r="R89" s="3"/>
      <c r="S89" s="3"/>
      <c r="T89" s="3"/>
    </row>
    <row r="90" spans="1:20" ht="16.5" customHeight="1">
      <c r="A90" s="17">
        <v>316.6899999999979</v>
      </c>
      <c r="B90" s="18">
        <v>0.7639999999981708</v>
      </c>
      <c r="C90" s="40">
        <v>106.00000000000031</v>
      </c>
      <c r="D90" s="17">
        <v>317.18999999999744</v>
      </c>
      <c r="E90" s="18">
        <v>1.263999999997452</v>
      </c>
      <c r="F90" s="40">
        <v>159.9000000000001</v>
      </c>
      <c r="G90" s="17">
        <v>317.689999999997</v>
      </c>
      <c r="H90" s="18">
        <v>1.7639999999969973</v>
      </c>
      <c r="I90" s="40"/>
      <c r="J90" s="17">
        <v>318.18999999999653</v>
      </c>
      <c r="K90" s="18">
        <v>2.2639999999965426</v>
      </c>
      <c r="L90" s="40"/>
      <c r="M90" s="27"/>
      <c r="N90" s="26"/>
      <c r="O90" s="3"/>
      <c r="P90" s="3"/>
      <c r="Q90" s="3"/>
      <c r="R90" s="3"/>
      <c r="S90" s="3"/>
      <c r="T90" s="3"/>
    </row>
    <row r="91" spans="1:20" ht="16.5" customHeight="1">
      <c r="A91" s="20">
        <v>316.6999999999979</v>
      </c>
      <c r="B91" s="21">
        <v>0.7739999999981708</v>
      </c>
      <c r="C91" s="41">
        <v>107.00000000000031</v>
      </c>
      <c r="D91" s="20">
        <v>317.19999999999743</v>
      </c>
      <c r="E91" s="21">
        <v>1.273999999997443</v>
      </c>
      <c r="F91" s="41">
        <v>161.00000000000009</v>
      </c>
      <c r="G91" s="20">
        <v>317.699999999997</v>
      </c>
      <c r="H91" s="21">
        <v>1.7739999999969882</v>
      </c>
      <c r="I91" s="41"/>
      <c r="J91" s="20">
        <v>318.1999999999965</v>
      </c>
      <c r="K91" s="21">
        <v>2.2739999999965335</v>
      </c>
      <c r="L91" s="41"/>
      <c r="M91" s="27"/>
      <c r="N91" s="26"/>
      <c r="O91" s="3"/>
      <c r="P91" s="3"/>
      <c r="Q91" s="3"/>
      <c r="R91" s="3"/>
      <c r="S91" s="3"/>
      <c r="T91" s="3"/>
    </row>
    <row r="92" spans="1:20" ht="16.5" customHeight="1">
      <c r="A92" s="23">
        <v>316.7099999999979</v>
      </c>
      <c r="B92" s="24">
        <v>0.7839999999981708</v>
      </c>
      <c r="C92" s="42">
        <v>108.00000000000031</v>
      </c>
      <c r="D92" s="23">
        <v>317.2099999999974</v>
      </c>
      <c r="E92" s="24">
        <v>1.2839999999974339</v>
      </c>
      <c r="F92" s="42">
        <v>162.20000000000007</v>
      </c>
      <c r="G92" s="23">
        <v>317.70999999999697</v>
      </c>
      <c r="H92" s="24">
        <v>1.7839999999969791</v>
      </c>
      <c r="I92" s="42"/>
      <c r="J92" s="23">
        <v>318.2099999999965</v>
      </c>
      <c r="K92" s="24">
        <v>2.2839999999965244</v>
      </c>
      <c r="L92" s="42"/>
      <c r="M92" s="27"/>
      <c r="N92" s="26"/>
      <c r="O92" s="3"/>
      <c r="P92" s="3"/>
      <c r="Q92" s="3"/>
      <c r="R92" s="3"/>
      <c r="S92" s="3"/>
      <c r="T92" s="3"/>
    </row>
    <row r="93" spans="1:20" ht="16.5" customHeight="1">
      <c r="A93" s="17">
        <v>316.71999999999787</v>
      </c>
      <c r="B93" s="18">
        <v>0.7939999999981708</v>
      </c>
      <c r="C93" s="40">
        <v>109.00000000000031</v>
      </c>
      <c r="D93" s="17">
        <v>317.2199999999974</v>
      </c>
      <c r="E93" s="18">
        <v>1.2939999999974248</v>
      </c>
      <c r="F93" s="40">
        <v>163.40000000000006</v>
      </c>
      <c r="G93" s="17">
        <v>317.71999999999696</v>
      </c>
      <c r="H93" s="18">
        <v>1.79399999999697</v>
      </c>
      <c r="I93" s="40"/>
      <c r="J93" s="17">
        <v>318.2199999999965</v>
      </c>
      <c r="K93" s="18">
        <v>2.2939999999965153</v>
      </c>
      <c r="L93" s="40"/>
      <c r="M93" s="27"/>
      <c r="N93" s="26"/>
      <c r="O93" s="3"/>
      <c r="P93" s="3"/>
      <c r="Q93" s="3"/>
      <c r="R93" s="3"/>
      <c r="S93" s="3"/>
      <c r="T93" s="3"/>
    </row>
    <row r="94" spans="1:20" ht="16.5" customHeight="1">
      <c r="A94" s="17">
        <v>316.72999999999786</v>
      </c>
      <c r="B94" s="18">
        <v>0.8039999999981708</v>
      </c>
      <c r="C94" s="40">
        <v>110.00000000000031</v>
      </c>
      <c r="D94" s="17">
        <v>317.2299999999974</v>
      </c>
      <c r="E94" s="18">
        <v>1.3039999999974157</v>
      </c>
      <c r="F94" s="40">
        <v>164.60000000000005</v>
      </c>
      <c r="G94" s="17">
        <v>317.72999999999695</v>
      </c>
      <c r="H94" s="18">
        <v>1.803999999996961</v>
      </c>
      <c r="I94" s="40"/>
      <c r="J94" s="17">
        <v>318.2299999999965</v>
      </c>
      <c r="K94" s="18">
        <v>2.303999999996506</v>
      </c>
      <c r="L94" s="40"/>
      <c r="M94" s="27"/>
      <c r="N94" s="26"/>
      <c r="O94" s="3"/>
      <c r="P94" s="3"/>
      <c r="Q94" s="3"/>
      <c r="R94" s="3"/>
      <c r="S94" s="3"/>
      <c r="T94" s="3"/>
    </row>
    <row r="95" spans="1:20" ht="16.5" customHeight="1">
      <c r="A95" s="17">
        <v>316.73999999999785</v>
      </c>
      <c r="B95" s="18">
        <v>0.8139999999981709</v>
      </c>
      <c r="C95" s="40">
        <v>111.00000000000031</v>
      </c>
      <c r="D95" s="17">
        <v>317.2399999999974</v>
      </c>
      <c r="E95" s="18">
        <v>1.3139999999974066</v>
      </c>
      <c r="F95" s="40">
        <v>165.80000000000004</v>
      </c>
      <c r="G95" s="17">
        <v>317.73999999999694</v>
      </c>
      <c r="H95" s="18">
        <v>1.8139999999969518</v>
      </c>
      <c r="I95" s="40"/>
      <c r="J95" s="17">
        <v>318.2399999999965</v>
      </c>
      <c r="K95" s="18">
        <v>2.313999999996497</v>
      </c>
      <c r="L95" s="40"/>
      <c r="M95" s="27"/>
      <c r="N95" s="26"/>
      <c r="O95" s="3"/>
      <c r="P95" s="3"/>
      <c r="Q95" s="3"/>
      <c r="R95" s="3"/>
      <c r="S95" s="3"/>
      <c r="T95" s="3"/>
    </row>
    <row r="96" spans="1:20" ht="16.5" customHeight="1">
      <c r="A96" s="17">
        <v>316.74999999999784</v>
      </c>
      <c r="B96" s="18">
        <v>0.8239999999981709</v>
      </c>
      <c r="C96" s="40">
        <v>112.00000000000031</v>
      </c>
      <c r="D96" s="17">
        <v>317.2499999999974</v>
      </c>
      <c r="E96" s="18">
        <v>1.3239999999973975</v>
      </c>
      <c r="F96" s="40">
        <v>167.00000000000003</v>
      </c>
      <c r="G96" s="17">
        <v>317.74999999999693</v>
      </c>
      <c r="H96" s="18">
        <v>1.8239999999969427</v>
      </c>
      <c r="I96" s="40"/>
      <c r="J96" s="17">
        <v>318.2499999999965</v>
      </c>
      <c r="K96" s="18">
        <v>2.323999999996488</v>
      </c>
      <c r="L96" s="40"/>
      <c r="M96" s="27"/>
      <c r="N96" s="26"/>
      <c r="O96" s="3"/>
      <c r="P96" s="3"/>
      <c r="Q96" s="3"/>
      <c r="R96" s="3"/>
      <c r="S96" s="3"/>
      <c r="T96" s="3"/>
    </row>
    <row r="97" spans="1:20" ht="16.5" customHeight="1">
      <c r="A97" s="17">
        <v>316.75999999999783</v>
      </c>
      <c r="B97" s="18">
        <v>0.8339999999981709</v>
      </c>
      <c r="C97" s="40">
        <v>113.00000000000031</v>
      </c>
      <c r="D97" s="17">
        <v>317.2599999999974</v>
      </c>
      <c r="E97" s="18">
        <v>1.3339999999973884</v>
      </c>
      <c r="F97" s="40">
        <v>168.20000000000002</v>
      </c>
      <c r="G97" s="17">
        <v>317.7599999999969</v>
      </c>
      <c r="H97" s="18">
        <v>1.8339999999969336</v>
      </c>
      <c r="I97" s="40"/>
      <c r="J97" s="17">
        <v>318.25999999999647</v>
      </c>
      <c r="K97" s="18">
        <v>2.333999999996479</v>
      </c>
      <c r="L97" s="40"/>
      <c r="M97" s="27"/>
      <c r="N97" s="26"/>
      <c r="O97" s="3"/>
      <c r="P97" s="3"/>
      <c r="Q97" s="3"/>
      <c r="R97" s="3"/>
      <c r="S97" s="3"/>
      <c r="T97" s="3"/>
    </row>
    <row r="98" spans="1:20" ht="16.5" customHeight="1">
      <c r="A98" s="17">
        <v>316.7699999999978</v>
      </c>
      <c r="B98" s="18">
        <v>0.8439999999981709</v>
      </c>
      <c r="C98" s="40">
        <v>114.00000000000031</v>
      </c>
      <c r="D98" s="17">
        <v>317.26999999999737</v>
      </c>
      <c r="E98" s="18">
        <v>1.3439999999973793</v>
      </c>
      <c r="F98" s="40">
        <v>169.4</v>
      </c>
      <c r="G98" s="17">
        <v>317.7699999999969</v>
      </c>
      <c r="H98" s="18">
        <v>1.8439999999969245</v>
      </c>
      <c r="I98" s="40"/>
      <c r="J98" s="17">
        <v>318.26999999999646</v>
      </c>
      <c r="K98" s="18">
        <v>2.34399999999647</v>
      </c>
      <c r="L98" s="40"/>
      <c r="M98" s="27"/>
      <c r="N98" s="26"/>
      <c r="O98" s="3"/>
      <c r="P98" s="3"/>
      <c r="Q98" s="3"/>
      <c r="R98" s="3"/>
      <c r="S98" s="3"/>
      <c r="T98" s="3"/>
    </row>
    <row r="99" spans="1:20" ht="16.5" customHeight="1">
      <c r="A99" s="17">
        <v>316.7799999999978</v>
      </c>
      <c r="B99" s="18">
        <v>0.8539999999981709</v>
      </c>
      <c r="C99" s="40">
        <v>115.00000000000031</v>
      </c>
      <c r="D99" s="17">
        <v>317.27999999999736</v>
      </c>
      <c r="E99" s="18">
        <v>1.3539999999973702</v>
      </c>
      <c r="F99" s="40">
        <v>170.6</v>
      </c>
      <c r="G99" s="17">
        <v>317.7799999999969</v>
      </c>
      <c r="H99" s="18">
        <v>1.8539999999969154</v>
      </c>
      <c r="I99" s="40"/>
      <c r="J99" s="17">
        <v>318.27999999999645</v>
      </c>
      <c r="K99" s="18">
        <v>2.3539999999964607</v>
      </c>
      <c r="L99" s="40"/>
      <c r="M99" s="27"/>
      <c r="N99" s="26"/>
      <c r="O99" s="3"/>
      <c r="P99" s="3"/>
      <c r="Q99" s="3"/>
      <c r="R99" s="3"/>
      <c r="S99" s="3"/>
      <c r="T99" s="3"/>
    </row>
    <row r="100" spans="1:20" ht="16.5" customHeight="1">
      <c r="A100" s="17">
        <v>316.7899999999978</v>
      </c>
      <c r="B100" s="18">
        <v>0.8639999999981709</v>
      </c>
      <c r="C100" s="40">
        <v>116.00000000000031</v>
      </c>
      <c r="D100" s="17">
        <v>317.28999999999735</v>
      </c>
      <c r="E100" s="18">
        <v>1.363999999997361</v>
      </c>
      <c r="F100" s="40">
        <v>171.79999999999998</v>
      </c>
      <c r="G100" s="17">
        <v>317.7899999999969</v>
      </c>
      <c r="H100" s="18">
        <v>1.8639999999969064</v>
      </c>
      <c r="I100" s="40"/>
      <c r="J100" s="17">
        <v>318.28999999999644</v>
      </c>
      <c r="K100" s="18">
        <v>2.3639999999964516</v>
      </c>
      <c r="L100" s="40"/>
      <c r="M100" s="27"/>
      <c r="N100" s="26"/>
      <c r="O100" s="3"/>
      <c r="P100" s="3"/>
      <c r="Q100" s="3"/>
      <c r="R100" s="3"/>
      <c r="S100" s="3"/>
      <c r="T100" s="3"/>
    </row>
    <row r="101" spans="1:20" ht="16.5" customHeight="1">
      <c r="A101" s="20">
        <v>316.7999999999978</v>
      </c>
      <c r="B101" s="21">
        <v>0.8739999999981709</v>
      </c>
      <c r="C101" s="41">
        <v>117.00000000000031</v>
      </c>
      <c r="D101" s="20">
        <v>317.29999999999734</v>
      </c>
      <c r="E101" s="21">
        <v>1.373999999997352</v>
      </c>
      <c r="F101" s="41">
        <v>172.99999999999997</v>
      </c>
      <c r="G101" s="20">
        <v>317.7999999999969</v>
      </c>
      <c r="H101" s="21">
        <v>1.8739999999968973</v>
      </c>
      <c r="I101" s="41"/>
      <c r="J101" s="20">
        <v>318.29999999999643</v>
      </c>
      <c r="K101" s="21">
        <v>2.3739999999964425</v>
      </c>
      <c r="L101" s="41"/>
      <c r="M101" s="27"/>
      <c r="N101" s="26"/>
      <c r="O101" s="3"/>
      <c r="P101" s="3"/>
      <c r="Q101" s="3"/>
      <c r="R101" s="3"/>
      <c r="S101" s="3"/>
      <c r="T101" s="3"/>
    </row>
    <row r="102" spans="1:20" ht="16.5" customHeight="1">
      <c r="A102" s="23">
        <v>316.8099999999978</v>
      </c>
      <c r="B102" s="24">
        <v>0.8839999999981709</v>
      </c>
      <c r="C102" s="42">
        <v>118.1000000000003</v>
      </c>
      <c r="D102" s="23">
        <v>317.30999999999733</v>
      </c>
      <c r="E102" s="24">
        <v>1.383999999997343</v>
      </c>
      <c r="F102" s="42">
        <v>174.19999999999996</v>
      </c>
      <c r="G102" s="23">
        <v>317.8099999999969</v>
      </c>
      <c r="H102" s="24">
        <v>1.8839999999968882</v>
      </c>
      <c r="I102" s="42"/>
      <c r="J102" s="23">
        <v>318.3099999999964</v>
      </c>
      <c r="K102" s="24">
        <v>2.3839999999964334</v>
      </c>
      <c r="L102" s="42"/>
      <c r="M102" s="27"/>
      <c r="N102" s="26"/>
      <c r="O102" s="3"/>
      <c r="P102" s="3"/>
      <c r="Q102" s="3"/>
      <c r="R102" s="3"/>
      <c r="S102" s="3"/>
      <c r="T102" s="3"/>
    </row>
    <row r="103" spans="1:20" ht="16.5" customHeight="1">
      <c r="A103" s="17">
        <v>316.8199999999978</v>
      </c>
      <c r="B103" s="18">
        <v>0.8939999999981709</v>
      </c>
      <c r="C103" s="40">
        <v>119.2000000000003</v>
      </c>
      <c r="D103" s="17">
        <v>317.3199999999973</v>
      </c>
      <c r="E103" s="18">
        <v>1.3939999999973338</v>
      </c>
      <c r="F103" s="40">
        <v>175.39999999999995</v>
      </c>
      <c r="G103" s="17">
        <v>317.81999999999687</v>
      </c>
      <c r="H103" s="18">
        <v>1.893999999996879</v>
      </c>
      <c r="I103" s="40"/>
      <c r="J103" s="17">
        <v>318.3199999999964</v>
      </c>
      <c r="K103" s="18">
        <v>2.3939999999964243</v>
      </c>
      <c r="L103" s="40"/>
      <c r="M103" s="27"/>
      <c r="N103" s="26"/>
      <c r="O103" s="3"/>
      <c r="P103" s="3"/>
      <c r="Q103" s="3"/>
      <c r="R103" s="3"/>
      <c r="S103" s="3"/>
      <c r="T103" s="3"/>
    </row>
    <row r="104" spans="1:20" ht="16.5" customHeight="1">
      <c r="A104" s="17">
        <v>316.82999999999777</v>
      </c>
      <c r="B104" s="18">
        <v>0.9039999999981709</v>
      </c>
      <c r="C104" s="40">
        <v>120.3000000000003</v>
      </c>
      <c r="D104" s="17">
        <v>317.3299999999973</v>
      </c>
      <c r="E104" s="18">
        <v>1.4039999999973247</v>
      </c>
      <c r="F104" s="40">
        <v>176.59999999999994</v>
      </c>
      <c r="G104" s="17">
        <v>317.82999999999686</v>
      </c>
      <c r="H104" s="18">
        <v>1.90399999999687</v>
      </c>
      <c r="I104" s="40"/>
      <c r="J104" s="17">
        <v>318.3299999999964</v>
      </c>
      <c r="K104" s="18">
        <v>2.4039999999964152</v>
      </c>
      <c r="L104" s="40"/>
      <c r="M104" s="27"/>
      <c r="N104" s="26"/>
      <c r="O104" s="3"/>
      <c r="P104" s="3"/>
      <c r="Q104" s="3"/>
      <c r="R104" s="3"/>
      <c r="S104" s="3"/>
      <c r="T104" s="3"/>
    </row>
    <row r="105" spans="1:20" ht="16.5" customHeight="1">
      <c r="A105" s="17">
        <v>316.83999999999776</v>
      </c>
      <c r="B105" s="18">
        <v>0.9139999999981709</v>
      </c>
      <c r="C105" s="40">
        <v>121.40000000000029</v>
      </c>
      <c r="D105" s="17">
        <v>317.3399999999973</v>
      </c>
      <c r="E105" s="18">
        <v>1.4139999999973156</v>
      </c>
      <c r="F105" s="40">
        <v>177.79999999999993</v>
      </c>
      <c r="G105" s="17">
        <v>317.83999999999685</v>
      </c>
      <c r="H105" s="18">
        <v>1.9139999999968609</v>
      </c>
      <c r="I105" s="40"/>
      <c r="J105" s="17">
        <v>318.3399999999964</v>
      </c>
      <c r="K105" s="18">
        <v>2.413999999996406</v>
      </c>
      <c r="L105" s="40"/>
      <c r="M105" s="27"/>
      <c r="N105" s="26"/>
      <c r="O105" s="3"/>
      <c r="P105" s="3"/>
      <c r="Q105" s="3"/>
      <c r="R105" s="3"/>
      <c r="S105" s="3"/>
      <c r="T105" s="3"/>
    </row>
    <row r="106" spans="1:20" ht="16.5" customHeight="1">
      <c r="A106" s="17">
        <v>316.84999999999775</v>
      </c>
      <c r="B106" s="18">
        <v>0.923999999998171</v>
      </c>
      <c r="C106" s="40">
        <v>122.50000000000028</v>
      </c>
      <c r="D106" s="17">
        <v>317.3499999999973</v>
      </c>
      <c r="E106" s="18">
        <v>1.4239999999973065</v>
      </c>
      <c r="F106" s="40">
        <v>178.99999999999991</v>
      </c>
      <c r="G106" s="17">
        <v>317.84999999999684</v>
      </c>
      <c r="H106" s="18">
        <v>1.9239999999968518</v>
      </c>
      <c r="I106" s="40"/>
      <c r="J106" s="17">
        <v>318.3499999999964</v>
      </c>
      <c r="K106" s="18">
        <v>2.423999999996397</v>
      </c>
      <c r="L106" s="40"/>
      <c r="M106" s="27"/>
      <c r="N106" s="26"/>
      <c r="O106" s="3"/>
      <c r="P106" s="3"/>
      <c r="Q106" s="3"/>
      <c r="R106" s="3"/>
      <c r="S106" s="3"/>
      <c r="T106" s="3"/>
    </row>
    <row r="107" spans="1:20" ht="16.5" customHeight="1">
      <c r="A107" s="17">
        <v>316.85999999999774</v>
      </c>
      <c r="B107" s="18">
        <v>0.933999999998171</v>
      </c>
      <c r="C107" s="40">
        <v>123.60000000000028</v>
      </c>
      <c r="D107" s="17">
        <v>317.3599999999973</v>
      </c>
      <c r="E107" s="18">
        <v>1.4339999999972974</v>
      </c>
      <c r="F107" s="40">
        <v>180.1999999999999</v>
      </c>
      <c r="G107" s="17">
        <v>317.85999999999683</v>
      </c>
      <c r="H107" s="18">
        <v>1.9339999999968427</v>
      </c>
      <c r="I107" s="40"/>
      <c r="J107" s="17">
        <v>318.3599999999964</v>
      </c>
      <c r="K107" s="18">
        <v>2.433999999996388</v>
      </c>
      <c r="L107" s="40"/>
      <c r="M107" s="27"/>
      <c r="N107" s="26"/>
      <c r="O107" s="3"/>
      <c r="P107" s="3"/>
      <c r="Q107" s="3"/>
      <c r="R107" s="3"/>
      <c r="S107" s="3"/>
      <c r="T107" s="3"/>
    </row>
    <row r="108" spans="1:14" ht="16.5" customHeight="1">
      <c r="A108" s="17">
        <v>316.86999999999773</v>
      </c>
      <c r="B108" s="18">
        <v>0.943999999998171</v>
      </c>
      <c r="C108" s="40">
        <v>124.70000000000027</v>
      </c>
      <c r="D108" s="17">
        <v>317.3699999999973</v>
      </c>
      <c r="E108" s="18">
        <v>1.4439999999972883</v>
      </c>
      <c r="F108" s="40">
        <v>181.3999999999999</v>
      </c>
      <c r="G108" s="17">
        <v>317.8699999999968</v>
      </c>
      <c r="H108" s="18">
        <v>1.9439999999968336</v>
      </c>
      <c r="I108" s="40"/>
      <c r="J108" s="17">
        <v>318.36999999999637</v>
      </c>
      <c r="K108" s="18">
        <v>2.443999999996379</v>
      </c>
      <c r="L108" s="40"/>
      <c r="M108" s="27"/>
      <c r="N108" s="26"/>
    </row>
    <row r="109" spans="1:14" ht="16.5" customHeight="1">
      <c r="A109" s="17">
        <v>316.8799999999977</v>
      </c>
      <c r="B109" s="18">
        <v>0.953999999998171</v>
      </c>
      <c r="C109" s="40">
        <v>125.80000000000027</v>
      </c>
      <c r="D109" s="17">
        <v>317.37999999999727</v>
      </c>
      <c r="E109" s="18">
        <v>1.4539999999972792</v>
      </c>
      <c r="F109" s="40">
        <v>182.59999999999988</v>
      </c>
      <c r="G109" s="17">
        <v>317.8799999999968</v>
      </c>
      <c r="H109" s="18">
        <v>1.9539999999968245</v>
      </c>
      <c r="I109" s="40"/>
      <c r="J109" s="17">
        <v>318.37999999999636</v>
      </c>
      <c r="K109" s="18">
        <v>2.4539999999963698</v>
      </c>
      <c r="L109" s="40"/>
      <c r="M109" s="27"/>
      <c r="N109" s="26"/>
    </row>
    <row r="110" spans="1:14" ht="16.5" customHeight="1">
      <c r="A110" s="20">
        <v>316.8899999999977</v>
      </c>
      <c r="B110" s="21">
        <v>0.963999999998171</v>
      </c>
      <c r="C110" s="41">
        <v>126.90000000000026</v>
      </c>
      <c r="D110" s="20">
        <v>317.38999999999726</v>
      </c>
      <c r="E110" s="21">
        <v>1.4639999999972702</v>
      </c>
      <c r="F110" s="41">
        <v>183.79999999999987</v>
      </c>
      <c r="G110" s="20">
        <v>317.8899999999968</v>
      </c>
      <c r="H110" s="21">
        <v>1.9639999999968154</v>
      </c>
      <c r="I110" s="41"/>
      <c r="J110" s="20">
        <v>318.38999999999635</v>
      </c>
      <c r="K110" s="21">
        <v>2.4639999999963607</v>
      </c>
      <c r="L110" s="41"/>
      <c r="M110" s="27"/>
      <c r="N110" s="26"/>
    </row>
    <row r="111" spans="1:14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7"/>
      <c r="N111" s="26"/>
    </row>
    <row r="112" spans="1:14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7"/>
      <c r="N112" s="26"/>
    </row>
    <row r="113" spans="1:14" ht="22.5" customHeight="1">
      <c r="A113" s="50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7"/>
      <c r="N113" s="26"/>
    </row>
    <row r="114" spans="1: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27"/>
      <c r="N114" s="26"/>
    </row>
    <row r="115" spans="1:14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27"/>
      <c r="N115" s="26"/>
    </row>
    <row r="116" spans="1:14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7"/>
      <c r="N116" s="26"/>
    </row>
    <row r="117" spans="1:14" ht="21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7"/>
      <c r="N117" s="26"/>
    </row>
    <row r="118" spans="1:14" ht="21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7"/>
      <c r="N118" s="26"/>
    </row>
    <row r="119" spans="1:14" ht="24.75" customHeight="1">
      <c r="A119" s="35"/>
      <c r="B119" s="35"/>
      <c r="C119" s="35"/>
      <c r="D119" s="35"/>
      <c r="E119" s="35"/>
      <c r="F119" s="35"/>
      <c r="G119" s="35"/>
      <c r="H119" s="35"/>
      <c r="I119" s="36"/>
      <c r="J119" s="36"/>
      <c r="K119" s="36"/>
      <c r="L119" s="36"/>
      <c r="M119" s="27"/>
      <c r="N119" s="26"/>
    </row>
    <row r="120" spans="1:14" ht="24.75" customHeight="1">
      <c r="A120" s="35"/>
      <c r="B120" s="35"/>
      <c r="C120" s="35"/>
      <c r="D120" s="35"/>
      <c r="E120" s="35"/>
      <c r="F120" s="35"/>
      <c r="G120" s="35"/>
      <c r="H120" s="35"/>
      <c r="I120" s="36"/>
      <c r="J120" s="36"/>
      <c r="K120" s="36"/>
      <c r="L120" s="36"/>
      <c r="M120" s="27"/>
      <c r="N120" s="26"/>
    </row>
    <row r="121" spans="1:14" ht="24.75" customHeight="1">
      <c r="A121" s="37"/>
      <c r="B121" s="35"/>
      <c r="C121" s="35"/>
      <c r="D121" s="35"/>
      <c r="E121" s="35"/>
      <c r="F121" s="35"/>
      <c r="G121" s="35"/>
      <c r="H121" s="35"/>
      <c r="I121" s="36"/>
      <c r="J121" s="36"/>
      <c r="K121" s="36"/>
      <c r="L121" s="36"/>
      <c r="M121" s="27"/>
      <c r="N121" s="26"/>
    </row>
    <row r="122" spans="1:14" ht="24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7"/>
      <c r="N122" s="26"/>
    </row>
    <row r="123" spans="1:14" ht="24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7"/>
      <c r="N123" s="26"/>
    </row>
    <row r="124" spans="1:1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7"/>
      <c r="N124" s="26"/>
    </row>
    <row r="125" spans="1:14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7"/>
      <c r="N125" s="26"/>
    </row>
    <row r="126" spans="1:14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7"/>
      <c r="N126" s="26"/>
    </row>
    <row r="127" spans="1:14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7"/>
      <c r="N127" s="26"/>
    </row>
    <row r="128" spans="1:14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7"/>
      <c r="N128" s="28"/>
    </row>
    <row r="129" spans="1:14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7"/>
      <c r="N129" s="28"/>
    </row>
    <row r="130" spans="1:14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7"/>
      <c r="N130" s="28"/>
    </row>
    <row r="131" spans="1:14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7"/>
      <c r="N131" s="28"/>
    </row>
    <row r="132" spans="1:14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7"/>
      <c r="N132" s="28"/>
    </row>
    <row r="133" spans="1:14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7"/>
      <c r="N133" s="28"/>
    </row>
    <row r="134" spans="1:1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7"/>
      <c r="N134" s="28"/>
    </row>
    <row r="135" spans="1:14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7"/>
      <c r="N135" s="28"/>
    </row>
    <row r="136" spans="1:14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7"/>
      <c r="N136" s="28"/>
    </row>
    <row r="137" spans="1:14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7"/>
      <c r="N137" s="28"/>
    </row>
    <row r="138" spans="1:14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7"/>
      <c r="N138" s="28"/>
    </row>
    <row r="139" spans="1:14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7"/>
      <c r="N139" s="28"/>
    </row>
    <row r="140" spans="1:14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1"/>
      <c r="N140" s="28"/>
    </row>
    <row r="141" spans="1:14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1"/>
      <c r="N141" s="28"/>
    </row>
    <row r="142" spans="1:14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1"/>
      <c r="N142" s="28"/>
    </row>
    <row r="143" spans="1:14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1"/>
      <c r="N143" s="28"/>
    </row>
    <row r="144" spans="1:1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1"/>
      <c r="N144" s="28"/>
    </row>
    <row r="145" spans="1:14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28"/>
    </row>
    <row r="146" spans="1:14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1"/>
      <c r="N146" s="28"/>
    </row>
    <row r="147" spans="1:14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1"/>
      <c r="N147" s="28"/>
    </row>
    <row r="148" spans="1:14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1"/>
      <c r="N148" s="28"/>
    </row>
    <row r="149" spans="1:14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1"/>
      <c r="N149" s="28"/>
    </row>
    <row r="150" spans="1:14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1"/>
      <c r="N150" s="28"/>
    </row>
    <row r="151" spans="1:14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1"/>
      <c r="N151" s="28"/>
    </row>
    <row r="152" spans="1:14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1"/>
      <c r="N152" s="28"/>
    </row>
    <row r="153" spans="1:14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1"/>
      <c r="N153" s="28"/>
    </row>
    <row r="154" spans="1:1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1"/>
      <c r="N154" s="28"/>
    </row>
    <row r="155" spans="1:14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1"/>
      <c r="N155" s="28"/>
    </row>
    <row r="156" spans="1:14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1"/>
      <c r="N156" s="28"/>
    </row>
    <row r="157" spans="1:14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1"/>
      <c r="N157" s="28"/>
    </row>
    <row r="158" spans="1:14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1"/>
      <c r="N158" s="28"/>
    </row>
    <row r="159" spans="1:14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1"/>
      <c r="N159" s="28"/>
    </row>
    <row r="160" spans="1:14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1"/>
      <c r="N160" s="28"/>
    </row>
    <row r="161" spans="1:14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1"/>
      <c r="N161" s="28"/>
    </row>
    <row r="162" spans="1:14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1"/>
      <c r="N162" s="28"/>
    </row>
    <row r="163" spans="1:14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1"/>
      <c r="N163" s="28"/>
    </row>
    <row r="164" spans="1:1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1"/>
      <c r="N164" s="28"/>
    </row>
    <row r="165" spans="1:14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1"/>
      <c r="N165" s="28"/>
    </row>
    <row r="166" spans="1:14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1"/>
      <c r="N166" s="28"/>
    </row>
    <row r="167" spans="1:14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28"/>
      <c r="N167" s="28"/>
    </row>
    <row r="168" spans="1:14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28"/>
      <c r="N168" s="28"/>
    </row>
    <row r="169" spans="1:14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28"/>
      <c r="N169" s="28"/>
    </row>
    <row r="170" spans="1:14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28"/>
      <c r="N170" s="28"/>
    </row>
    <row r="171" spans="1:14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28"/>
      <c r="N171" s="28"/>
    </row>
    <row r="172" spans="1:14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28"/>
      <c r="N172" s="28"/>
    </row>
    <row r="173" spans="1:14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28"/>
      <c r="N173" s="28"/>
    </row>
    <row r="174" spans="1:14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</row>
    <row r="175" spans="1:14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</row>
    <row r="176" spans="1:14" ht="18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</row>
    <row r="177" spans="1:14" ht="18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</row>
    <row r="178" spans="1:14" ht="1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</row>
    <row r="179" spans="1:14" ht="18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</row>
    <row r="180" spans="1:14" ht="18.75">
      <c r="A180" s="28"/>
      <c r="B180" s="28"/>
      <c r="C180" s="28"/>
      <c r="D180" s="32"/>
      <c r="E180" s="32"/>
      <c r="F180" s="32"/>
      <c r="G180" s="32"/>
      <c r="H180" s="28"/>
      <c r="I180" s="28"/>
      <c r="J180" s="28"/>
      <c r="K180" s="28"/>
      <c r="L180" s="28"/>
      <c r="M180" s="28"/>
      <c r="N180" s="28"/>
    </row>
    <row r="181" spans="1:14" ht="18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</row>
    <row r="182" spans="1:14" ht="18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</row>
    <row r="183" spans="1:12" ht="18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</sheetData>
  <sheetProtection/>
  <mergeCells count="1">
    <mergeCell ref="M2:N2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Lenovo</cp:lastModifiedBy>
  <cp:lastPrinted>2021-05-03T04:29:18Z</cp:lastPrinted>
  <dcterms:created xsi:type="dcterms:W3CDTF">2009-05-21T02:49:41Z</dcterms:created>
  <dcterms:modified xsi:type="dcterms:W3CDTF">2021-05-24T03:58:39Z</dcterms:modified>
  <cp:category/>
  <cp:version/>
  <cp:contentType/>
  <cp:contentStatus/>
</cp:coreProperties>
</file>