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2" windowHeight="9216" activeTab="0"/>
  </bookViews>
  <sheets>
    <sheet name="P.67" sheetId="1" r:id="rId1"/>
  </sheets>
  <definedNames/>
  <calcPr fullCalcOnLoad="1"/>
</workbook>
</file>

<file path=xl/sharedStrings.xml><?xml version="1.0" encoding="utf-8"?>
<sst xmlns="http://schemas.openxmlformats.org/spreadsheetml/2006/main" count="84" uniqueCount="11">
  <si>
    <t>ระดับน้ำ</t>
  </si>
  <si>
    <t>ปริมาณน้ำ</t>
  </si>
  <si>
    <t>ม.(รทก.)</t>
  </si>
  <si>
    <t>ม.(รสม.)</t>
  </si>
  <si>
    <t>ลบ.ม./วิ</t>
  </si>
  <si>
    <t>Q</t>
  </si>
  <si>
    <t>GH.</t>
  </si>
  <si>
    <t>Diff</t>
  </si>
  <si>
    <r>
      <t xml:space="preserve">สถานี </t>
    </r>
    <r>
      <rPr>
        <b/>
        <sz val="16"/>
        <rFont val="AngsanaUPC"/>
        <family val="1"/>
      </rPr>
      <t xml:space="preserve"> </t>
    </r>
    <r>
      <rPr>
        <b/>
        <sz val="16"/>
        <color indexed="10"/>
        <rFont val="AngsanaUPC"/>
        <family val="1"/>
      </rPr>
      <t>P.67</t>
    </r>
    <r>
      <rPr>
        <sz val="16"/>
        <rFont val="AngsanaUPC"/>
        <family val="1"/>
      </rPr>
      <t xml:space="preserve">  แม่น้ำปิง  บ้านแม่แต อ.สันทราย  จ.เชียงใหม่ </t>
    </r>
    <r>
      <rPr>
        <sz val="16"/>
        <color indexed="12"/>
        <rFont val="AngsanaUPC"/>
        <family val="1"/>
      </rPr>
      <t>( 15 พ.ค.2566 )</t>
    </r>
  </si>
  <si>
    <t>ความสัมพันธ์ระหว่างระดับน้ำ - ปริมาณน้ำ</t>
  </si>
  <si>
    <t>เตือนภัย ปีน้ำ 2566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</si>
</sst>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"/>
    <numFmt numFmtId="204" formatCode="0.000"/>
    <numFmt numFmtId="205" formatCode="0.00;[Red]0.00"/>
    <numFmt numFmtId="206" formatCode="0.00_)"/>
    <numFmt numFmtId="207" formatCode="0.000000000000000"/>
    <numFmt numFmtId="208" formatCode="0.00000000000000"/>
  </numFmts>
  <fonts count="55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JasmineUPC"/>
      <family val="1"/>
    </font>
    <font>
      <sz val="16"/>
      <name val="AngsanaUPC"/>
      <family val="1"/>
    </font>
    <font>
      <sz val="14"/>
      <name val="AngsanaUPC"/>
      <family val="1"/>
    </font>
    <font>
      <b/>
      <sz val="16"/>
      <name val="AngsanaUPC"/>
      <family val="1"/>
    </font>
    <font>
      <b/>
      <sz val="16"/>
      <color indexed="10"/>
      <name val="AngsanaUPC"/>
      <family val="1"/>
    </font>
    <font>
      <sz val="16"/>
      <color indexed="12"/>
      <name val="AngsanaUPC"/>
      <family val="1"/>
    </font>
    <font>
      <b/>
      <sz val="14"/>
      <color indexed="10"/>
      <name val="AngsanaUPC"/>
      <family val="1"/>
    </font>
    <font>
      <sz val="14"/>
      <color indexed="12"/>
      <name val="AngsanaUPC"/>
      <family val="1"/>
    </font>
    <font>
      <sz val="13"/>
      <name val="AngsanaUPC"/>
      <family val="1"/>
    </font>
    <font>
      <b/>
      <sz val="14"/>
      <color indexed="10"/>
      <name val="JasmineUPC"/>
      <family val="1"/>
    </font>
    <font>
      <sz val="14"/>
      <color indexed="10"/>
      <name val="AngsanaUPC"/>
      <family val="1"/>
    </font>
    <font>
      <b/>
      <sz val="16"/>
      <color indexed="12"/>
      <name val="Angsana New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8"/>
      <name val="AngsanaUPC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AngsanaUPC"/>
      <family val="1"/>
    </font>
    <font>
      <sz val="14"/>
      <color rgb="FFFF0000"/>
      <name val="AngsanaUPC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8" fillId="20" borderId="1" applyNumberFormat="0" applyAlignment="0" applyProtection="0"/>
    <xf numFmtId="0" fontId="39" fillId="0" borderId="2" applyNumberFormat="0" applyFill="0" applyAlignment="0" applyProtection="0"/>
    <xf numFmtId="9" fontId="0" fillId="0" borderId="0" applyFont="0" applyFill="0" applyBorder="0" applyAlignment="0" applyProtection="0"/>
    <xf numFmtId="0" fontId="40" fillId="21" borderId="0" applyNumberFormat="0" applyBorder="0" applyAlignment="0" applyProtection="0"/>
    <xf numFmtId="0" fontId="41" fillId="22" borderId="3" applyNumberFormat="0" applyAlignment="0" applyProtection="0"/>
    <xf numFmtId="0" fontId="42" fillId="22" borderId="4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3" borderId="0" applyNumberFormat="0" applyBorder="0" applyAlignment="0" applyProtection="0"/>
    <xf numFmtId="0" fontId="0" fillId="0" borderId="0">
      <alignment/>
      <protection/>
    </xf>
    <xf numFmtId="0" fontId="47" fillId="24" borderId="4" applyNumberFormat="0" applyAlignment="0" applyProtection="0"/>
    <xf numFmtId="0" fontId="48" fillId="25" borderId="0" applyNumberFormat="0" applyBorder="0" applyAlignment="0" applyProtection="0"/>
    <xf numFmtId="0" fontId="49" fillId="0" borderId="5" applyNumberFormat="0" applyFill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0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13" fillId="0" borderId="0" xfId="0" applyFont="1" applyFill="1" applyAlignment="1">
      <alignment horizontal="center"/>
    </xf>
    <xf numFmtId="2" fontId="8" fillId="0" borderId="0" xfId="0" applyNumberFormat="1" applyFont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/>
    </xf>
    <xf numFmtId="2" fontId="8" fillId="0" borderId="11" xfId="0" applyNumberFormat="1" applyFont="1" applyFill="1" applyBorder="1" applyAlignment="1">
      <alignment horizontal="center" vertical="center"/>
    </xf>
    <xf numFmtId="2" fontId="8" fillId="0" borderId="12" xfId="0" applyNumberFormat="1" applyFont="1" applyFill="1" applyBorder="1" applyAlignment="1">
      <alignment horizontal="center" vertical="center"/>
    </xf>
    <xf numFmtId="2" fontId="8" fillId="0" borderId="0" xfId="0" applyNumberFormat="1" applyFont="1" applyAlignment="1">
      <alignment horizontal="center"/>
    </xf>
    <xf numFmtId="2" fontId="8" fillId="0" borderId="16" xfId="0" applyNumberFormat="1" applyFont="1" applyFill="1" applyBorder="1" applyAlignment="1">
      <alignment horizontal="center" vertical="center"/>
    </xf>
    <xf numFmtId="2" fontId="8" fillId="0" borderId="17" xfId="0" applyNumberFormat="1" applyFont="1" applyFill="1" applyBorder="1" applyAlignment="1">
      <alignment horizontal="center" vertical="center"/>
    </xf>
    <xf numFmtId="2" fontId="8" fillId="0" borderId="18" xfId="0" applyNumberFormat="1" applyFont="1" applyFill="1" applyBorder="1" applyAlignment="1">
      <alignment horizontal="center" vertical="center"/>
    </xf>
    <xf numFmtId="2" fontId="8" fillId="0" borderId="13" xfId="0" applyNumberFormat="1" applyFont="1" applyFill="1" applyBorder="1" applyAlignment="1">
      <alignment horizontal="center" vertical="center"/>
    </xf>
    <xf numFmtId="2" fontId="8" fillId="0" borderId="14" xfId="0" applyNumberFormat="1" applyFont="1" applyFill="1" applyBorder="1" applyAlignment="1">
      <alignment horizontal="center" vertical="center"/>
    </xf>
    <xf numFmtId="2" fontId="8" fillId="0" borderId="15" xfId="0" applyNumberFormat="1" applyFont="1" applyFill="1" applyBorder="1" applyAlignment="1">
      <alignment horizontal="center" vertical="center"/>
    </xf>
    <xf numFmtId="2" fontId="8" fillId="0" borderId="19" xfId="0" applyNumberFormat="1" applyFont="1" applyFill="1" applyBorder="1" applyAlignment="1">
      <alignment horizontal="center" vertical="center"/>
    </xf>
    <xf numFmtId="2" fontId="8" fillId="0" borderId="20" xfId="0" applyNumberFormat="1" applyFont="1" applyFill="1" applyBorder="1" applyAlignment="1">
      <alignment horizontal="center" vertical="center"/>
    </xf>
    <xf numFmtId="2" fontId="8" fillId="0" borderId="21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/>
    </xf>
    <xf numFmtId="2" fontId="8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2" fontId="8" fillId="0" borderId="22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15" fillId="0" borderId="0" xfId="0" applyFont="1" applyBorder="1" applyAlignment="1">
      <alignment/>
    </xf>
    <xf numFmtId="2" fontId="8" fillId="0" borderId="23" xfId="0" applyNumberFormat="1" applyFont="1" applyFill="1" applyBorder="1" applyAlignment="1">
      <alignment horizontal="center" vertical="center"/>
    </xf>
    <xf numFmtId="2" fontId="8" fillId="0" borderId="24" xfId="0" applyNumberFormat="1" applyFont="1" applyFill="1" applyBorder="1" applyAlignment="1">
      <alignment horizontal="center" vertical="center"/>
    </xf>
    <xf numFmtId="2" fontId="8" fillId="0" borderId="0" xfId="0" applyNumberFormat="1" applyFont="1" applyFill="1" applyBorder="1" applyAlignment="1">
      <alignment horizontal="center" vertical="center"/>
    </xf>
    <xf numFmtId="0" fontId="16" fillId="33" borderId="0" xfId="0" applyFont="1" applyFill="1" applyAlignment="1">
      <alignment horizontal="center"/>
    </xf>
    <xf numFmtId="203" fontId="8" fillId="33" borderId="0" xfId="0" applyNumberFormat="1" applyFont="1" applyFill="1" applyAlignment="1">
      <alignment horizontal="center"/>
    </xf>
    <xf numFmtId="203" fontId="8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53" fillId="0" borderId="0" xfId="0" applyFont="1" applyFill="1" applyAlignment="1">
      <alignment/>
    </xf>
    <xf numFmtId="2" fontId="8" fillId="0" borderId="25" xfId="49" applyNumberFormat="1" applyFont="1" applyBorder="1" applyAlignment="1">
      <alignment horizontal="center" vertical="center"/>
      <protection/>
    </xf>
    <xf numFmtId="2" fontId="8" fillId="0" borderId="11" xfId="49" applyNumberFormat="1" applyFont="1" applyBorder="1" applyAlignment="1">
      <alignment horizontal="center" vertical="center"/>
      <protection/>
    </xf>
    <xf numFmtId="2" fontId="8" fillId="0" borderId="26" xfId="49" applyNumberFormat="1" applyFont="1" applyBorder="1" applyAlignment="1">
      <alignment horizontal="center" vertical="center"/>
      <protection/>
    </xf>
    <xf numFmtId="2" fontId="8" fillId="0" borderId="27" xfId="49" applyNumberFormat="1" applyFont="1" applyBorder="1" applyAlignment="1">
      <alignment horizontal="center" vertical="center"/>
      <protection/>
    </xf>
    <xf numFmtId="2" fontId="8" fillId="0" borderId="17" xfId="49" applyNumberFormat="1" applyFont="1" applyBorder="1" applyAlignment="1">
      <alignment horizontal="center" vertical="center"/>
      <protection/>
    </xf>
    <xf numFmtId="2" fontId="8" fillId="0" borderId="28" xfId="49" applyNumberFormat="1" applyFont="1" applyBorder="1" applyAlignment="1">
      <alignment horizontal="center" vertical="center"/>
      <protection/>
    </xf>
    <xf numFmtId="2" fontId="8" fillId="0" borderId="29" xfId="49" applyNumberFormat="1" applyFont="1" applyBorder="1" applyAlignment="1">
      <alignment horizontal="center" vertical="center"/>
      <protection/>
    </xf>
    <xf numFmtId="2" fontId="8" fillId="0" borderId="24" xfId="49" applyNumberFormat="1" applyFont="1" applyBorder="1" applyAlignment="1">
      <alignment horizontal="center" vertical="center"/>
      <protection/>
    </xf>
    <xf numFmtId="2" fontId="8" fillId="0" borderId="30" xfId="49" applyNumberFormat="1" applyFont="1" applyBorder="1" applyAlignment="1">
      <alignment horizontal="center" vertical="center"/>
      <protection/>
    </xf>
    <xf numFmtId="2" fontId="8" fillId="0" borderId="14" xfId="49" applyNumberFormat="1" applyFont="1" applyBorder="1" applyAlignment="1">
      <alignment horizontal="center" vertical="center"/>
      <protection/>
    </xf>
    <xf numFmtId="2" fontId="8" fillId="0" borderId="31" xfId="49" applyNumberFormat="1" applyFont="1" applyBorder="1" applyAlignment="1">
      <alignment horizontal="center" vertical="center"/>
      <protection/>
    </xf>
    <xf numFmtId="2" fontId="8" fillId="0" borderId="32" xfId="49" applyNumberFormat="1" applyFont="1" applyBorder="1" applyAlignment="1">
      <alignment horizontal="center" vertical="center"/>
      <protection/>
    </xf>
    <xf numFmtId="2" fontId="8" fillId="0" borderId="20" xfId="49" applyNumberFormat="1" applyFont="1" applyBorder="1" applyAlignment="1">
      <alignment horizontal="center" vertical="center"/>
      <protection/>
    </xf>
    <xf numFmtId="2" fontId="8" fillId="0" borderId="33" xfId="49" applyNumberFormat="1" applyFont="1" applyBorder="1" applyAlignment="1">
      <alignment horizontal="center" vertical="center"/>
      <protection/>
    </xf>
    <xf numFmtId="0" fontId="14" fillId="0" borderId="34" xfId="49" applyFont="1" applyBorder="1" applyAlignment="1">
      <alignment horizontal="center" vertical="center"/>
      <protection/>
    </xf>
    <xf numFmtId="0" fontId="14" fillId="0" borderId="35" xfId="49" applyFont="1" applyBorder="1" applyAlignment="1">
      <alignment horizontal="center" vertical="center"/>
      <protection/>
    </xf>
    <xf numFmtId="2" fontId="8" fillId="0" borderId="33" xfId="0" applyNumberFormat="1" applyFont="1" applyBorder="1" applyAlignment="1">
      <alignment horizontal="center" vertical="center"/>
    </xf>
    <xf numFmtId="2" fontId="8" fillId="0" borderId="25" xfId="0" applyNumberFormat="1" applyFont="1" applyFill="1" applyBorder="1" applyAlignment="1">
      <alignment horizontal="center" vertical="center"/>
    </xf>
    <xf numFmtId="2" fontId="8" fillId="0" borderId="28" xfId="0" applyNumberFormat="1" applyFont="1" applyBorder="1" applyAlignment="1">
      <alignment horizontal="center" vertical="center"/>
    </xf>
    <xf numFmtId="2" fontId="8" fillId="0" borderId="27" xfId="0" applyNumberFormat="1" applyFont="1" applyBorder="1" applyAlignment="1">
      <alignment horizontal="center" vertical="center"/>
    </xf>
    <xf numFmtId="2" fontId="8" fillId="0" borderId="17" xfId="0" applyNumberFormat="1" applyFont="1" applyBorder="1" applyAlignment="1">
      <alignment horizontal="center" vertical="center"/>
    </xf>
    <xf numFmtId="2" fontId="8" fillId="0" borderId="31" xfId="0" applyNumberFormat="1" applyFont="1" applyBorder="1" applyAlignment="1">
      <alignment horizontal="center" vertical="center"/>
    </xf>
    <xf numFmtId="2" fontId="8" fillId="0" borderId="30" xfId="0" applyNumberFormat="1" applyFont="1" applyFill="1" applyBorder="1" applyAlignment="1">
      <alignment horizontal="center" vertical="center"/>
    </xf>
    <xf numFmtId="2" fontId="8" fillId="0" borderId="25" xfId="0" applyNumberFormat="1" applyFont="1" applyBorder="1" applyAlignment="1">
      <alignment horizontal="center" vertical="center"/>
    </xf>
    <xf numFmtId="2" fontId="8" fillId="0" borderId="11" xfId="0" applyNumberFormat="1" applyFont="1" applyBorder="1" applyAlignment="1">
      <alignment horizontal="center" vertical="center"/>
    </xf>
    <xf numFmtId="2" fontId="8" fillId="0" borderId="30" xfId="0" applyNumberFormat="1" applyFont="1" applyBorder="1" applyAlignment="1">
      <alignment horizontal="center" vertical="center"/>
    </xf>
    <xf numFmtId="2" fontId="8" fillId="0" borderId="14" xfId="0" applyNumberFormat="1" applyFont="1" applyBorder="1" applyAlignment="1">
      <alignment horizontal="center" vertical="center"/>
    </xf>
    <xf numFmtId="0" fontId="17" fillId="0" borderId="36" xfId="0" applyFont="1" applyBorder="1" applyAlignment="1" applyProtection="1">
      <alignment horizontal="center" vertical="center"/>
      <protection/>
    </xf>
    <xf numFmtId="0" fontId="7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2" fontId="54" fillId="0" borderId="27" xfId="49" applyNumberFormat="1" applyFont="1" applyBorder="1" applyAlignment="1">
      <alignment horizontal="center" vertical="center"/>
      <protection/>
    </xf>
    <xf numFmtId="2" fontId="54" fillId="0" borderId="17" xfId="49" applyNumberFormat="1" applyFont="1" applyBorder="1" applyAlignment="1">
      <alignment horizontal="center" vertical="center"/>
      <protection/>
    </xf>
    <xf numFmtId="2" fontId="54" fillId="0" borderId="28" xfId="0" applyNumberFormat="1" applyFont="1" applyBorder="1" applyAlignment="1">
      <alignment horizontal="center" vertical="center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Comma" xfId="35"/>
    <cellStyle name="Comma [0]" xfId="36"/>
    <cellStyle name="Currency" xfId="37"/>
    <cellStyle name="Currency [0]" xfId="38"/>
    <cellStyle name="เซลล์ตรวจสอบ" xfId="39"/>
    <cellStyle name="เซลล์ที่มีการเชื่อมโยง" xfId="40"/>
    <cellStyle name="Percent" xfId="41"/>
    <cellStyle name="แย่" xfId="42"/>
    <cellStyle name="แสดงผล" xfId="43"/>
    <cellStyle name="การคำนวณ" xfId="44"/>
    <cellStyle name="ข้อความเตือน" xfId="45"/>
    <cellStyle name="ข้อความอธิบาย" xfId="46"/>
    <cellStyle name="ชื่อเรื่อง" xfId="47"/>
    <cellStyle name="ดี" xfId="48"/>
    <cellStyle name="ปกติ_PING2004_1" xfId="49"/>
    <cellStyle name="ป้อนค่า" xfId="50"/>
    <cellStyle name="ปานกลาง" xfId="51"/>
    <cellStyle name="ผลรวม" xfId="52"/>
    <cellStyle name="ส่วนที่ถูกเน้น1" xfId="53"/>
    <cellStyle name="ส่วนที่ถูกเน้น2" xfId="54"/>
    <cellStyle name="ส่วนที่ถูกเน้น3" xfId="55"/>
    <cellStyle name="ส่วนที่ถูกเน้น4" xfId="56"/>
    <cellStyle name="ส่วนที่ถูกเน้น5" xfId="57"/>
    <cellStyle name="ส่วนที่ถูกเน้น6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T183"/>
  <sheetViews>
    <sheetView tabSelected="1" zoomScalePageLayoutView="0" workbookViewId="0" topLeftCell="A1">
      <selection activeCell="G149" sqref="G149:I149"/>
    </sheetView>
  </sheetViews>
  <sheetFormatPr defaultColWidth="8.88671875" defaultRowHeight="19.5"/>
  <cols>
    <col min="1" max="11" width="6.3359375" style="0" customWidth="1"/>
    <col min="12" max="12" width="6.5546875" style="0" customWidth="1"/>
    <col min="13" max="13" width="7.6640625" style="0" customWidth="1"/>
    <col min="14" max="14" width="6.10546875" style="0" customWidth="1"/>
  </cols>
  <sheetData>
    <row r="1" spans="1:20" ht="21" customHeight="1">
      <c r="A1" s="67" t="s">
        <v>9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1">
        <v>315.926</v>
      </c>
      <c r="N1" s="1"/>
      <c r="O1" s="1"/>
      <c r="P1" s="1"/>
      <c r="Q1" s="1"/>
      <c r="R1" s="1"/>
      <c r="S1" s="1"/>
      <c r="T1" s="1"/>
    </row>
    <row r="2" spans="1:20" ht="21" customHeight="1">
      <c r="A2" s="67" t="s">
        <v>8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8"/>
      <c r="N2" s="69"/>
      <c r="O2" s="1"/>
      <c r="P2" s="1"/>
      <c r="Q2" s="1"/>
      <c r="R2" s="1"/>
      <c r="S2" s="1"/>
      <c r="T2" s="1"/>
    </row>
    <row r="3" spans="1:20" ht="21" customHeight="1">
      <c r="A3" s="66" t="s">
        <v>10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3"/>
      <c r="N3" s="1"/>
      <c r="O3" s="4"/>
      <c r="P3" s="1"/>
      <c r="Q3" s="1"/>
      <c r="R3" s="1"/>
      <c r="S3" s="1"/>
      <c r="T3" s="1"/>
    </row>
    <row r="4" spans="1:20" ht="21" customHeight="1">
      <c r="A4" s="5" t="s">
        <v>0</v>
      </c>
      <c r="B4" s="6" t="s">
        <v>0</v>
      </c>
      <c r="C4" s="7" t="s">
        <v>1</v>
      </c>
      <c r="D4" s="5" t="s">
        <v>0</v>
      </c>
      <c r="E4" s="6" t="s">
        <v>0</v>
      </c>
      <c r="F4" s="7" t="s">
        <v>1</v>
      </c>
      <c r="G4" s="5" t="s">
        <v>0</v>
      </c>
      <c r="H4" s="6" t="s">
        <v>0</v>
      </c>
      <c r="I4" s="7" t="s">
        <v>1</v>
      </c>
      <c r="J4" s="5" t="s">
        <v>0</v>
      </c>
      <c r="K4" s="6" t="s">
        <v>0</v>
      </c>
      <c r="L4" s="7" t="s">
        <v>1</v>
      </c>
      <c r="M4" s="2"/>
      <c r="N4" s="1"/>
      <c r="O4" s="4"/>
      <c r="P4" s="1"/>
      <c r="Q4" s="1"/>
      <c r="R4" s="1"/>
      <c r="S4" s="1"/>
      <c r="T4" s="1"/>
    </row>
    <row r="5" spans="1:20" ht="21" customHeight="1">
      <c r="A5" s="8" t="s">
        <v>2</v>
      </c>
      <c r="B5" s="9" t="s">
        <v>3</v>
      </c>
      <c r="C5" s="10" t="s">
        <v>4</v>
      </c>
      <c r="D5" s="8" t="s">
        <v>2</v>
      </c>
      <c r="E5" s="9" t="s">
        <v>3</v>
      </c>
      <c r="F5" s="10" t="s">
        <v>4</v>
      </c>
      <c r="G5" s="8" t="s">
        <v>2</v>
      </c>
      <c r="H5" s="9" t="s">
        <v>3</v>
      </c>
      <c r="I5" s="10" t="s">
        <v>4</v>
      </c>
      <c r="J5" s="8" t="s">
        <v>2</v>
      </c>
      <c r="K5" s="9" t="s">
        <v>3</v>
      </c>
      <c r="L5" s="10" t="s">
        <v>4</v>
      </c>
      <c r="M5" s="2" t="s">
        <v>6</v>
      </c>
      <c r="N5" s="2" t="s">
        <v>7</v>
      </c>
      <c r="O5" s="4"/>
      <c r="P5" s="33" t="s">
        <v>5</v>
      </c>
      <c r="Q5" s="1"/>
      <c r="R5" s="1"/>
      <c r="S5" s="1"/>
      <c r="T5" s="1"/>
    </row>
    <row r="6" spans="1:20" ht="16.5" customHeight="1">
      <c r="A6" s="11">
        <v>314.4</v>
      </c>
      <c r="B6" s="12">
        <f aca="true" t="shared" si="0" ref="B6:B37">+A6-$M$1</f>
        <v>-1.5260000000000105</v>
      </c>
      <c r="C6" s="13">
        <v>0</v>
      </c>
      <c r="D6" s="11">
        <f>+A55+0.01</f>
        <v>314.8999999999995</v>
      </c>
      <c r="E6" s="12">
        <f aca="true" t="shared" si="1" ref="E6:E37">+D6-$M$1</f>
        <v>-1.0260000000004652</v>
      </c>
      <c r="F6" s="13">
        <f>+C55+$N$10/10</f>
        <v>5.499999999999998</v>
      </c>
      <c r="G6" s="11">
        <f>+D55+0.01</f>
        <v>315.39999999999907</v>
      </c>
      <c r="H6" s="12">
        <f aca="true" t="shared" si="2" ref="H6:H37">+G6-$M$1</f>
        <v>-0.52600000000092</v>
      </c>
      <c r="I6" s="13">
        <f>+F55+$N$15/10</f>
        <v>20</v>
      </c>
      <c r="J6" s="11">
        <f>+G55+0.01</f>
        <v>315.8999999999986</v>
      </c>
      <c r="K6" s="12">
        <f aca="true" t="shared" si="3" ref="K6:K37">+J6-$M$1</f>
        <v>-0.0260000000013747</v>
      </c>
      <c r="L6" s="13">
        <f>+I55+$N$20/10</f>
        <v>44.39999999999996</v>
      </c>
      <c r="M6" s="14">
        <v>314.4</v>
      </c>
      <c r="N6" s="1">
        <v>0.5</v>
      </c>
      <c r="O6" s="1"/>
      <c r="P6" s="34">
        <v>0</v>
      </c>
      <c r="Q6" s="1"/>
      <c r="R6" s="1"/>
      <c r="S6" s="1"/>
      <c r="T6" s="1"/>
    </row>
    <row r="7" spans="1:20" ht="16.5" customHeight="1">
      <c r="A7" s="15">
        <f aca="true" t="shared" si="4" ref="A7:A38">+A6+0.01</f>
        <v>314.40999999999997</v>
      </c>
      <c r="B7" s="16">
        <f t="shared" si="0"/>
        <v>-1.5160000000000196</v>
      </c>
      <c r="C7" s="17">
        <f aca="true" t="shared" si="5" ref="C7:C16">+C6+$N$6/10</f>
        <v>0.05</v>
      </c>
      <c r="D7" s="15">
        <f aca="true" t="shared" si="6" ref="D7:D38">+D6+0.01</f>
        <v>314.9099999999995</v>
      </c>
      <c r="E7" s="16">
        <f t="shared" si="1"/>
        <v>-1.0160000000004743</v>
      </c>
      <c r="F7" s="17">
        <f aca="true" t="shared" si="7" ref="F7:F16">+F6+$N$11/10</f>
        <v>5.699999999999998</v>
      </c>
      <c r="G7" s="15">
        <f aca="true" t="shared" si="8" ref="G7:G38">+G6+0.01</f>
        <v>315.40999999999906</v>
      </c>
      <c r="H7" s="16">
        <f t="shared" si="2"/>
        <v>-0.516000000000929</v>
      </c>
      <c r="I7" s="17">
        <f aca="true" t="shared" si="9" ref="I7:I16">+I6+$N$16/10</f>
        <v>20.43</v>
      </c>
      <c r="J7" s="15">
        <f aca="true" t="shared" si="10" ref="J7:J38">+J6+0.01</f>
        <v>315.9099999999986</v>
      </c>
      <c r="K7" s="16">
        <f t="shared" si="3"/>
        <v>-0.016000000001383796</v>
      </c>
      <c r="L7" s="17">
        <f aca="true" t="shared" si="11" ref="L7:L16">+L6+$N$21/10</f>
        <v>44.959999999999965</v>
      </c>
      <c r="M7" s="14">
        <f aca="true" t="shared" si="12" ref="M7:M62">M6+0.1</f>
        <v>314.5</v>
      </c>
      <c r="N7" s="1">
        <v>0.9</v>
      </c>
      <c r="O7" s="1"/>
      <c r="P7" s="34">
        <f aca="true" t="shared" si="13" ref="P7:P62">N6+P6</f>
        <v>0.5</v>
      </c>
      <c r="Q7" s="1"/>
      <c r="R7" s="1"/>
      <c r="S7" s="1"/>
      <c r="T7" s="1"/>
    </row>
    <row r="8" spans="1:20" ht="16.5" customHeight="1">
      <c r="A8" s="15">
        <f t="shared" si="4"/>
        <v>314.41999999999996</v>
      </c>
      <c r="B8" s="16">
        <f t="shared" si="0"/>
        <v>-1.5060000000000286</v>
      </c>
      <c r="C8" s="17">
        <f t="shared" si="5"/>
        <v>0.1</v>
      </c>
      <c r="D8" s="15">
        <f t="shared" si="6"/>
        <v>314.9199999999995</v>
      </c>
      <c r="E8" s="16">
        <f t="shared" si="1"/>
        <v>-1.0060000000004834</v>
      </c>
      <c r="F8" s="17">
        <f t="shared" si="7"/>
        <v>5.899999999999999</v>
      </c>
      <c r="G8" s="15">
        <f t="shared" si="8"/>
        <v>315.41999999999905</v>
      </c>
      <c r="H8" s="16">
        <f t="shared" si="2"/>
        <v>-0.5060000000009381</v>
      </c>
      <c r="I8" s="17">
        <f t="shared" si="9"/>
        <v>20.86</v>
      </c>
      <c r="J8" s="15">
        <f t="shared" si="10"/>
        <v>315.9199999999986</v>
      </c>
      <c r="K8" s="16">
        <f t="shared" si="3"/>
        <v>-0.006000000001392891</v>
      </c>
      <c r="L8" s="17">
        <f t="shared" si="11"/>
        <v>45.51999999999997</v>
      </c>
      <c r="M8" s="14">
        <f t="shared" si="12"/>
        <v>314.6</v>
      </c>
      <c r="N8" s="1">
        <v>1.1</v>
      </c>
      <c r="O8" s="1"/>
      <c r="P8" s="34">
        <f t="shared" si="13"/>
        <v>1.4</v>
      </c>
      <c r="Q8" s="1"/>
      <c r="R8" s="1"/>
      <c r="S8" s="1"/>
      <c r="T8" s="1"/>
    </row>
    <row r="9" spans="1:20" ht="16.5" customHeight="1">
      <c r="A9" s="30">
        <f t="shared" si="4"/>
        <v>314.42999999999995</v>
      </c>
      <c r="B9" s="31">
        <f t="shared" si="0"/>
        <v>-1.4960000000000377</v>
      </c>
      <c r="C9" s="27">
        <f t="shared" si="5"/>
        <v>0.15000000000000002</v>
      </c>
      <c r="D9" s="30">
        <f t="shared" si="6"/>
        <v>314.9299999999995</v>
      </c>
      <c r="E9" s="31">
        <f t="shared" si="1"/>
        <v>-0.9960000000004925</v>
      </c>
      <c r="F9" s="27">
        <f t="shared" si="7"/>
        <v>6.099999999999999</v>
      </c>
      <c r="G9" s="30">
        <f t="shared" si="8"/>
        <v>315.42999999999904</v>
      </c>
      <c r="H9" s="31">
        <f t="shared" si="2"/>
        <v>-0.49600000000094724</v>
      </c>
      <c r="I9" s="27">
        <f t="shared" si="9"/>
        <v>21.29</v>
      </c>
      <c r="J9" s="30">
        <f t="shared" si="10"/>
        <v>315.9299999999986</v>
      </c>
      <c r="K9" s="31">
        <f t="shared" si="3"/>
        <v>0.003999999998598014</v>
      </c>
      <c r="L9" s="27">
        <f t="shared" si="11"/>
        <v>46.07999999999997</v>
      </c>
      <c r="M9" s="14">
        <f t="shared" si="12"/>
        <v>314.70000000000005</v>
      </c>
      <c r="N9" s="1">
        <v>1.3</v>
      </c>
      <c r="O9" s="1"/>
      <c r="P9" s="34">
        <f t="shared" si="13"/>
        <v>2.5</v>
      </c>
      <c r="Q9" s="1"/>
      <c r="R9" s="1"/>
      <c r="S9" s="1"/>
      <c r="T9" s="1"/>
    </row>
    <row r="10" spans="1:20" ht="16.5" customHeight="1">
      <c r="A10" s="15">
        <f t="shared" si="4"/>
        <v>314.43999999999994</v>
      </c>
      <c r="B10" s="16">
        <f t="shared" si="0"/>
        <v>-1.4860000000000468</v>
      </c>
      <c r="C10" s="17">
        <f t="shared" si="5"/>
        <v>0.2</v>
      </c>
      <c r="D10" s="15">
        <f t="shared" si="6"/>
        <v>314.9399999999995</v>
      </c>
      <c r="E10" s="16">
        <f t="shared" si="1"/>
        <v>-0.9860000000005016</v>
      </c>
      <c r="F10" s="17">
        <f t="shared" si="7"/>
        <v>6.299999999999999</v>
      </c>
      <c r="G10" s="15">
        <f t="shared" si="8"/>
        <v>315.43999999999903</v>
      </c>
      <c r="H10" s="16">
        <f t="shared" si="2"/>
        <v>-0.48600000000095633</v>
      </c>
      <c r="I10" s="17">
        <f t="shared" si="9"/>
        <v>21.72</v>
      </c>
      <c r="J10" s="15">
        <f t="shared" si="10"/>
        <v>315.9399999999986</v>
      </c>
      <c r="K10" s="16">
        <f t="shared" si="3"/>
        <v>0.013999999998588919</v>
      </c>
      <c r="L10" s="17">
        <f t="shared" si="11"/>
        <v>46.63999999999997</v>
      </c>
      <c r="M10" s="14">
        <f t="shared" si="12"/>
        <v>314.80000000000007</v>
      </c>
      <c r="N10" s="1">
        <v>1.7</v>
      </c>
      <c r="O10" s="1"/>
      <c r="P10" s="34">
        <f t="shared" si="13"/>
        <v>3.8</v>
      </c>
      <c r="Q10" s="1"/>
      <c r="R10" s="1"/>
      <c r="S10" s="1"/>
      <c r="T10" s="1"/>
    </row>
    <row r="11" spans="1:20" ht="16.5" customHeight="1">
      <c r="A11" s="15">
        <f t="shared" si="4"/>
        <v>314.44999999999993</v>
      </c>
      <c r="B11" s="16">
        <f t="shared" si="0"/>
        <v>-1.476000000000056</v>
      </c>
      <c r="C11" s="17">
        <f t="shared" si="5"/>
        <v>0.25</v>
      </c>
      <c r="D11" s="15">
        <f t="shared" si="6"/>
        <v>314.9499999999995</v>
      </c>
      <c r="E11" s="16">
        <f t="shared" si="1"/>
        <v>-0.9760000000005107</v>
      </c>
      <c r="F11" s="17">
        <f t="shared" si="7"/>
        <v>6.499999999999999</v>
      </c>
      <c r="G11" s="15">
        <f t="shared" si="8"/>
        <v>315.449999999999</v>
      </c>
      <c r="H11" s="16">
        <f t="shared" si="2"/>
        <v>-0.47600000000096543</v>
      </c>
      <c r="I11" s="17">
        <f t="shared" si="9"/>
        <v>22.15</v>
      </c>
      <c r="J11" s="15">
        <f t="shared" si="10"/>
        <v>315.94999999999857</v>
      </c>
      <c r="K11" s="16">
        <f t="shared" si="3"/>
        <v>0.023999999998579824</v>
      </c>
      <c r="L11" s="17">
        <f t="shared" si="11"/>
        <v>47.199999999999974</v>
      </c>
      <c r="M11" s="14">
        <f t="shared" si="12"/>
        <v>314.9000000000001</v>
      </c>
      <c r="N11" s="1">
        <v>2</v>
      </c>
      <c r="O11" s="1"/>
      <c r="P11" s="34">
        <f t="shared" si="13"/>
        <v>5.5</v>
      </c>
      <c r="Q11" s="1"/>
      <c r="R11" s="1"/>
      <c r="S11" s="1"/>
      <c r="T11" s="1"/>
    </row>
    <row r="12" spans="1:20" ht="16.5" customHeight="1">
      <c r="A12" s="15">
        <f t="shared" si="4"/>
        <v>314.4599999999999</v>
      </c>
      <c r="B12" s="16">
        <f t="shared" si="0"/>
        <v>-1.466000000000065</v>
      </c>
      <c r="C12" s="17">
        <f t="shared" si="5"/>
        <v>0.3</v>
      </c>
      <c r="D12" s="15">
        <f t="shared" si="6"/>
        <v>314.95999999999947</v>
      </c>
      <c r="E12" s="16">
        <f t="shared" si="1"/>
        <v>-0.9660000000005198</v>
      </c>
      <c r="F12" s="17">
        <f t="shared" si="7"/>
        <v>6.699999999999999</v>
      </c>
      <c r="G12" s="15">
        <f t="shared" si="8"/>
        <v>315.459999999999</v>
      </c>
      <c r="H12" s="16">
        <f t="shared" si="2"/>
        <v>-0.4660000000009745</v>
      </c>
      <c r="I12" s="17">
        <f t="shared" si="9"/>
        <v>22.58</v>
      </c>
      <c r="J12" s="15">
        <f t="shared" si="10"/>
        <v>315.95999999999856</v>
      </c>
      <c r="K12" s="16">
        <f t="shared" si="3"/>
        <v>0.03399999999857073</v>
      </c>
      <c r="L12" s="17">
        <f t="shared" si="11"/>
        <v>47.75999999999998</v>
      </c>
      <c r="M12" s="14">
        <f t="shared" si="12"/>
        <v>315.0000000000001</v>
      </c>
      <c r="N12" s="1">
        <v>2.5</v>
      </c>
      <c r="O12" s="1"/>
      <c r="P12" s="34">
        <f t="shared" si="13"/>
        <v>7.5</v>
      </c>
      <c r="Q12" s="1"/>
      <c r="R12" s="1"/>
      <c r="S12" s="1"/>
      <c r="T12" s="1"/>
    </row>
    <row r="13" spans="1:20" ht="16.5" customHeight="1">
      <c r="A13" s="15">
        <f t="shared" si="4"/>
        <v>314.4699999999999</v>
      </c>
      <c r="B13" s="16">
        <f t="shared" si="0"/>
        <v>-1.4560000000000741</v>
      </c>
      <c r="C13" s="17">
        <f t="shared" si="5"/>
        <v>0.35</v>
      </c>
      <c r="D13" s="15">
        <f t="shared" si="6"/>
        <v>314.96999999999946</v>
      </c>
      <c r="E13" s="16">
        <f t="shared" si="1"/>
        <v>-0.9560000000005289</v>
      </c>
      <c r="F13" s="17">
        <f t="shared" si="7"/>
        <v>6.8999999999999995</v>
      </c>
      <c r="G13" s="15">
        <f t="shared" si="8"/>
        <v>315.469999999999</v>
      </c>
      <c r="H13" s="16">
        <f t="shared" si="2"/>
        <v>-0.4560000000009836</v>
      </c>
      <c r="I13" s="17">
        <f t="shared" si="9"/>
        <v>23.009999999999998</v>
      </c>
      <c r="J13" s="15">
        <f t="shared" si="10"/>
        <v>315.96999999999855</v>
      </c>
      <c r="K13" s="16">
        <f t="shared" si="3"/>
        <v>0.043999999998561634</v>
      </c>
      <c r="L13" s="17">
        <f t="shared" si="11"/>
        <v>48.31999999999998</v>
      </c>
      <c r="M13" s="14">
        <f t="shared" si="12"/>
        <v>315.10000000000014</v>
      </c>
      <c r="N13" s="1">
        <v>3</v>
      </c>
      <c r="O13" s="1"/>
      <c r="P13" s="34">
        <f t="shared" si="13"/>
        <v>10</v>
      </c>
      <c r="Q13" s="1"/>
      <c r="R13" s="1"/>
      <c r="S13" s="1"/>
      <c r="T13" s="1"/>
    </row>
    <row r="14" spans="1:20" ht="16.5" customHeight="1">
      <c r="A14" s="15">
        <f t="shared" si="4"/>
        <v>314.4799999999999</v>
      </c>
      <c r="B14" s="16">
        <f t="shared" si="0"/>
        <v>-1.4460000000000832</v>
      </c>
      <c r="C14" s="17">
        <f t="shared" si="5"/>
        <v>0.39999999999999997</v>
      </c>
      <c r="D14" s="15">
        <f t="shared" si="6"/>
        <v>314.97999999999945</v>
      </c>
      <c r="E14" s="16">
        <f t="shared" si="1"/>
        <v>-0.946000000000538</v>
      </c>
      <c r="F14" s="17">
        <f t="shared" si="7"/>
        <v>7.1</v>
      </c>
      <c r="G14" s="15">
        <f t="shared" si="8"/>
        <v>315.479999999999</v>
      </c>
      <c r="H14" s="16">
        <f t="shared" si="2"/>
        <v>-0.4460000000009927</v>
      </c>
      <c r="I14" s="17">
        <f t="shared" si="9"/>
        <v>23.439999999999998</v>
      </c>
      <c r="J14" s="15">
        <f t="shared" si="10"/>
        <v>315.97999999999854</v>
      </c>
      <c r="K14" s="16">
        <f t="shared" si="3"/>
        <v>0.05399999999855254</v>
      </c>
      <c r="L14" s="17">
        <f t="shared" si="11"/>
        <v>48.87999999999998</v>
      </c>
      <c r="M14" s="14">
        <f t="shared" si="12"/>
        <v>315.20000000000016</v>
      </c>
      <c r="N14" s="1">
        <v>3.4</v>
      </c>
      <c r="O14" s="1"/>
      <c r="P14" s="34">
        <f t="shared" si="13"/>
        <v>13</v>
      </c>
      <c r="Q14" s="1"/>
      <c r="R14" s="1"/>
      <c r="S14" s="1"/>
      <c r="T14" s="1"/>
    </row>
    <row r="15" spans="1:20" ht="16.5" customHeight="1">
      <c r="A15" s="15">
        <f t="shared" si="4"/>
        <v>314.4899999999999</v>
      </c>
      <c r="B15" s="16">
        <f t="shared" si="0"/>
        <v>-1.4360000000000923</v>
      </c>
      <c r="C15" s="17">
        <f t="shared" si="5"/>
        <v>0.44999999999999996</v>
      </c>
      <c r="D15" s="15">
        <f t="shared" si="6"/>
        <v>314.98999999999944</v>
      </c>
      <c r="E15" s="16">
        <f t="shared" si="1"/>
        <v>-0.9360000000005471</v>
      </c>
      <c r="F15" s="17">
        <f t="shared" si="7"/>
        <v>7.3</v>
      </c>
      <c r="G15" s="15">
        <f t="shared" si="8"/>
        <v>315.489999999999</v>
      </c>
      <c r="H15" s="16">
        <f t="shared" si="2"/>
        <v>-0.4360000000010018</v>
      </c>
      <c r="I15" s="17">
        <f t="shared" si="9"/>
        <v>23.869999999999997</v>
      </c>
      <c r="J15" s="15">
        <f t="shared" si="10"/>
        <v>315.98999999999853</v>
      </c>
      <c r="K15" s="16">
        <f t="shared" si="3"/>
        <v>0.06399999999854344</v>
      </c>
      <c r="L15" s="17">
        <f t="shared" si="11"/>
        <v>49.43999999999998</v>
      </c>
      <c r="M15" s="14">
        <f t="shared" si="12"/>
        <v>315.3000000000002</v>
      </c>
      <c r="N15" s="1">
        <v>3.6</v>
      </c>
      <c r="O15" s="1"/>
      <c r="P15" s="34">
        <f t="shared" si="13"/>
        <v>16.4</v>
      </c>
      <c r="Q15" s="1"/>
      <c r="R15" s="1"/>
      <c r="S15" s="1"/>
      <c r="T15" s="1"/>
    </row>
    <row r="16" spans="1:20" ht="16.5" customHeight="1">
      <c r="A16" s="18">
        <f t="shared" si="4"/>
        <v>314.4999999999999</v>
      </c>
      <c r="B16" s="19">
        <f t="shared" si="0"/>
        <v>-1.4260000000001014</v>
      </c>
      <c r="C16" s="20">
        <f t="shared" si="5"/>
        <v>0.49999999999999994</v>
      </c>
      <c r="D16" s="18">
        <f t="shared" si="6"/>
        <v>314.99999999999943</v>
      </c>
      <c r="E16" s="19">
        <f t="shared" si="1"/>
        <v>-0.9260000000005562</v>
      </c>
      <c r="F16" s="20">
        <f t="shared" si="7"/>
        <v>7.5</v>
      </c>
      <c r="G16" s="18">
        <f t="shared" si="8"/>
        <v>315.499999999999</v>
      </c>
      <c r="H16" s="19">
        <f t="shared" si="2"/>
        <v>-0.4260000000010109</v>
      </c>
      <c r="I16" s="20">
        <f t="shared" si="9"/>
        <v>24.299999999999997</v>
      </c>
      <c r="J16" s="18">
        <f t="shared" si="10"/>
        <v>315.9999999999985</v>
      </c>
      <c r="K16" s="19">
        <f t="shared" si="3"/>
        <v>0.07399999999853435</v>
      </c>
      <c r="L16" s="20">
        <f t="shared" si="11"/>
        <v>49.999999999999986</v>
      </c>
      <c r="M16" s="14">
        <f t="shared" si="12"/>
        <v>315.4000000000002</v>
      </c>
      <c r="N16" s="1">
        <v>4.3</v>
      </c>
      <c r="O16" s="1"/>
      <c r="P16" s="34">
        <f t="shared" si="13"/>
        <v>20</v>
      </c>
      <c r="Q16" s="1"/>
      <c r="R16" s="1"/>
      <c r="S16" s="1"/>
      <c r="T16" s="1"/>
    </row>
    <row r="17" spans="1:20" ht="16.5" customHeight="1">
      <c r="A17" s="21">
        <f t="shared" si="4"/>
        <v>314.5099999999999</v>
      </c>
      <c r="B17" s="22">
        <f t="shared" si="0"/>
        <v>-1.4160000000001105</v>
      </c>
      <c r="C17" s="23">
        <f aca="true" t="shared" si="14" ref="C17:C26">+C16+$N$7/10</f>
        <v>0.59</v>
      </c>
      <c r="D17" s="21">
        <f t="shared" si="6"/>
        <v>315.0099999999994</v>
      </c>
      <c r="E17" s="22">
        <f t="shared" si="1"/>
        <v>-0.9160000000005653</v>
      </c>
      <c r="F17" s="23">
        <f aca="true" t="shared" si="15" ref="F17:F26">+F16+$N$12/10</f>
        <v>7.75</v>
      </c>
      <c r="G17" s="21">
        <f t="shared" si="8"/>
        <v>315.50999999999897</v>
      </c>
      <c r="H17" s="22">
        <f t="shared" si="2"/>
        <v>-0.41600000000102</v>
      </c>
      <c r="I17" s="23">
        <f aca="true" t="shared" si="16" ref="I17:I26">+I16+$N$17/10</f>
        <v>24.74</v>
      </c>
      <c r="J17" s="21">
        <f t="shared" si="10"/>
        <v>316.0099999999985</v>
      </c>
      <c r="K17" s="22">
        <f t="shared" si="3"/>
        <v>0.08399999999852525</v>
      </c>
      <c r="L17" s="23">
        <f aca="true" t="shared" si="17" ref="L17:L26">+L16+$N$22/10</f>
        <v>50.72499999999999</v>
      </c>
      <c r="M17" s="14">
        <f t="shared" si="12"/>
        <v>315.5000000000002</v>
      </c>
      <c r="N17" s="1">
        <v>4.4</v>
      </c>
      <c r="O17" s="1"/>
      <c r="P17" s="34">
        <f t="shared" si="13"/>
        <v>24.3</v>
      </c>
      <c r="Q17" s="1"/>
      <c r="R17" s="1"/>
      <c r="S17" s="1"/>
      <c r="T17" s="1"/>
    </row>
    <row r="18" spans="1:20" ht="16.5" customHeight="1">
      <c r="A18" s="15">
        <f t="shared" si="4"/>
        <v>314.51999999999987</v>
      </c>
      <c r="B18" s="16">
        <f t="shared" si="0"/>
        <v>-1.4060000000001196</v>
      </c>
      <c r="C18" s="17">
        <f t="shared" si="14"/>
        <v>0.6799999999999999</v>
      </c>
      <c r="D18" s="15">
        <f t="shared" si="6"/>
        <v>315.0199999999994</v>
      </c>
      <c r="E18" s="16">
        <f t="shared" si="1"/>
        <v>-0.9060000000005743</v>
      </c>
      <c r="F18" s="17">
        <f t="shared" si="15"/>
        <v>8</v>
      </c>
      <c r="G18" s="15">
        <f t="shared" si="8"/>
        <v>315.51999999999896</v>
      </c>
      <c r="H18" s="16">
        <f t="shared" si="2"/>
        <v>-0.4060000000010291</v>
      </c>
      <c r="I18" s="17">
        <f t="shared" si="16"/>
        <v>25.18</v>
      </c>
      <c r="J18" s="15">
        <f t="shared" si="10"/>
        <v>316.0199999999985</v>
      </c>
      <c r="K18" s="16">
        <f t="shared" si="3"/>
        <v>0.09399999999851616</v>
      </c>
      <c r="L18" s="17">
        <f t="shared" si="17"/>
        <v>51.44999999999999</v>
      </c>
      <c r="M18" s="14">
        <f t="shared" si="12"/>
        <v>315.60000000000025</v>
      </c>
      <c r="N18" s="1">
        <v>4.8</v>
      </c>
      <c r="O18" s="1"/>
      <c r="P18" s="34">
        <f t="shared" si="13"/>
        <v>28.700000000000003</v>
      </c>
      <c r="Q18" s="1"/>
      <c r="R18" s="1"/>
      <c r="S18" s="1"/>
      <c r="T18" s="1"/>
    </row>
    <row r="19" spans="1:20" ht="16.5" customHeight="1">
      <c r="A19" s="15">
        <f t="shared" si="4"/>
        <v>314.52999999999986</v>
      </c>
      <c r="B19" s="16">
        <f t="shared" si="0"/>
        <v>-1.3960000000001287</v>
      </c>
      <c r="C19" s="17">
        <f t="shared" si="14"/>
        <v>0.7699999999999999</v>
      </c>
      <c r="D19" s="15">
        <f t="shared" si="6"/>
        <v>315.0299999999994</v>
      </c>
      <c r="E19" s="16">
        <f t="shared" si="1"/>
        <v>-0.8960000000005834</v>
      </c>
      <c r="F19" s="17">
        <f t="shared" si="15"/>
        <v>8.25</v>
      </c>
      <c r="G19" s="15">
        <f t="shared" si="8"/>
        <v>315.52999999999895</v>
      </c>
      <c r="H19" s="16">
        <f t="shared" si="2"/>
        <v>-0.3960000000010382</v>
      </c>
      <c r="I19" s="17">
        <f t="shared" si="16"/>
        <v>25.62</v>
      </c>
      <c r="J19" s="15">
        <f t="shared" si="10"/>
        <v>316.0299999999985</v>
      </c>
      <c r="K19" s="16">
        <f t="shared" si="3"/>
        <v>0.10399999999850706</v>
      </c>
      <c r="L19" s="17">
        <f t="shared" si="17"/>
        <v>52.17499999999999</v>
      </c>
      <c r="M19" s="14">
        <f t="shared" si="12"/>
        <v>315.7000000000003</v>
      </c>
      <c r="N19" s="1">
        <v>5.4</v>
      </c>
      <c r="O19" s="1"/>
      <c r="P19" s="34">
        <f t="shared" si="13"/>
        <v>33.5</v>
      </c>
      <c r="Q19" s="1"/>
      <c r="R19" s="1"/>
      <c r="S19" s="1"/>
      <c r="T19" s="1"/>
    </row>
    <row r="20" spans="1:20" ht="16.5" customHeight="1">
      <c r="A20" s="15">
        <f t="shared" si="4"/>
        <v>314.53999999999985</v>
      </c>
      <c r="B20" s="16">
        <f t="shared" si="0"/>
        <v>-1.3860000000001378</v>
      </c>
      <c r="C20" s="17">
        <f t="shared" si="14"/>
        <v>0.8599999999999999</v>
      </c>
      <c r="D20" s="15">
        <f t="shared" si="6"/>
        <v>315.0399999999994</v>
      </c>
      <c r="E20" s="16">
        <f t="shared" si="1"/>
        <v>-0.8860000000005925</v>
      </c>
      <c r="F20" s="17">
        <f t="shared" si="15"/>
        <v>8.5</v>
      </c>
      <c r="G20" s="15">
        <f t="shared" si="8"/>
        <v>315.53999999999894</v>
      </c>
      <c r="H20" s="16">
        <f t="shared" si="2"/>
        <v>-0.3860000000010473</v>
      </c>
      <c r="I20" s="17">
        <f t="shared" si="16"/>
        <v>26.060000000000002</v>
      </c>
      <c r="J20" s="15">
        <f t="shared" si="10"/>
        <v>316.0399999999985</v>
      </c>
      <c r="K20" s="16">
        <f t="shared" si="3"/>
        <v>0.11399999999849797</v>
      </c>
      <c r="L20" s="17">
        <f t="shared" si="17"/>
        <v>52.89999999999999</v>
      </c>
      <c r="M20" s="14">
        <f t="shared" si="12"/>
        <v>315.8000000000003</v>
      </c>
      <c r="N20" s="1">
        <v>5.5</v>
      </c>
      <c r="O20" s="1"/>
      <c r="P20" s="34">
        <f t="shared" si="13"/>
        <v>38.9</v>
      </c>
      <c r="Q20" s="1"/>
      <c r="R20" s="1"/>
      <c r="S20" s="1"/>
      <c r="T20" s="1"/>
    </row>
    <row r="21" spans="1:20" ht="16.5" customHeight="1">
      <c r="A21" s="15">
        <f t="shared" si="4"/>
        <v>314.54999999999984</v>
      </c>
      <c r="B21" s="16">
        <f t="shared" si="0"/>
        <v>-1.3760000000001469</v>
      </c>
      <c r="C21" s="17">
        <f t="shared" si="14"/>
        <v>0.9499999999999998</v>
      </c>
      <c r="D21" s="15">
        <f t="shared" si="6"/>
        <v>315.0499999999994</v>
      </c>
      <c r="E21" s="16">
        <f t="shared" si="1"/>
        <v>-0.8760000000006016</v>
      </c>
      <c r="F21" s="17">
        <f t="shared" si="15"/>
        <v>8.75</v>
      </c>
      <c r="G21" s="15">
        <f t="shared" si="8"/>
        <v>315.54999999999893</v>
      </c>
      <c r="H21" s="16">
        <f t="shared" si="2"/>
        <v>-0.3760000000010564</v>
      </c>
      <c r="I21" s="17">
        <f t="shared" si="16"/>
        <v>26.500000000000004</v>
      </c>
      <c r="J21" s="15">
        <f t="shared" si="10"/>
        <v>316.0499999999985</v>
      </c>
      <c r="K21" s="16">
        <f t="shared" si="3"/>
        <v>0.12399999999848887</v>
      </c>
      <c r="L21" s="17">
        <f t="shared" si="17"/>
        <v>53.62499999999999</v>
      </c>
      <c r="M21" s="14">
        <f t="shared" si="12"/>
        <v>315.9000000000003</v>
      </c>
      <c r="N21" s="1">
        <v>5.6</v>
      </c>
      <c r="O21" s="1"/>
      <c r="P21" s="34">
        <f t="shared" si="13"/>
        <v>44.4</v>
      </c>
      <c r="Q21" s="1"/>
      <c r="R21" s="1"/>
      <c r="S21" s="1"/>
      <c r="T21" s="1"/>
    </row>
    <row r="22" spans="1:20" ht="16.5" customHeight="1">
      <c r="A22" s="15">
        <f t="shared" si="4"/>
        <v>314.55999999999983</v>
      </c>
      <c r="B22" s="16">
        <f t="shared" si="0"/>
        <v>-1.366000000000156</v>
      </c>
      <c r="C22" s="17">
        <f t="shared" si="14"/>
        <v>1.0399999999999998</v>
      </c>
      <c r="D22" s="15">
        <f t="shared" si="6"/>
        <v>315.0599999999994</v>
      </c>
      <c r="E22" s="16">
        <f t="shared" si="1"/>
        <v>-0.8660000000006107</v>
      </c>
      <c r="F22" s="17">
        <f t="shared" si="15"/>
        <v>9</v>
      </c>
      <c r="G22" s="15">
        <f t="shared" si="8"/>
        <v>315.5599999999989</v>
      </c>
      <c r="H22" s="16">
        <f t="shared" si="2"/>
        <v>-0.3660000000010655</v>
      </c>
      <c r="I22" s="17">
        <f t="shared" si="16"/>
        <v>26.940000000000005</v>
      </c>
      <c r="J22" s="15">
        <f t="shared" si="10"/>
        <v>316.05999999999847</v>
      </c>
      <c r="K22" s="16">
        <f t="shared" si="3"/>
        <v>0.13399999999847978</v>
      </c>
      <c r="L22" s="17">
        <f t="shared" si="17"/>
        <v>54.349999999999994</v>
      </c>
      <c r="M22" s="14">
        <f t="shared" si="12"/>
        <v>316.00000000000034</v>
      </c>
      <c r="N22" s="1">
        <v>7.25</v>
      </c>
      <c r="O22" s="1"/>
      <c r="P22" s="34">
        <f t="shared" si="13"/>
        <v>50</v>
      </c>
      <c r="Q22" s="1"/>
      <c r="R22" s="1"/>
      <c r="S22" s="1"/>
      <c r="T22" s="1"/>
    </row>
    <row r="23" spans="1:20" ht="16.5" customHeight="1">
      <c r="A23" s="15">
        <f t="shared" si="4"/>
        <v>314.5699999999998</v>
      </c>
      <c r="B23" s="16">
        <f t="shared" si="0"/>
        <v>-1.356000000000165</v>
      </c>
      <c r="C23" s="17">
        <f t="shared" si="14"/>
        <v>1.13</v>
      </c>
      <c r="D23" s="15">
        <f t="shared" si="6"/>
        <v>315.06999999999937</v>
      </c>
      <c r="E23" s="16">
        <f t="shared" si="1"/>
        <v>-0.8560000000006198</v>
      </c>
      <c r="F23" s="17">
        <f t="shared" si="15"/>
        <v>9.25</v>
      </c>
      <c r="G23" s="15">
        <f t="shared" si="8"/>
        <v>315.5699999999989</v>
      </c>
      <c r="H23" s="16">
        <f t="shared" si="2"/>
        <v>-0.35600000000107457</v>
      </c>
      <c r="I23" s="17">
        <f t="shared" si="16"/>
        <v>27.380000000000006</v>
      </c>
      <c r="J23" s="15">
        <f t="shared" si="10"/>
        <v>316.06999999999846</v>
      </c>
      <c r="K23" s="16">
        <f t="shared" si="3"/>
        <v>0.14399999999847068</v>
      </c>
      <c r="L23" s="17">
        <f t="shared" si="17"/>
        <v>55.074999999999996</v>
      </c>
      <c r="M23" s="14">
        <f t="shared" si="12"/>
        <v>316.10000000000036</v>
      </c>
      <c r="N23" s="1">
        <v>7.25</v>
      </c>
      <c r="O23" s="1"/>
      <c r="P23" s="34">
        <f t="shared" si="13"/>
        <v>57.25</v>
      </c>
      <c r="Q23" s="1"/>
      <c r="R23" s="1"/>
      <c r="S23" s="1"/>
      <c r="T23" s="1"/>
    </row>
    <row r="24" spans="1:20" ht="16.5" customHeight="1">
      <c r="A24" s="15">
        <f t="shared" si="4"/>
        <v>314.5799999999998</v>
      </c>
      <c r="B24" s="16">
        <f t="shared" si="0"/>
        <v>-1.3460000000001742</v>
      </c>
      <c r="C24" s="17">
        <f t="shared" si="14"/>
        <v>1.22</v>
      </c>
      <c r="D24" s="15">
        <f t="shared" si="6"/>
        <v>315.07999999999936</v>
      </c>
      <c r="E24" s="16">
        <f t="shared" si="1"/>
        <v>-0.8460000000006289</v>
      </c>
      <c r="F24" s="17">
        <f t="shared" si="15"/>
        <v>9.5</v>
      </c>
      <c r="G24" s="15">
        <f t="shared" si="8"/>
        <v>315.5799999999989</v>
      </c>
      <c r="H24" s="16">
        <f t="shared" si="2"/>
        <v>-0.34600000000108366</v>
      </c>
      <c r="I24" s="17">
        <f t="shared" si="16"/>
        <v>27.820000000000007</v>
      </c>
      <c r="J24" s="15">
        <f t="shared" si="10"/>
        <v>316.07999999999845</v>
      </c>
      <c r="K24" s="16">
        <f t="shared" si="3"/>
        <v>0.1539999999984616</v>
      </c>
      <c r="L24" s="17">
        <f t="shared" si="17"/>
        <v>55.8</v>
      </c>
      <c r="M24" s="14">
        <f t="shared" si="12"/>
        <v>316.2000000000004</v>
      </c>
      <c r="N24" s="1">
        <v>7.75</v>
      </c>
      <c r="O24" s="1"/>
      <c r="P24" s="34">
        <f t="shared" si="13"/>
        <v>64.5</v>
      </c>
      <c r="Q24" s="1"/>
      <c r="R24" s="1"/>
      <c r="S24" s="1"/>
      <c r="T24" s="1"/>
    </row>
    <row r="25" spans="1:20" ht="16.5" customHeight="1">
      <c r="A25" s="15">
        <f t="shared" si="4"/>
        <v>314.5899999999998</v>
      </c>
      <c r="B25" s="16">
        <f t="shared" si="0"/>
        <v>-1.3360000000001833</v>
      </c>
      <c r="C25" s="17">
        <f t="shared" si="14"/>
        <v>1.31</v>
      </c>
      <c r="D25" s="15">
        <f t="shared" si="6"/>
        <v>315.08999999999935</v>
      </c>
      <c r="E25" s="16">
        <f t="shared" si="1"/>
        <v>-0.836000000000638</v>
      </c>
      <c r="F25" s="17">
        <f t="shared" si="15"/>
        <v>9.75</v>
      </c>
      <c r="G25" s="15">
        <f t="shared" si="8"/>
        <v>315.5899999999989</v>
      </c>
      <c r="H25" s="16">
        <f t="shared" si="2"/>
        <v>-0.33600000000109276</v>
      </c>
      <c r="I25" s="17">
        <f t="shared" si="16"/>
        <v>28.26000000000001</v>
      </c>
      <c r="J25" s="15">
        <f t="shared" si="10"/>
        <v>316.08999999999844</v>
      </c>
      <c r="K25" s="16">
        <f t="shared" si="3"/>
        <v>0.1639999999984525</v>
      </c>
      <c r="L25" s="17">
        <f t="shared" si="17"/>
        <v>56.525</v>
      </c>
      <c r="M25" s="14">
        <f t="shared" si="12"/>
        <v>316.3000000000004</v>
      </c>
      <c r="N25" s="1">
        <v>7.75</v>
      </c>
      <c r="O25" s="1"/>
      <c r="P25" s="34">
        <f t="shared" si="13"/>
        <v>72.25</v>
      </c>
      <c r="Q25" s="1"/>
      <c r="R25" s="1"/>
      <c r="S25" s="1"/>
      <c r="T25" s="1"/>
    </row>
    <row r="26" spans="1:20" ht="16.5" customHeight="1">
      <c r="A26" s="18">
        <f t="shared" si="4"/>
        <v>314.5999999999998</v>
      </c>
      <c r="B26" s="19">
        <f t="shared" si="0"/>
        <v>-1.3260000000001924</v>
      </c>
      <c r="C26" s="20">
        <f t="shared" si="14"/>
        <v>1.4000000000000001</v>
      </c>
      <c r="D26" s="18">
        <f t="shared" si="6"/>
        <v>315.09999999999934</v>
      </c>
      <c r="E26" s="19">
        <f t="shared" si="1"/>
        <v>-0.8260000000006471</v>
      </c>
      <c r="F26" s="20">
        <f t="shared" si="15"/>
        <v>10</v>
      </c>
      <c r="G26" s="18">
        <f t="shared" si="8"/>
        <v>315.5999999999989</v>
      </c>
      <c r="H26" s="19">
        <f t="shared" si="2"/>
        <v>-0.32600000000110185</v>
      </c>
      <c r="I26" s="20">
        <f t="shared" si="16"/>
        <v>28.70000000000001</v>
      </c>
      <c r="J26" s="18">
        <f t="shared" si="10"/>
        <v>316.09999999999843</v>
      </c>
      <c r="K26" s="19">
        <f t="shared" si="3"/>
        <v>0.1739999999984434</v>
      </c>
      <c r="L26" s="20">
        <f t="shared" si="17"/>
        <v>57.25</v>
      </c>
      <c r="M26" s="14">
        <f t="shared" si="12"/>
        <v>316.40000000000043</v>
      </c>
      <c r="N26" s="1">
        <v>8</v>
      </c>
      <c r="O26" s="1"/>
      <c r="P26" s="34">
        <f t="shared" si="13"/>
        <v>80</v>
      </c>
      <c r="Q26" s="1"/>
      <c r="R26" s="1"/>
      <c r="S26" s="1"/>
      <c r="T26" s="1"/>
    </row>
    <row r="27" spans="1:20" ht="16.5" customHeight="1">
      <c r="A27" s="21">
        <f t="shared" si="4"/>
        <v>314.6099999999998</v>
      </c>
      <c r="B27" s="22">
        <f t="shared" si="0"/>
        <v>-1.3160000000002015</v>
      </c>
      <c r="C27" s="23">
        <f aca="true" t="shared" si="18" ref="C27:C36">+C26+$N$8/10</f>
        <v>1.5100000000000002</v>
      </c>
      <c r="D27" s="21">
        <f t="shared" si="6"/>
        <v>315.10999999999933</v>
      </c>
      <c r="E27" s="22">
        <f t="shared" si="1"/>
        <v>-0.8160000000006562</v>
      </c>
      <c r="F27" s="23">
        <f aca="true" t="shared" si="19" ref="F27:F36">+F26+$N$13/10</f>
        <v>10.3</v>
      </c>
      <c r="G27" s="21">
        <f t="shared" si="8"/>
        <v>315.6099999999989</v>
      </c>
      <c r="H27" s="22">
        <f t="shared" si="2"/>
        <v>-0.31600000000111095</v>
      </c>
      <c r="I27" s="23">
        <f aca="true" t="shared" si="20" ref="I27:I36">+I26+$N$18/10</f>
        <v>29.18000000000001</v>
      </c>
      <c r="J27" s="21">
        <f t="shared" si="10"/>
        <v>316.1099999999984</v>
      </c>
      <c r="K27" s="22">
        <f t="shared" si="3"/>
        <v>0.1839999999984343</v>
      </c>
      <c r="L27" s="23">
        <f aca="true" t="shared" si="21" ref="L27:L36">+L26+$N$23/10</f>
        <v>57.975</v>
      </c>
      <c r="M27" s="14">
        <f t="shared" si="12"/>
        <v>316.50000000000045</v>
      </c>
      <c r="N27" s="1">
        <v>8</v>
      </c>
      <c r="O27" s="1"/>
      <c r="P27" s="34">
        <f t="shared" si="13"/>
        <v>88</v>
      </c>
      <c r="Q27" s="1"/>
      <c r="R27" s="1"/>
      <c r="S27" s="1"/>
      <c r="T27" s="1"/>
    </row>
    <row r="28" spans="1:20" ht="16.5" customHeight="1">
      <c r="A28" s="15">
        <f t="shared" si="4"/>
        <v>314.6199999999998</v>
      </c>
      <c r="B28" s="16">
        <f t="shared" si="0"/>
        <v>-1.3060000000002105</v>
      </c>
      <c r="C28" s="17">
        <f t="shared" si="18"/>
        <v>1.6200000000000003</v>
      </c>
      <c r="D28" s="15">
        <f t="shared" si="6"/>
        <v>315.1199999999993</v>
      </c>
      <c r="E28" s="16">
        <f t="shared" si="1"/>
        <v>-0.8060000000006653</v>
      </c>
      <c r="F28" s="17">
        <f t="shared" si="19"/>
        <v>10.600000000000001</v>
      </c>
      <c r="G28" s="15">
        <f t="shared" si="8"/>
        <v>315.61999999999887</v>
      </c>
      <c r="H28" s="16">
        <f t="shared" si="2"/>
        <v>-0.30600000000112004</v>
      </c>
      <c r="I28" s="17">
        <f t="shared" si="20"/>
        <v>29.66000000000001</v>
      </c>
      <c r="J28" s="15">
        <f t="shared" si="10"/>
        <v>316.1199999999984</v>
      </c>
      <c r="K28" s="16">
        <f t="shared" si="3"/>
        <v>0.1939999999984252</v>
      </c>
      <c r="L28" s="17">
        <f t="shared" si="21"/>
        <v>58.7</v>
      </c>
      <c r="M28" s="14">
        <f t="shared" si="12"/>
        <v>316.6000000000005</v>
      </c>
      <c r="N28" s="36">
        <v>8.5</v>
      </c>
      <c r="O28" s="36"/>
      <c r="P28" s="34">
        <f t="shared" si="13"/>
        <v>96</v>
      </c>
      <c r="Q28" s="1"/>
      <c r="R28" s="1"/>
      <c r="S28" s="1"/>
      <c r="T28" s="1"/>
    </row>
    <row r="29" spans="1:20" ht="16.5" customHeight="1">
      <c r="A29" s="15">
        <f t="shared" si="4"/>
        <v>314.62999999999977</v>
      </c>
      <c r="B29" s="16">
        <f t="shared" si="0"/>
        <v>-1.2960000000002196</v>
      </c>
      <c r="C29" s="17">
        <f t="shared" si="18"/>
        <v>1.7300000000000004</v>
      </c>
      <c r="D29" s="15">
        <f t="shared" si="6"/>
        <v>315.1299999999993</v>
      </c>
      <c r="E29" s="16">
        <f t="shared" si="1"/>
        <v>-0.7960000000006744</v>
      </c>
      <c r="F29" s="17">
        <f t="shared" si="19"/>
        <v>10.900000000000002</v>
      </c>
      <c r="G29" s="15">
        <f t="shared" si="8"/>
        <v>315.62999999999886</v>
      </c>
      <c r="H29" s="16">
        <f t="shared" si="2"/>
        <v>-0.29600000000112914</v>
      </c>
      <c r="I29" s="17">
        <f t="shared" si="20"/>
        <v>30.14000000000001</v>
      </c>
      <c r="J29" s="15">
        <f t="shared" si="10"/>
        <v>316.1299999999984</v>
      </c>
      <c r="K29" s="16">
        <f t="shared" si="3"/>
        <v>0.20399999999841611</v>
      </c>
      <c r="L29" s="17">
        <f t="shared" si="21"/>
        <v>59.425000000000004</v>
      </c>
      <c r="M29" s="14">
        <f t="shared" si="12"/>
        <v>316.7000000000005</v>
      </c>
      <c r="N29" s="36">
        <v>8.5</v>
      </c>
      <c r="O29" s="36"/>
      <c r="P29" s="34">
        <f t="shared" si="13"/>
        <v>104.5</v>
      </c>
      <c r="Q29" s="1"/>
      <c r="R29" s="1"/>
      <c r="S29" s="1"/>
      <c r="T29" s="1"/>
    </row>
    <row r="30" spans="1:20" ht="16.5" customHeight="1">
      <c r="A30" s="15">
        <f t="shared" si="4"/>
        <v>314.63999999999976</v>
      </c>
      <c r="B30" s="16">
        <f t="shared" si="0"/>
        <v>-1.2860000000002287</v>
      </c>
      <c r="C30" s="17">
        <f t="shared" si="18"/>
        <v>1.8400000000000005</v>
      </c>
      <c r="D30" s="15">
        <f t="shared" si="6"/>
        <v>315.1399999999993</v>
      </c>
      <c r="E30" s="16">
        <f t="shared" si="1"/>
        <v>-0.7860000000006835</v>
      </c>
      <c r="F30" s="17">
        <f t="shared" si="19"/>
        <v>11.200000000000003</v>
      </c>
      <c r="G30" s="15">
        <f t="shared" si="8"/>
        <v>315.63999999999885</v>
      </c>
      <c r="H30" s="16">
        <f t="shared" si="2"/>
        <v>-0.28600000000113823</v>
      </c>
      <c r="I30" s="17">
        <f t="shared" si="20"/>
        <v>30.62000000000001</v>
      </c>
      <c r="J30" s="15">
        <f t="shared" si="10"/>
        <v>316.1399999999984</v>
      </c>
      <c r="K30" s="16">
        <f t="shared" si="3"/>
        <v>0.21399999999840702</v>
      </c>
      <c r="L30" s="17">
        <f t="shared" si="21"/>
        <v>60.150000000000006</v>
      </c>
      <c r="M30" s="14">
        <f t="shared" si="12"/>
        <v>316.8000000000005</v>
      </c>
      <c r="N30" s="36">
        <v>8.5</v>
      </c>
      <c r="O30" s="36"/>
      <c r="P30" s="34">
        <f t="shared" si="13"/>
        <v>113</v>
      </c>
      <c r="Q30" s="1"/>
      <c r="R30" s="1"/>
      <c r="S30" s="1"/>
      <c r="T30" s="1"/>
    </row>
    <row r="31" spans="1:20" ht="16.5" customHeight="1">
      <c r="A31" s="15">
        <f t="shared" si="4"/>
        <v>314.64999999999975</v>
      </c>
      <c r="B31" s="16">
        <f t="shared" si="0"/>
        <v>-1.2760000000002378</v>
      </c>
      <c r="C31" s="17">
        <f t="shared" si="18"/>
        <v>1.9500000000000006</v>
      </c>
      <c r="D31" s="15">
        <f t="shared" si="6"/>
        <v>315.1499999999993</v>
      </c>
      <c r="E31" s="16">
        <f t="shared" si="1"/>
        <v>-0.7760000000006926</v>
      </c>
      <c r="F31" s="17">
        <f t="shared" si="19"/>
        <v>11.500000000000004</v>
      </c>
      <c r="G31" s="15">
        <f t="shared" si="8"/>
        <v>315.64999999999884</v>
      </c>
      <c r="H31" s="16">
        <f t="shared" si="2"/>
        <v>-0.2760000000011473</v>
      </c>
      <c r="I31" s="17">
        <f t="shared" si="20"/>
        <v>31.100000000000012</v>
      </c>
      <c r="J31" s="15">
        <f t="shared" si="10"/>
        <v>316.1499999999984</v>
      </c>
      <c r="K31" s="16">
        <f t="shared" si="3"/>
        <v>0.22399999999839793</v>
      </c>
      <c r="L31" s="17">
        <f t="shared" si="21"/>
        <v>60.87500000000001</v>
      </c>
      <c r="M31" s="14">
        <f t="shared" si="12"/>
        <v>316.90000000000055</v>
      </c>
      <c r="N31" s="36">
        <v>8.5</v>
      </c>
      <c r="O31" s="36"/>
      <c r="P31" s="34">
        <f t="shared" si="13"/>
        <v>121.5</v>
      </c>
      <c r="Q31" s="1"/>
      <c r="R31" s="1"/>
      <c r="S31" s="1"/>
      <c r="T31" s="1"/>
    </row>
    <row r="32" spans="1:20" ht="16.5" customHeight="1">
      <c r="A32" s="15">
        <f t="shared" si="4"/>
        <v>314.65999999999974</v>
      </c>
      <c r="B32" s="16">
        <f t="shared" si="0"/>
        <v>-1.266000000000247</v>
      </c>
      <c r="C32" s="17">
        <f t="shared" si="18"/>
        <v>2.0600000000000005</v>
      </c>
      <c r="D32" s="15">
        <f t="shared" si="6"/>
        <v>315.1599999999993</v>
      </c>
      <c r="E32" s="16">
        <f t="shared" si="1"/>
        <v>-0.7660000000007017</v>
      </c>
      <c r="F32" s="17">
        <f t="shared" si="19"/>
        <v>11.800000000000004</v>
      </c>
      <c r="G32" s="15">
        <f t="shared" si="8"/>
        <v>315.65999999999883</v>
      </c>
      <c r="H32" s="16">
        <f t="shared" si="2"/>
        <v>-0.2660000000011564</v>
      </c>
      <c r="I32" s="17">
        <f t="shared" si="20"/>
        <v>31.580000000000013</v>
      </c>
      <c r="J32" s="15">
        <f t="shared" si="10"/>
        <v>316.1599999999984</v>
      </c>
      <c r="K32" s="16">
        <f t="shared" si="3"/>
        <v>0.23399999999838883</v>
      </c>
      <c r="L32" s="17">
        <f t="shared" si="21"/>
        <v>61.60000000000001</v>
      </c>
      <c r="M32" s="14">
        <f t="shared" si="12"/>
        <v>317.00000000000057</v>
      </c>
      <c r="N32" s="36">
        <v>10</v>
      </c>
      <c r="O32" s="36"/>
      <c r="P32" s="34">
        <f t="shared" si="13"/>
        <v>130</v>
      </c>
      <c r="Q32" s="1"/>
      <c r="R32" s="1"/>
      <c r="S32" s="1"/>
      <c r="T32" s="1"/>
    </row>
    <row r="33" spans="1:20" ht="16.5" customHeight="1">
      <c r="A33" s="15">
        <f t="shared" si="4"/>
        <v>314.66999999999973</v>
      </c>
      <c r="B33" s="16">
        <f t="shared" si="0"/>
        <v>-1.256000000000256</v>
      </c>
      <c r="C33" s="17">
        <f t="shared" si="18"/>
        <v>2.1700000000000004</v>
      </c>
      <c r="D33" s="15">
        <f t="shared" si="6"/>
        <v>315.1699999999993</v>
      </c>
      <c r="E33" s="16">
        <f t="shared" si="1"/>
        <v>-0.7560000000007108</v>
      </c>
      <c r="F33" s="17">
        <f t="shared" si="19"/>
        <v>12.100000000000005</v>
      </c>
      <c r="G33" s="15">
        <f t="shared" si="8"/>
        <v>315.6699999999988</v>
      </c>
      <c r="H33" s="16">
        <f t="shared" si="2"/>
        <v>-0.2560000000011655</v>
      </c>
      <c r="I33" s="17">
        <f t="shared" si="20"/>
        <v>32.06000000000001</v>
      </c>
      <c r="J33" s="15">
        <f t="shared" si="10"/>
        <v>316.16999999999837</v>
      </c>
      <c r="K33" s="16">
        <f t="shared" si="3"/>
        <v>0.24399999999837974</v>
      </c>
      <c r="L33" s="17">
        <f t="shared" si="21"/>
        <v>62.32500000000001</v>
      </c>
      <c r="M33" s="14">
        <f t="shared" si="12"/>
        <v>317.1000000000006</v>
      </c>
      <c r="N33" s="36">
        <v>10</v>
      </c>
      <c r="O33" s="36"/>
      <c r="P33" s="34">
        <f t="shared" si="13"/>
        <v>140</v>
      </c>
      <c r="Q33" s="1"/>
      <c r="R33" s="1"/>
      <c r="S33" s="1"/>
      <c r="T33" s="1"/>
    </row>
    <row r="34" spans="1:20" ht="16.5" customHeight="1">
      <c r="A34" s="15">
        <f t="shared" si="4"/>
        <v>314.6799999999997</v>
      </c>
      <c r="B34" s="16">
        <f t="shared" si="0"/>
        <v>-1.2460000000002651</v>
      </c>
      <c r="C34" s="17">
        <f t="shared" si="18"/>
        <v>2.2800000000000002</v>
      </c>
      <c r="D34" s="15">
        <f t="shared" si="6"/>
        <v>315.17999999999927</v>
      </c>
      <c r="E34" s="16">
        <f t="shared" si="1"/>
        <v>-0.7460000000007199</v>
      </c>
      <c r="F34" s="17">
        <f t="shared" si="19"/>
        <v>12.400000000000006</v>
      </c>
      <c r="G34" s="15">
        <f t="shared" si="8"/>
        <v>315.6799999999988</v>
      </c>
      <c r="H34" s="16">
        <f t="shared" si="2"/>
        <v>-0.2460000000011746</v>
      </c>
      <c r="I34" s="17">
        <f t="shared" si="20"/>
        <v>32.540000000000006</v>
      </c>
      <c r="J34" s="15">
        <f t="shared" si="10"/>
        <v>316.17999999999836</v>
      </c>
      <c r="K34" s="16">
        <f t="shared" si="3"/>
        <v>0.25399999999837064</v>
      </c>
      <c r="L34" s="17">
        <f t="shared" si="21"/>
        <v>63.05000000000001</v>
      </c>
      <c r="M34" s="14">
        <f t="shared" si="12"/>
        <v>317.2000000000006</v>
      </c>
      <c r="N34" s="36">
        <v>11</v>
      </c>
      <c r="O34" s="36"/>
      <c r="P34" s="34">
        <f t="shared" si="13"/>
        <v>150</v>
      </c>
      <c r="Q34" s="1"/>
      <c r="R34" s="1"/>
      <c r="S34" s="1"/>
      <c r="T34" s="1"/>
    </row>
    <row r="35" spans="1:20" ht="16.5" customHeight="1">
      <c r="A35" s="15">
        <f t="shared" si="4"/>
        <v>314.6899999999997</v>
      </c>
      <c r="B35" s="16">
        <f t="shared" si="0"/>
        <v>-1.2360000000002742</v>
      </c>
      <c r="C35" s="17">
        <f t="shared" si="18"/>
        <v>2.39</v>
      </c>
      <c r="D35" s="15">
        <f t="shared" si="6"/>
        <v>315.18999999999926</v>
      </c>
      <c r="E35" s="16">
        <f t="shared" si="1"/>
        <v>-0.736000000000729</v>
      </c>
      <c r="F35" s="17">
        <f t="shared" si="19"/>
        <v>12.700000000000006</v>
      </c>
      <c r="G35" s="15">
        <f t="shared" si="8"/>
        <v>315.6899999999988</v>
      </c>
      <c r="H35" s="16">
        <f t="shared" si="2"/>
        <v>-0.2360000000011837</v>
      </c>
      <c r="I35" s="17">
        <f t="shared" si="20"/>
        <v>33.02</v>
      </c>
      <c r="J35" s="15">
        <f t="shared" si="10"/>
        <v>316.18999999999835</v>
      </c>
      <c r="K35" s="16">
        <f t="shared" si="3"/>
        <v>0.26399999999836155</v>
      </c>
      <c r="L35" s="17">
        <f t="shared" si="21"/>
        <v>63.77500000000001</v>
      </c>
      <c r="M35" s="14">
        <f t="shared" si="12"/>
        <v>317.30000000000064</v>
      </c>
      <c r="N35" s="36">
        <v>11</v>
      </c>
      <c r="O35" s="36"/>
      <c r="P35" s="34">
        <f t="shared" si="13"/>
        <v>161</v>
      </c>
      <c r="Q35" s="1"/>
      <c r="R35" s="1"/>
      <c r="S35" s="1"/>
      <c r="T35" s="1"/>
    </row>
    <row r="36" spans="1:20" ht="16.5" customHeight="1">
      <c r="A36" s="18">
        <f t="shared" si="4"/>
        <v>314.6999999999997</v>
      </c>
      <c r="B36" s="19">
        <f t="shared" si="0"/>
        <v>-1.2260000000002833</v>
      </c>
      <c r="C36" s="20">
        <f t="shared" si="18"/>
        <v>2.5</v>
      </c>
      <c r="D36" s="18">
        <f t="shared" si="6"/>
        <v>315.19999999999925</v>
      </c>
      <c r="E36" s="19">
        <f t="shared" si="1"/>
        <v>-0.726000000000738</v>
      </c>
      <c r="F36" s="20">
        <f t="shared" si="19"/>
        <v>13.000000000000007</v>
      </c>
      <c r="G36" s="18">
        <f t="shared" si="8"/>
        <v>315.6999999999988</v>
      </c>
      <c r="H36" s="19">
        <f t="shared" si="2"/>
        <v>-0.2260000000011928</v>
      </c>
      <c r="I36" s="20">
        <f t="shared" si="20"/>
        <v>33.5</v>
      </c>
      <c r="J36" s="18">
        <f t="shared" si="10"/>
        <v>316.19999999999834</v>
      </c>
      <c r="K36" s="19">
        <f t="shared" si="3"/>
        <v>0.27399999999835245</v>
      </c>
      <c r="L36" s="20">
        <f t="shared" si="21"/>
        <v>64.50000000000001</v>
      </c>
      <c r="M36" s="14">
        <f t="shared" si="12"/>
        <v>317.40000000000066</v>
      </c>
      <c r="N36" s="36">
        <v>11.5</v>
      </c>
      <c r="O36" s="36"/>
      <c r="P36" s="34">
        <f t="shared" si="13"/>
        <v>172</v>
      </c>
      <c r="Q36" s="1"/>
      <c r="R36" s="1"/>
      <c r="S36" s="1"/>
      <c r="T36" s="1"/>
    </row>
    <row r="37" spans="1:20" ht="16.5" customHeight="1">
      <c r="A37" s="21">
        <f t="shared" si="4"/>
        <v>314.7099999999997</v>
      </c>
      <c r="B37" s="22">
        <f t="shared" si="0"/>
        <v>-1.2160000000002924</v>
      </c>
      <c r="C37" s="23">
        <f aca="true" t="shared" si="22" ref="C37:C46">+C36+$N$9/10</f>
        <v>2.63</v>
      </c>
      <c r="D37" s="21">
        <f t="shared" si="6"/>
        <v>315.20999999999924</v>
      </c>
      <c r="E37" s="22">
        <f t="shared" si="1"/>
        <v>-0.7160000000007471</v>
      </c>
      <c r="F37" s="23">
        <f aca="true" t="shared" si="23" ref="F37:F46">+F36+$N$14/10</f>
        <v>13.340000000000007</v>
      </c>
      <c r="G37" s="21">
        <f t="shared" si="8"/>
        <v>315.7099999999988</v>
      </c>
      <c r="H37" s="22">
        <f t="shared" si="2"/>
        <v>-0.2160000000012019</v>
      </c>
      <c r="I37" s="23">
        <f aca="true" t="shared" si="24" ref="I37:I46">+I36+$N$19/10</f>
        <v>34.04</v>
      </c>
      <c r="J37" s="21">
        <f t="shared" si="10"/>
        <v>316.20999999999833</v>
      </c>
      <c r="K37" s="22">
        <f t="shared" si="3"/>
        <v>0.28399999999834336</v>
      </c>
      <c r="L37" s="23">
        <f aca="true" t="shared" si="25" ref="L37:L46">+L36+$N$24/10</f>
        <v>65.27500000000002</v>
      </c>
      <c r="M37" s="14">
        <f t="shared" si="12"/>
        <v>317.5000000000007</v>
      </c>
      <c r="N37" s="36">
        <v>11.5</v>
      </c>
      <c r="O37" s="36"/>
      <c r="P37" s="34">
        <f t="shared" si="13"/>
        <v>183.5</v>
      </c>
      <c r="Q37" s="1"/>
      <c r="R37" s="1"/>
      <c r="S37" s="1"/>
      <c r="T37" s="1"/>
    </row>
    <row r="38" spans="1:20" ht="16.5" customHeight="1">
      <c r="A38" s="15">
        <f t="shared" si="4"/>
        <v>314.7199999999997</v>
      </c>
      <c r="B38" s="16">
        <f aca="true" t="shared" si="26" ref="B38:B55">+A38-$M$1</f>
        <v>-1.2060000000003015</v>
      </c>
      <c r="C38" s="17">
        <f t="shared" si="22"/>
        <v>2.76</v>
      </c>
      <c r="D38" s="15">
        <f t="shared" si="6"/>
        <v>315.21999999999923</v>
      </c>
      <c r="E38" s="16">
        <f aca="true" t="shared" si="27" ref="E38:E55">+D38-$M$1</f>
        <v>-0.7060000000007562</v>
      </c>
      <c r="F38" s="17">
        <f t="shared" si="23"/>
        <v>13.680000000000007</v>
      </c>
      <c r="G38" s="15">
        <f t="shared" si="8"/>
        <v>315.7199999999988</v>
      </c>
      <c r="H38" s="16">
        <f aca="true" t="shared" si="28" ref="H38:H55">+G38-$M$1</f>
        <v>-0.206000000001211</v>
      </c>
      <c r="I38" s="17">
        <f t="shared" si="24"/>
        <v>34.58</v>
      </c>
      <c r="J38" s="15">
        <f t="shared" si="10"/>
        <v>316.2199999999983</v>
      </c>
      <c r="K38" s="16">
        <f aca="true" t="shared" si="29" ref="K38:K55">+J38-$M$1</f>
        <v>0.29399999999833426</v>
      </c>
      <c r="L38" s="17">
        <f t="shared" si="25"/>
        <v>66.05000000000003</v>
      </c>
      <c r="M38" s="14">
        <f t="shared" si="12"/>
        <v>317.6000000000007</v>
      </c>
      <c r="N38" s="36">
        <v>12.5</v>
      </c>
      <c r="O38" s="36"/>
      <c r="P38" s="34">
        <f t="shared" si="13"/>
        <v>195</v>
      </c>
      <c r="Q38" s="1"/>
      <c r="R38" s="1"/>
      <c r="S38" s="1"/>
      <c r="T38" s="1"/>
    </row>
    <row r="39" spans="1:20" ht="16.5" customHeight="1">
      <c r="A39" s="15">
        <f aca="true" t="shared" si="30" ref="A39:A55">+A38+0.01</f>
        <v>314.7299999999997</v>
      </c>
      <c r="B39" s="16">
        <f t="shared" si="26"/>
        <v>-1.1960000000003106</v>
      </c>
      <c r="C39" s="17">
        <f t="shared" si="22"/>
        <v>2.8899999999999997</v>
      </c>
      <c r="D39" s="15">
        <f aca="true" t="shared" si="31" ref="D39:D55">+D38+0.01</f>
        <v>315.2299999999992</v>
      </c>
      <c r="E39" s="16">
        <f t="shared" si="27"/>
        <v>-0.6960000000007653</v>
      </c>
      <c r="F39" s="17">
        <f t="shared" si="23"/>
        <v>14.020000000000007</v>
      </c>
      <c r="G39" s="15">
        <f aca="true" t="shared" si="32" ref="G39:G55">+G38+0.01</f>
        <v>315.72999999999877</v>
      </c>
      <c r="H39" s="16">
        <f t="shared" si="28"/>
        <v>-0.1960000000012201</v>
      </c>
      <c r="I39" s="17">
        <f t="shared" si="24"/>
        <v>35.12</v>
      </c>
      <c r="J39" s="15">
        <f aca="true" t="shared" si="33" ref="J39:J55">+J38+0.01</f>
        <v>316.2299999999983</v>
      </c>
      <c r="K39" s="16">
        <f t="shared" si="29"/>
        <v>0.30399999999832517</v>
      </c>
      <c r="L39" s="17">
        <f t="shared" si="25"/>
        <v>66.82500000000003</v>
      </c>
      <c r="M39" s="14">
        <f t="shared" si="12"/>
        <v>317.7000000000007</v>
      </c>
      <c r="N39" s="36">
        <v>12.5</v>
      </c>
      <c r="O39" s="36"/>
      <c r="P39" s="34">
        <f t="shared" si="13"/>
        <v>207.5</v>
      </c>
      <c r="Q39" s="1"/>
      <c r="R39" s="1"/>
      <c r="S39" s="1"/>
      <c r="T39" s="1"/>
    </row>
    <row r="40" spans="1:20" ht="16.5" customHeight="1">
      <c r="A40" s="15">
        <f t="shared" si="30"/>
        <v>314.73999999999967</v>
      </c>
      <c r="B40" s="16">
        <f t="shared" si="26"/>
        <v>-1.1860000000003197</v>
      </c>
      <c r="C40" s="17">
        <f t="shared" si="22"/>
        <v>3.0199999999999996</v>
      </c>
      <c r="D40" s="15">
        <f t="shared" si="31"/>
        <v>315.2399999999992</v>
      </c>
      <c r="E40" s="16">
        <f t="shared" si="27"/>
        <v>-0.6860000000007744</v>
      </c>
      <c r="F40" s="17">
        <f t="shared" si="23"/>
        <v>14.360000000000007</v>
      </c>
      <c r="G40" s="15">
        <f t="shared" si="32"/>
        <v>315.73999999999876</v>
      </c>
      <c r="H40" s="16">
        <f t="shared" si="28"/>
        <v>-0.18600000000122918</v>
      </c>
      <c r="I40" s="17">
        <f t="shared" si="24"/>
        <v>35.66</v>
      </c>
      <c r="J40" s="15">
        <f t="shared" si="33"/>
        <v>316.2399999999983</v>
      </c>
      <c r="K40" s="16">
        <f t="shared" si="29"/>
        <v>0.31399999999831607</v>
      </c>
      <c r="L40" s="17">
        <f t="shared" si="25"/>
        <v>67.60000000000004</v>
      </c>
      <c r="M40" s="14">
        <f t="shared" si="12"/>
        <v>317.80000000000075</v>
      </c>
      <c r="N40" s="36">
        <v>13</v>
      </c>
      <c r="O40" s="36"/>
      <c r="P40" s="34">
        <f t="shared" si="13"/>
        <v>220</v>
      </c>
      <c r="Q40" s="1"/>
      <c r="R40" s="1"/>
      <c r="S40" s="1"/>
      <c r="T40" s="1"/>
    </row>
    <row r="41" spans="1:20" ht="16.5" customHeight="1">
      <c r="A41" s="15">
        <f t="shared" si="30"/>
        <v>314.74999999999966</v>
      </c>
      <c r="B41" s="16">
        <f t="shared" si="26"/>
        <v>-1.1760000000003288</v>
      </c>
      <c r="C41" s="17">
        <f t="shared" si="22"/>
        <v>3.1499999999999995</v>
      </c>
      <c r="D41" s="15">
        <f t="shared" si="31"/>
        <v>315.2499999999992</v>
      </c>
      <c r="E41" s="16">
        <f t="shared" si="27"/>
        <v>-0.6760000000007835</v>
      </c>
      <c r="F41" s="17">
        <f t="shared" si="23"/>
        <v>14.700000000000006</v>
      </c>
      <c r="G41" s="15">
        <f t="shared" si="32"/>
        <v>315.74999999999875</v>
      </c>
      <c r="H41" s="16">
        <f t="shared" si="28"/>
        <v>-0.17600000000123828</v>
      </c>
      <c r="I41" s="17">
        <f t="shared" si="24"/>
        <v>36.199999999999996</v>
      </c>
      <c r="J41" s="15">
        <f t="shared" si="33"/>
        <v>316.2499999999983</v>
      </c>
      <c r="K41" s="16">
        <f t="shared" si="29"/>
        <v>0.323999999998307</v>
      </c>
      <c r="L41" s="17">
        <f t="shared" si="25"/>
        <v>68.37500000000004</v>
      </c>
      <c r="M41" s="14">
        <f t="shared" si="12"/>
        <v>317.9000000000008</v>
      </c>
      <c r="N41" s="36">
        <v>13</v>
      </c>
      <c r="O41" s="36"/>
      <c r="P41" s="34">
        <f t="shared" si="13"/>
        <v>233</v>
      </c>
      <c r="Q41" s="1"/>
      <c r="R41" s="1"/>
      <c r="S41" s="1"/>
      <c r="T41" s="1"/>
    </row>
    <row r="42" spans="1:20" ht="16.5" customHeight="1">
      <c r="A42" s="15">
        <f t="shared" si="30"/>
        <v>314.75999999999965</v>
      </c>
      <c r="B42" s="16">
        <f t="shared" si="26"/>
        <v>-1.1660000000003379</v>
      </c>
      <c r="C42" s="17">
        <f t="shared" si="22"/>
        <v>3.2799999999999994</v>
      </c>
      <c r="D42" s="15">
        <f t="shared" si="31"/>
        <v>315.2599999999992</v>
      </c>
      <c r="E42" s="16">
        <f t="shared" si="27"/>
        <v>-0.6660000000007926</v>
      </c>
      <c r="F42" s="17">
        <f t="shared" si="23"/>
        <v>15.040000000000006</v>
      </c>
      <c r="G42" s="15">
        <f t="shared" si="32"/>
        <v>315.75999999999874</v>
      </c>
      <c r="H42" s="16">
        <f t="shared" si="28"/>
        <v>-0.16600000000124737</v>
      </c>
      <c r="I42" s="17">
        <f t="shared" si="24"/>
        <v>36.739999999999995</v>
      </c>
      <c r="J42" s="15">
        <f t="shared" si="33"/>
        <v>316.2599999999983</v>
      </c>
      <c r="K42" s="16">
        <f t="shared" si="29"/>
        <v>0.3339999999982979</v>
      </c>
      <c r="L42" s="17">
        <f t="shared" si="25"/>
        <v>69.15000000000005</v>
      </c>
      <c r="M42" s="14">
        <f t="shared" si="12"/>
        <v>318.0000000000008</v>
      </c>
      <c r="N42" s="36">
        <v>14</v>
      </c>
      <c r="O42" s="36"/>
      <c r="P42" s="34">
        <f t="shared" si="13"/>
        <v>246</v>
      </c>
      <c r="Q42" s="1"/>
      <c r="R42" s="1"/>
      <c r="S42" s="1"/>
      <c r="T42" s="1"/>
    </row>
    <row r="43" spans="1:20" ht="16.5" customHeight="1">
      <c r="A43" s="15">
        <f t="shared" si="30"/>
        <v>314.76999999999964</v>
      </c>
      <c r="B43" s="16">
        <f t="shared" si="26"/>
        <v>-1.156000000000347</v>
      </c>
      <c r="C43" s="17">
        <f t="shared" si="22"/>
        <v>3.4099999999999993</v>
      </c>
      <c r="D43" s="15">
        <f t="shared" si="31"/>
        <v>315.2699999999992</v>
      </c>
      <c r="E43" s="16">
        <f t="shared" si="27"/>
        <v>-0.6560000000008017</v>
      </c>
      <c r="F43" s="17">
        <f t="shared" si="23"/>
        <v>15.380000000000006</v>
      </c>
      <c r="G43" s="15">
        <f t="shared" si="32"/>
        <v>315.76999999999873</v>
      </c>
      <c r="H43" s="16">
        <f t="shared" si="28"/>
        <v>-0.15600000000125647</v>
      </c>
      <c r="I43" s="17">
        <f t="shared" si="24"/>
        <v>37.279999999999994</v>
      </c>
      <c r="J43" s="15">
        <f t="shared" si="33"/>
        <v>316.2699999999983</v>
      </c>
      <c r="K43" s="16">
        <f t="shared" si="29"/>
        <v>0.3439999999982888</v>
      </c>
      <c r="L43" s="17">
        <f t="shared" si="25"/>
        <v>69.92500000000005</v>
      </c>
      <c r="M43" s="14">
        <f t="shared" si="12"/>
        <v>318.1000000000008</v>
      </c>
      <c r="N43" s="36">
        <v>14</v>
      </c>
      <c r="O43" s="36"/>
      <c r="P43" s="34">
        <f t="shared" si="13"/>
        <v>260</v>
      </c>
      <c r="Q43" s="1"/>
      <c r="R43" s="1"/>
      <c r="S43" s="1"/>
      <c r="T43" s="1"/>
    </row>
    <row r="44" spans="1:20" ht="16.5" customHeight="1">
      <c r="A44" s="15">
        <f t="shared" si="30"/>
        <v>314.77999999999963</v>
      </c>
      <c r="B44" s="16">
        <f t="shared" si="26"/>
        <v>-1.146000000000356</v>
      </c>
      <c r="C44" s="17">
        <f t="shared" si="22"/>
        <v>3.539999999999999</v>
      </c>
      <c r="D44" s="15">
        <f t="shared" si="31"/>
        <v>315.2799999999992</v>
      </c>
      <c r="E44" s="16">
        <f t="shared" si="27"/>
        <v>-0.6460000000008108</v>
      </c>
      <c r="F44" s="17">
        <f t="shared" si="23"/>
        <v>15.720000000000006</v>
      </c>
      <c r="G44" s="15">
        <f t="shared" si="32"/>
        <v>315.7799999999987</v>
      </c>
      <c r="H44" s="16">
        <f t="shared" si="28"/>
        <v>-0.14600000000126556</v>
      </c>
      <c r="I44" s="17">
        <f t="shared" si="24"/>
        <v>37.81999999999999</v>
      </c>
      <c r="J44" s="15">
        <f t="shared" si="33"/>
        <v>316.27999999999827</v>
      </c>
      <c r="K44" s="16">
        <f t="shared" si="29"/>
        <v>0.3539999999982797</v>
      </c>
      <c r="L44" s="17">
        <f t="shared" si="25"/>
        <v>70.70000000000006</v>
      </c>
      <c r="M44" s="14">
        <f t="shared" si="12"/>
        <v>318.20000000000084</v>
      </c>
      <c r="N44" s="36">
        <v>15</v>
      </c>
      <c r="O44" s="36"/>
      <c r="P44" s="34">
        <f t="shared" si="13"/>
        <v>274</v>
      </c>
      <c r="Q44" s="1"/>
      <c r="R44" s="1"/>
      <c r="S44" s="1"/>
      <c r="T44" s="1"/>
    </row>
    <row r="45" spans="1:20" ht="16.5" customHeight="1">
      <c r="A45" s="15">
        <f t="shared" si="30"/>
        <v>314.7899999999996</v>
      </c>
      <c r="B45" s="16">
        <f t="shared" si="26"/>
        <v>-1.1360000000003652</v>
      </c>
      <c r="C45" s="17">
        <f t="shared" si="22"/>
        <v>3.669999999999999</v>
      </c>
      <c r="D45" s="15">
        <f t="shared" si="31"/>
        <v>315.28999999999917</v>
      </c>
      <c r="E45" s="16">
        <f t="shared" si="27"/>
        <v>-0.6360000000008199</v>
      </c>
      <c r="F45" s="17">
        <f t="shared" si="23"/>
        <v>16.060000000000006</v>
      </c>
      <c r="G45" s="15">
        <f t="shared" si="32"/>
        <v>315.7899999999987</v>
      </c>
      <c r="H45" s="16">
        <f t="shared" si="28"/>
        <v>-0.13600000000127466</v>
      </c>
      <c r="I45" s="17">
        <f t="shared" si="24"/>
        <v>38.35999999999999</v>
      </c>
      <c r="J45" s="15">
        <f t="shared" si="33"/>
        <v>316.28999999999826</v>
      </c>
      <c r="K45" s="16">
        <f t="shared" si="29"/>
        <v>0.3639999999982706</v>
      </c>
      <c r="L45" s="17">
        <f t="shared" si="25"/>
        <v>71.47500000000007</v>
      </c>
      <c r="M45" s="14">
        <f t="shared" si="12"/>
        <v>318.30000000000086</v>
      </c>
      <c r="N45" s="36">
        <v>15</v>
      </c>
      <c r="O45" s="36"/>
      <c r="P45" s="34">
        <f t="shared" si="13"/>
        <v>289</v>
      </c>
      <c r="Q45" s="1"/>
      <c r="R45" s="1"/>
      <c r="S45" s="1"/>
      <c r="T45" s="1"/>
    </row>
    <row r="46" spans="1:20" ht="16.5" customHeight="1">
      <c r="A46" s="18">
        <f t="shared" si="30"/>
        <v>314.7999999999996</v>
      </c>
      <c r="B46" s="19">
        <f t="shared" si="26"/>
        <v>-1.1260000000003743</v>
      </c>
      <c r="C46" s="20">
        <f t="shared" si="22"/>
        <v>3.799999999999999</v>
      </c>
      <c r="D46" s="18">
        <f t="shared" si="31"/>
        <v>315.29999999999916</v>
      </c>
      <c r="E46" s="19">
        <f t="shared" si="27"/>
        <v>-0.626000000000829</v>
      </c>
      <c r="F46" s="20">
        <f t="shared" si="23"/>
        <v>16.400000000000006</v>
      </c>
      <c r="G46" s="18">
        <f t="shared" si="32"/>
        <v>315.7999999999987</v>
      </c>
      <c r="H46" s="19">
        <f t="shared" si="28"/>
        <v>-0.12600000000128375</v>
      </c>
      <c r="I46" s="20">
        <f t="shared" si="24"/>
        <v>38.89999999999999</v>
      </c>
      <c r="J46" s="18">
        <f t="shared" si="33"/>
        <v>316.29999999999825</v>
      </c>
      <c r="K46" s="19">
        <f t="shared" si="29"/>
        <v>0.3739999999982615</v>
      </c>
      <c r="L46" s="20">
        <f t="shared" si="25"/>
        <v>72.25000000000007</v>
      </c>
      <c r="M46" s="14">
        <f t="shared" si="12"/>
        <v>318.4000000000009</v>
      </c>
      <c r="N46" s="36">
        <v>16.5</v>
      </c>
      <c r="O46" s="36"/>
      <c r="P46" s="34">
        <f t="shared" si="13"/>
        <v>304</v>
      </c>
      <c r="Q46" s="1"/>
      <c r="R46" s="1"/>
      <c r="S46" s="1"/>
      <c r="T46" s="1"/>
    </row>
    <row r="47" spans="1:20" ht="16.5" customHeight="1">
      <c r="A47" s="21">
        <f t="shared" si="30"/>
        <v>314.8099999999996</v>
      </c>
      <c r="B47" s="22">
        <f t="shared" si="26"/>
        <v>-1.1160000000003834</v>
      </c>
      <c r="C47" s="23">
        <f aca="true" t="shared" si="34" ref="C47:C55">+C46+$N$10/10</f>
        <v>3.969999999999999</v>
      </c>
      <c r="D47" s="21">
        <f t="shared" si="31"/>
        <v>315.30999999999915</v>
      </c>
      <c r="E47" s="22">
        <f t="shared" si="27"/>
        <v>-0.6160000000008381</v>
      </c>
      <c r="F47" s="23">
        <f aca="true" t="shared" si="35" ref="F47:F55">+F46+$N$15/10</f>
        <v>16.760000000000005</v>
      </c>
      <c r="G47" s="21">
        <f t="shared" si="32"/>
        <v>315.8099999999987</v>
      </c>
      <c r="H47" s="22">
        <f t="shared" si="28"/>
        <v>-0.11600000000129285</v>
      </c>
      <c r="I47" s="23">
        <f aca="true" t="shared" si="36" ref="I47:I55">+I46+$N$20/10</f>
        <v>39.44999999999999</v>
      </c>
      <c r="J47" s="21">
        <f t="shared" si="33"/>
        <v>316.30999999999824</v>
      </c>
      <c r="K47" s="22">
        <f t="shared" si="29"/>
        <v>0.3839999999982524</v>
      </c>
      <c r="L47" s="23">
        <f aca="true" t="shared" si="37" ref="L47:L55">+L46+$N$25/10</f>
        <v>73.02500000000008</v>
      </c>
      <c r="M47" s="14">
        <f t="shared" si="12"/>
        <v>318.5000000000009</v>
      </c>
      <c r="N47" s="36">
        <v>16.5</v>
      </c>
      <c r="O47" s="36"/>
      <c r="P47" s="34">
        <f t="shared" si="13"/>
        <v>320.5</v>
      </c>
      <c r="Q47" s="1"/>
      <c r="R47" s="1"/>
      <c r="S47" s="1"/>
      <c r="T47" s="1"/>
    </row>
    <row r="48" spans="1:20" ht="16.5" customHeight="1">
      <c r="A48" s="15">
        <f t="shared" si="30"/>
        <v>314.8199999999996</v>
      </c>
      <c r="B48" s="16">
        <f t="shared" si="26"/>
        <v>-1.1060000000003924</v>
      </c>
      <c r="C48" s="17">
        <f t="shared" si="34"/>
        <v>4.139999999999999</v>
      </c>
      <c r="D48" s="15">
        <f t="shared" si="31"/>
        <v>315.31999999999914</v>
      </c>
      <c r="E48" s="16">
        <f t="shared" si="27"/>
        <v>-0.6060000000008472</v>
      </c>
      <c r="F48" s="17">
        <f t="shared" si="35"/>
        <v>17.120000000000005</v>
      </c>
      <c r="G48" s="15">
        <f t="shared" si="32"/>
        <v>315.8199999999987</v>
      </c>
      <c r="H48" s="16">
        <f t="shared" si="28"/>
        <v>-0.10600000000130194</v>
      </c>
      <c r="I48" s="17">
        <f t="shared" si="36"/>
        <v>39.999999999999986</v>
      </c>
      <c r="J48" s="15">
        <f t="shared" si="33"/>
        <v>316.31999999999823</v>
      </c>
      <c r="K48" s="16">
        <f t="shared" si="29"/>
        <v>0.3939999999982433</v>
      </c>
      <c r="L48" s="17">
        <f t="shared" si="37"/>
        <v>73.80000000000008</v>
      </c>
      <c r="M48" s="14">
        <f t="shared" si="12"/>
        <v>318.60000000000093</v>
      </c>
      <c r="N48" s="36">
        <v>16.5</v>
      </c>
      <c r="O48" s="36"/>
      <c r="P48" s="34">
        <f t="shared" si="13"/>
        <v>337</v>
      </c>
      <c r="Q48" s="1"/>
      <c r="R48" s="1"/>
      <c r="S48" s="1"/>
      <c r="T48" s="1"/>
    </row>
    <row r="49" spans="1:20" ht="16.5" customHeight="1">
      <c r="A49" s="15">
        <f t="shared" si="30"/>
        <v>314.8299999999996</v>
      </c>
      <c r="B49" s="16">
        <f t="shared" si="26"/>
        <v>-1.0960000000004015</v>
      </c>
      <c r="C49" s="17">
        <f t="shared" si="34"/>
        <v>4.309999999999999</v>
      </c>
      <c r="D49" s="15">
        <f t="shared" si="31"/>
        <v>315.32999999999913</v>
      </c>
      <c r="E49" s="16">
        <f t="shared" si="27"/>
        <v>-0.5960000000008563</v>
      </c>
      <c r="F49" s="17">
        <f t="shared" si="35"/>
        <v>17.480000000000004</v>
      </c>
      <c r="G49" s="15">
        <f t="shared" si="32"/>
        <v>315.8299999999987</v>
      </c>
      <c r="H49" s="16">
        <f t="shared" si="28"/>
        <v>-0.09600000000131104</v>
      </c>
      <c r="I49" s="17">
        <f t="shared" si="36"/>
        <v>40.54999999999998</v>
      </c>
      <c r="J49" s="15">
        <f t="shared" si="33"/>
        <v>316.3299999999982</v>
      </c>
      <c r="K49" s="16">
        <f t="shared" si="29"/>
        <v>0.4039999999982342</v>
      </c>
      <c r="L49" s="17">
        <f t="shared" si="37"/>
        <v>74.57500000000009</v>
      </c>
      <c r="M49" s="14">
        <f t="shared" si="12"/>
        <v>318.70000000000095</v>
      </c>
      <c r="N49" s="36">
        <v>16.5</v>
      </c>
      <c r="O49" s="36"/>
      <c r="P49" s="34">
        <f t="shared" si="13"/>
        <v>353.5</v>
      </c>
      <c r="Q49" s="1"/>
      <c r="R49" s="1"/>
      <c r="S49" s="1"/>
      <c r="T49" s="1"/>
    </row>
    <row r="50" spans="1:20" ht="16.5" customHeight="1">
      <c r="A50" s="15">
        <f t="shared" si="30"/>
        <v>314.8399999999996</v>
      </c>
      <c r="B50" s="16">
        <f t="shared" si="26"/>
        <v>-1.0860000000004106</v>
      </c>
      <c r="C50" s="17">
        <f t="shared" si="34"/>
        <v>4.479999999999999</v>
      </c>
      <c r="D50" s="15">
        <f t="shared" si="31"/>
        <v>315.3399999999991</v>
      </c>
      <c r="E50" s="16">
        <f t="shared" si="27"/>
        <v>-0.5860000000008654</v>
      </c>
      <c r="F50" s="17">
        <f t="shared" si="35"/>
        <v>17.840000000000003</v>
      </c>
      <c r="G50" s="15">
        <f t="shared" si="32"/>
        <v>315.83999999999867</v>
      </c>
      <c r="H50" s="16">
        <f t="shared" si="28"/>
        <v>-0.08600000000132013</v>
      </c>
      <c r="I50" s="17">
        <f t="shared" si="36"/>
        <v>41.09999999999998</v>
      </c>
      <c r="J50" s="15">
        <f t="shared" si="33"/>
        <v>316.3399999999982</v>
      </c>
      <c r="K50" s="16">
        <f t="shared" si="29"/>
        <v>0.4139999999982251</v>
      </c>
      <c r="L50" s="17">
        <f t="shared" si="37"/>
        <v>75.3500000000001</v>
      </c>
      <c r="M50" s="14">
        <f t="shared" si="12"/>
        <v>318.800000000001</v>
      </c>
      <c r="N50" s="38">
        <v>17</v>
      </c>
      <c r="O50" s="36"/>
      <c r="P50" s="34">
        <f t="shared" si="13"/>
        <v>370</v>
      </c>
      <c r="Q50" s="1"/>
      <c r="R50" s="1"/>
      <c r="S50" s="1"/>
      <c r="T50" s="1"/>
    </row>
    <row r="51" spans="1:20" ht="16.5" customHeight="1">
      <c r="A51" s="15">
        <f t="shared" si="30"/>
        <v>314.84999999999957</v>
      </c>
      <c r="B51" s="16">
        <f t="shared" si="26"/>
        <v>-1.0760000000004197</v>
      </c>
      <c r="C51" s="17">
        <f t="shared" si="34"/>
        <v>4.649999999999999</v>
      </c>
      <c r="D51" s="15">
        <f t="shared" si="31"/>
        <v>315.3499999999991</v>
      </c>
      <c r="E51" s="16">
        <f t="shared" si="27"/>
        <v>-0.5760000000008745</v>
      </c>
      <c r="F51" s="17">
        <f t="shared" si="35"/>
        <v>18.200000000000003</v>
      </c>
      <c r="G51" s="15">
        <f t="shared" si="32"/>
        <v>315.84999999999866</v>
      </c>
      <c r="H51" s="16">
        <f t="shared" si="28"/>
        <v>-0.07600000000132923</v>
      </c>
      <c r="I51" s="17">
        <f t="shared" si="36"/>
        <v>41.64999999999998</v>
      </c>
      <c r="J51" s="15">
        <f t="shared" si="33"/>
        <v>316.3499999999982</v>
      </c>
      <c r="K51" s="16">
        <f t="shared" si="29"/>
        <v>0.423999999998216</v>
      </c>
      <c r="L51" s="17">
        <f t="shared" si="37"/>
        <v>76.1250000000001</v>
      </c>
      <c r="M51" s="14">
        <f t="shared" si="12"/>
        <v>318.900000000001</v>
      </c>
      <c r="N51" s="38">
        <v>17</v>
      </c>
      <c r="O51" s="36"/>
      <c r="P51" s="34">
        <f t="shared" si="13"/>
        <v>387</v>
      </c>
      <c r="Q51" s="1"/>
      <c r="R51" s="1"/>
      <c r="S51" s="1"/>
      <c r="T51" s="1"/>
    </row>
    <row r="52" spans="1:19" ht="16.5" customHeight="1">
      <c r="A52" s="15">
        <f t="shared" si="30"/>
        <v>314.85999999999956</v>
      </c>
      <c r="B52" s="16">
        <f t="shared" si="26"/>
        <v>-1.0660000000004288</v>
      </c>
      <c r="C52" s="17">
        <f t="shared" si="34"/>
        <v>4.8199999999999985</v>
      </c>
      <c r="D52" s="15">
        <f t="shared" si="31"/>
        <v>315.3599999999991</v>
      </c>
      <c r="E52" s="16">
        <f t="shared" si="27"/>
        <v>-0.5660000000008836</v>
      </c>
      <c r="F52" s="17">
        <f t="shared" si="35"/>
        <v>18.560000000000002</v>
      </c>
      <c r="G52" s="15">
        <f t="shared" si="32"/>
        <v>315.85999999999865</v>
      </c>
      <c r="H52" s="16">
        <f t="shared" si="28"/>
        <v>-0.06600000000133832</v>
      </c>
      <c r="I52" s="17">
        <f t="shared" si="36"/>
        <v>42.199999999999974</v>
      </c>
      <c r="J52" s="15">
        <f t="shared" si="33"/>
        <v>316.3599999999982</v>
      </c>
      <c r="K52" s="16">
        <f t="shared" si="29"/>
        <v>0.43399999999820693</v>
      </c>
      <c r="L52" s="17">
        <f t="shared" si="37"/>
        <v>76.9000000000001</v>
      </c>
      <c r="M52" s="14">
        <f t="shared" si="12"/>
        <v>319.000000000001</v>
      </c>
      <c r="N52" s="38">
        <v>17</v>
      </c>
      <c r="O52" s="36"/>
      <c r="P52" s="34">
        <f t="shared" si="13"/>
        <v>404</v>
      </c>
      <c r="Q52" s="1"/>
      <c r="R52" s="1"/>
      <c r="S52" s="1"/>
    </row>
    <row r="53" spans="1:20" ht="16.5" customHeight="1">
      <c r="A53" s="15">
        <f t="shared" si="30"/>
        <v>314.86999999999955</v>
      </c>
      <c r="B53" s="16">
        <f t="shared" si="26"/>
        <v>-1.056000000000438</v>
      </c>
      <c r="C53" s="17">
        <f t="shared" si="34"/>
        <v>4.989999999999998</v>
      </c>
      <c r="D53" s="15">
        <f t="shared" si="31"/>
        <v>315.3699999999991</v>
      </c>
      <c r="E53" s="16">
        <f t="shared" si="27"/>
        <v>-0.5560000000008927</v>
      </c>
      <c r="F53" s="17">
        <f t="shared" si="35"/>
        <v>18.92</v>
      </c>
      <c r="G53" s="15">
        <f t="shared" si="32"/>
        <v>315.86999999999864</v>
      </c>
      <c r="H53" s="16">
        <f t="shared" si="28"/>
        <v>-0.056000000001347416</v>
      </c>
      <c r="I53" s="17">
        <f t="shared" si="36"/>
        <v>42.74999999999997</v>
      </c>
      <c r="J53" s="15">
        <f t="shared" si="33"/>
        <v>316.3699999999982</v>
      </c>
      <c r="K53" s="16">
        <f t="shared" si="29"/>
        <v>0.44399999999819784</v>
      </c>
      <c r="L53" s="17">
        <f t="shared" si="37"/>
        <v>77.67500000000011</v>
      </c>
      <c r="M53" s="14">
        <f t="shared" si="12"/>
        <v>319.10000000000105</v>
      </c>
      <c r="N53" s="38">
        <v>17</v>
      </c>
      <c r="O53" s="36"/>
      <c r="P53" s="34">
        <f t="shared" si="13"/>
        <v>421</v>
      </c>
      <c r="Q53" s="1"/>
      <c r="R53" s="1"/>
      <c r="S53" s="1"/>
      <c r="T53" s="1"/>
    </row>
    <row r="54" spans="1:20" ht="16.5" customHeight="1">
      <c r="A54" s="15">
        <f t="shared" si="30"/>
        <v>314.87999999999954</v>
      </c>
      <c r="B54" s="16">
        <f t="shared" si="26"/>
        <v>-1.046000000000447</v>
      </c>
      <c r="C54" s="17">
        <f t="shared" si="34"/>
        <v>5.159999999999998</v>
      </c>
      <c r="D54" s="15">
        <f t="shared" si="31"/>
        <v>315.3799999999991</v>
      </c>
      <c r="E54" s="16">
        <f t="shared" si="27"/>
        <v>-0.5460000000009018</v>
      </c>
      <c r="F54" s="17">
        <f t="shared" si="35"/>
        <v>19.28</v>
      </c>
      <c r="G54" s="15">
        <f t="shared" si="32"/>
        <v>315.87999999999863</v>
      </c>
      <c r="H54" s="16">
        <f t="shared" si="28"/>
        <v>-0.04600000000135651</v>
      </c>
      <c r="I54" s="17">
        <f t="shared" si="36"/>
        <v>43.29999999999997</v>
      </c>
      <c r="J54" s="15">
        <f t="shared" si="33"/>
        <v>316.3799999999982</v>
      </c>
      <c r="K54" s="16">
        <f t="shared" si="29"/>
        <v>0.45399999999818874</v>
      </c>
      <c r="L54" s="17">
        <f t="shared" si="37"/>
        <v>78.45000000000012</v>
      </c>
      <c r="M54" s="14">
        <f t="shared" si="12"/>
        <v>319.20000000000107</v>
      </c>
      <c r="N54" s="38">
        <v>18</v>
      </c>
      <c r="O54" s="36"/>
      <c r="P54" s="34">
        <f t="shared" si="13"/>
        <v>438</v>
      </c>
      <c r="Q54" s="1"/>
      <c r="R54" s="1"/>
      <c r="S54" s="1"/>
      <c r="T54" s="1"/>
    </row>
    <row r="55" spans="1:19" ht="16.5" customHeight="1">
      <c r="A55" s="18">
        <f t="shared" si="30"/>
        <v>314.88999999999953</v>
      </c>
      <c r="B55" s="19">
        <f t="shared" si="26"/>
        <v>-1.0360000000004561</v>
      </c>
      <c r="C55" s="20">
        <f t="shared" si="34"/>
        <v>5.329999999999998</v>
      </c>
      <c r="D55" s="18">
        <f t="shared" si="31"/>
        <v>315.3899999999991</v>
      </c>
      <c r="E55" s="19">
        <f t="shared" si="27"/>
        <v>-0.5360000000009109</v>
      </c>
      <c r="F55" s="20">
        <f t="shared" si="35"/>
        <v>19.64</v>
      </c>
      <c r="G55" s="18">
        <f t="shared" si="32"/>
        <v>315.8899999999986</v>
      </c>
      <c r="H55" s="19">
        <f t="shared" si="28"/>
        <v>-0.036000000001365606</v>
      </c>
      <c r="I55" s="20">
        <f t="shared" si="36"/>
        <v>43.849999999999966</v>
      </c>
      <c r="J55" s="18">
        <f t="shared" si="33"/>
        <v>316.38999999999817</v>
      </c>
      <c r="K55" s="19">
        <f t="shared" si="29"/>
        <v>0.46399999999817965</v>
      </c>
      <c r="L55" s="20">
        <f t="shared" si="37"/>
        <v>79.22500000000012</v>
      </c>
      <c r="M55" s="14">
        <f t="shared" si="12"/>
        <v>319.3000000000011</v>
      </c>
      <c r="N55" s="38">
        <v>18</v>
      </c>
      <c r="O55" s="36"/>
      <c r="P55" s="34">
        <f t="shared" si="13"/>
        <v>456</v>
      </c>
      <c r="Q55" s="1"/>
      <c r="S55" s="1"/>
    </row>
    <row r="56" spans="1:20" ht="21" customHeight="1">
      <c r="A56" s="67" t="s">
        <v>9</v>
      </c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14">
        <f t="shared" si="12"/>
        <v>319.4000000000011</v>
      </c>
      <c r="N56" s="36">
        <v>19</v>
      </c>
      <c r="O56" s="36"/>
      <c r="P56" s="34">
        <f t="shared" si="13"/>
        <v>474</v>
      </c>
      <c r="Q56" s="1"/>
      <c r="R56" s="1"/>
      <c r="S56" s="1"/>
      <c r="T56" s="1"/>
    </row>
    <row r="57" spans="1:20" ht="21" customHeight="1">
      <c r="A57" s="67" t="s">
        <v>8</v>
      </c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14">
        <f t="shared" si="12"/>
        <v>319.50000000000114</v>
      </c>
      <c r="N57" s="37">
        <v>19</v>
      </c>
      <c r="O57" s="36"/>
      <c r="P57" s="34">
        <f t="shared" si="13"/>
        <v>493</v>
      </c>
      <c r="Q57" s="1"/>
      <c r="R57" s="1"/>
      <c r="S57" s="1"/>
      <c r="T57" s="1"/>
    </row>
    <row r="58" spans="1:20" ht="21" customHeight="1">
      <c r="A58" s="66" t="s">
        <v>10</v>
      </c>
      <c r="B58" s="66"/>
      <c r="C58" s="66"/>
      <c r="D58" s="66"/>
      <c r="E58" s="66"/>
      <c r="F58" s="66"/>
      <c r="G58" s="66"/>
      <c r="H58" s="66"/>
      <c r="I58" s="66"/>
      <c r="J58" s="66"/>
      <c r="K58" s="66"/>
      <c r="L58" s="66"/>
      <c r="M58" s="14">
        <f t="shared" si="12"/>
        <v>319.60000000000116</v>
      </c>
      <c r="N58" s="37">
        <v>20</v>
      </c>
      <c r="O58" s="36"/>
      <c r="P58" s="34">
        <f t="shared" si="13"/>
        <v>512</v>
      </c>
      <c r="Q58" s="1"/>
      <c r="R58" s="1"/>
      <c r="S58" s="1"/>
      <c r="T58" s="1"/>
    </row>
    <row r="59" spans="1:20" ht="21" customHeight="1">
      <c r="A59" s="5" t="s">
        <v>0</v>
      </c>
      <c r="B59" s="6" t="s">
        <v>0</v>
      </c>
      <c r="C59" s="7" t="s">
        <v>1</v>
      </c>
      <c r="D59" s="5" t="s">
        <v>0</v>
      </c>
      <c r="E59" s="6" t="s">
        <v>0</v>
      </c>
      <c r="F59" s="7" t="s">
        <v>1</v>
      </c>
      <c r="G59" s="5" t="s">
        <v>0</v>
      </c>
      <c r="H59" s="6" t="s">
        <v>0</v>
      </c>
      <c r="I59" s="7" t="s">
        <v>1</v>
      </c>
      <c r="J59" s="5" t="s">
        <v>0</v>
      </c>
      <c r="K59" s="6" t="s">
        <v>0</v>
      </c>
      <c r="L59" s="7" t="s">
        <v>1</v>
      </c>
      <c r="M59" s="14">
        <f t="shared" si="12"/>
        <v>319.7000000000012</v>
      </c>
      <c r="N59" s="37">
        <v>20</v>
      </c>
      <c r="O59" s="36"/>
      <c r="P59" s="34">
        <f t="shared" si="13"/>
        <v>532</v>
      </c>
      <c r="Q59" s="1"/>
      <c r="R59" s="1"/>
      <c r="S59" s="1"/>
      <c r="T59" s="1"/>
    </row>
    <row r="60" spans="1:20" ht="21" customHeight="1">
      <c r="A60" s="8" t="s">
        <v>2</v>
      </c>
      <c r="B60" s="9" t="s">
        <v>3</v>
      </c>
      <c r="C60" s="10" t="s">
        <v>4</v>
      </c>
      <c r="D60" s="8" t="s">
        <v>2</v>
      </c>
      <c r="E60" s="9" t="s">
        <v>3</v>
      </c>
      <c r="F60" s="10" t="s">
        <v>4</v>
      </c>
      <c r="G60" s="8" t="s">
        <v>2</v>
      </c>
      <c r="H60" s="9" t="s">
        <v>3</v>
      </c>
      <c r="I60" s="10" t="s">
        <v>4</v>
      </c>
      <c r="J60" s="8" t="s">
        <v>2</v>
      </c>
      <c r="K60" s="9" t="s">
        <v>3</v>
      </c>
      <c r="L60" s="10" t="s">
        <v>4</v>
      </c>
      <c r="M60" s="14">
        <f t="shared" si="12"/>
        <v>319.8000000000012</v>
      </c>
      <c r="N60" s="37">
        <v>20</v>
      </c>
      <c r="O60" s="36"/>
      <c r="P60" s="34">
        <f t="shared" si="13"/>
        <v>552</v>
      </c>
      <c r="Q60" s="1"/>
      <c r="R60" s="1"/>
      <c r="S60" s="1"/>
      <c r="T60" s="1"/>
    </row>
    <row r="61" spans="1:20" ht="16.5" customHeight="1">
      <c r="A61" s="39">
        <f>J55+0.01</f>
        <v>316.39999999999816</v>
      </c>
      <c r="B61" s="40">
        <f>K55+0.01</f>
        <v>0.47399999999817966</v>
      </c>
      <c r="C61" s="41">
        <f>+L55+$N$25/10</f>
        <v>80.00000000000013</v>
      </c>
      <c r="D61" s="39">
        <f>+A110+0.01</f>
        <v>316.8999999999977</v>
      </c>
      <c r="E61" s="40">
        <f>B110+0.01</f>
        <v>0.9739999999981801</v>
      </c>
      <c r="F61" s="41">
        <f>+C110+$N$30/10</f>
        <v>121.4999999999999</v>
      </c>
      <c r="G61" s="39">
        <f>+D110+0.01</f>
        <v>317.39999999999725</v>
      </c>
      <c r="H61" s="40">
        <f>E110+0.01</f>
        <v>1.4739999999981805</v>
      </c>
      <c r="I61" s="41">
        <f>+F110+$N$35/10</f>
        <v>171.99999999999974</v>
      </c>
      <c r="J61" s="39">
        <f>+G110+0.01</f>
        <v>317.8999999999968</v>
      </c>
      <c r="K61" s="40">
        <f>H110+0.01</f>
        <v>1.973999999998181</v>
      </c>
      <c r="L61" s="41">
        <f>+I110+$N$40/10</f>
        <v>232.99999999999997</v>
      </c>
      <c r="M61" s="14">
        <f t="shared" si="12"/>
        <v>319.9000000000012</v>
      </c>
      <c r="N61" s="24">
        <v>20</v>
      </c>
      <c r="O61" s="1"/>
      <c r="P61" s="34">
        <f t="shared" si="13"/>
        <v>572</v>
      </c>
      <c r="Q61" s="1"/>
      <c r="R61" s="1"/>
      <c r="S61" s="1"/>
      <c r="T61" s="1"/>
    </row>
    <row r="62" spans="1:20" ht="16.5" customHeight="1">
      <c r="A62" s="42">
        <f aca="true" t="shared" si="38" ref="A62:A110">+A61+0.01</f>
        <v>316.40999999999815</v>
      </c>
      <c r="B62" s="43">
        <f aca="true" t="shared" si="39" ref="B62:B110">B61+0.01</f>
        <v>0.48399999999817966</v>
      </c>
      <c r="C62" s="44">
        <f>+C61+$N$26/10</f>
        <v>80.80000000000013</v>
      </c>
      <c r="D62" s="42">
        <f aca="true" t="shared" si="40" ref="D62:D110">+D61+0.01</f>
        <v>316.9099999999977</v>
      </c>
      <c r="E62" s="43">
        <f aca="true" t="shared" si="41" ref="E62:E110">E61+0.01</f>
        <v>0.9839999999981801</v>
      </c>
      <c r="F62" s="44">
        <f>+F61+$N$31/10</f>
        <v>122.3499999999999</v>
      </c>
      <c r="G62" s="42">
        <f aca="true" t="shared" si="42" ref="G62:G110">+G61+0.01</f>
        <v>317.40999999999724</v>
      </c>
      <c r="H62" s="43">
        <f aca="true" t="shared" si="43" ref="H62:H110">H61+0.01</f>
        <v>1.4839999999981806</v>
      </c>
      <c r="I62" s="44">
        <f>+I61+$N$36/10</f>
        <v>173.14999999999975</v>
      </c>
      <c r="J62" s="42">
        <f aca="true" t="shared" si="44" ref="J62:J110">+J61+0.01</f>
        <v>317.9099999999968</v>
      </c>
      <c r="K62" s="43">
        <f aca="true" t="shared" si="45" ref="K62:K110">K61+0.01</f>
        <v>1.983999999998181</v>
      </c>
      <c r="L62" s="44">
        <f>+L61+$N$41/10</f>
        <v>234.29999999999998</v>
      </c>
      <c r="M62" s="14">
        <f t="shared" si="12"/>
        <v>320.00000000000125</v>
      </c>
      <c r="N62" s="24"/>
      <c r="O62" s="1"/>
      <c r="P62" s="34">
        <f t="shared" si="13"/>
        <v>592</v>
      </c>
      <c r="Q62" s="1"/>
      <c r="R62" s="1"/>
      <c r="S62" s="1"/>
      <c r="T62" s="1"/>
    </row>
    <row r="63" spans="1:20" ht="16.5" customHeight="1">
      <c r="A63" s="42">
        <f t="shared" si="38"/>
        <v>316.41999999999814</v>
      </c>
      <c r="B63" s="43">
        <f t="shared" si="39"/>
        <v>0.4939999999981797</v>
      </c>
      <c r="C63" s="44">
        <f aca="true" t="shared" si="46" ref="C63:C71">+C62+$N$26/10</f>
        <v>81.60000000000012</v>
      </c>
      <c r="D63" s="42">
        <f t="shared" si="40"/>
        <v>316.9199999999977</v>
      </c>
      <c r="E63" s="43">
        <f t="shared" si="41"/>
        <v>0.9939999999981801</v>
      </c>
      <c r="F63" s="44">
        <f aca="true" t="shared" si="47" ref="F63:F71">+F62+$N$31/10</f>
        <v>123.19999999999989</v>
      </c>
      <c r="G63" s="42">
        <f t="shared" si="42"/>
        <v>317.41999999999723</v>
      </c>
      <c r="H63" s="43">
        <f t="shared" si="43"/>
        <v>1.4939999999981806</v>
      </c>
      <c r="I63" s="44">
        <f aca="true" t="shared" si="48" ref="I63:I71">+I62+$N$36/10</f>
        <v>174.29999999999976</v>
      </c>
      <c r="J63" s="42">
        <f t="shared" si="44"/>
        <v>317.9199999999968</v>
      </c>
      <c r="K63" s="43">
        <f t="shared" si="45"/>
        <v>1.993999999998181</v>
      </c>
      <c r="L63" s="44">
        <f aca="true" t="shared" si="49" ref="L63:L71">+L62+$N$41/10</f>
        <v>235.6</v>
      </c>
      <c r="M63" s="14"/>
      <c r="N63" s="24"/>
      <c r="O63" s="1"/>
      <c r="P63" s="35"/>
      <c r="Q63" s="1"/>
      <c r="R63" s="1"/>
      <c r="S63" s="1"/>
      <c r="T63" s="1"/>
    </row>
    <row r="64" spans="1:20" ht="16.5" customHeight="1">
      <c r="A64" s="42">
        <f t="shared" si="38"/>
        <v>316.42999999999813</v>
      </c>
      <c r="B64" s="43">
        <f t="shared" si="39"/>
        <v>0.5039999999981797</v>
      </c>
      <c r="C64" s="44">
        <f t="shared" si="46"/>
        <v>82.40000000000012</v>
      </c>
      <c r="D64" s="42">
        <f t="shared" si="40"/>
        <v>316.9299999999977</v>
      </c>
      <c r="E64" s="43">
        <f t="shared" si="41"/>
        <v>1.0039999999981801</v>
      </c>
      <c r="F64" s="44">
        <f t="shared" si="47"/>
        <v>124.04999999999988</v>
      </c>
      <c r="G64" s="42">
        <f t="shared" si="42"/>
        <v>317.4299999999972</v>
      </c>
      <c r="H64" s="43">
        <f t="shared" si="43"/>
        <v>1.5039999999981806</v>
      </c>
      <c r="I64" s="44">
        <f t="shared" si="48"/>
        <v>175.44999999999976</v>
      </c>
      <c r="J64" s="42">
        <f t="shared" si="44"/>
        <v>317.92999999999677</v>
      </c>
      <c r="K64" s="43">
        <f t="shared" si="45"/>
        <v>2.003999999998181</v>
      </c>
      <c r="L64" s="44">
        <f t="shared" si="49"/>
        <v>236.9</v>
      </c>
      <c r="M64" s="14"/>
      <c r="N64" s="24"/>
      <c r="O64" s="1"/>
      <c r="P64" s="35"/>
      <c r="Q64" s="1"/>
      <c r="R64" s="1"/>
      <c r="S64" s="1"/>
      <c r="T64" s="1"/>
    </row>
    <row r="65" spans="1:20" ht="16.5" customHeight="1">
      <c r="A65" s="42">
        <f t="shared" si="38"/>
        <v>316.4399999999981</v>
      </c>
      <c r="B65" s="43">
        <f t="shared" si="39"/>
        <v>0.5139999999981797</v>
      </c>
      <c r="C65" s="44">
        <f t="shared" si="46"/>
        <v>83.20000000000012</v>
      </c>
      <c r="D65" s="42">
        <f t="shared" si="40"/>
        <v>316.93999999999767</v>
      </c>
      <c r="E65" s="43">
        <f t="shared" si="41"/>
        <v>1.0139999999981801</v>
      </c>
      <c r="F65" s="44">
        <f t="shared" si="47"/>
        <v>124.89999999999988</v>
      </c>
      <c r="G65" s="42">
        <f t="shared" si="42"/>
        <v>317.4399999999972</v>
      </c>
      <c r="H65" s="43">
        <f t="shared" si="43"/>
        <v>1.5139999999981806</v>
      </c>
      <c r="I65" s="44">
        <f t="shared" si="48"/>
        <v>176.59999999999977</v>
      </c>
      <c r="J65" s="42">
        <f t="shared" si="44"/>
        <v>317.93999999999676</v>
      </c>
      <c r="K65" s="43">
        <f t="shared" si="45"/>
        <v>2.013999999998181</v>
      </c>
      <c r="L65" s="44">
        <f t="shared" si="49"/>
        <v>238.20000000000002</v>
      </c>
      <c r="M65" s="14"/>
      <c r="N65" s="24"/>
      <c r="O65" s="1"/>
      <c r="P65" s="1"/>
      <c r="Q65" s="1"/>
      <c r="R65" s="1"/>
      <c r="S65" s="1"/>
      <c r="T65" s="1"/>
    </row>
    <row r="66" spans="1:20" ht="16.5" customHeight="1">
      <c r="A66" s="42">
        <f t="shared" si="38"/>
        <v>316.4499999999981</v>
      </c>
      <c r="B66" s="43">
        <f t="shared" si="39"/>
        <v>0.5239999999981797</v>
      </c>
      <c r="C66" s="44">
        <f t="shared" si="46"/>
        <v>84.00000000000011</v>
      </c>
      <c r="D66" s="42">
        <f t="shared" si="40"/>
        <v>316.94999999999766</v>
      </c>
      <c r="E66" s="43">
        <f t="shared" si="41"/>
        <v>1.0239999999981801</v>
      </c>
      <c r="F66" s="44">
        <f t="shared" si="47"/>
        <v>125.74999999999987</v>
      </c>
      <c r="G66" s="42">
        <f t="shared" si="42"/>
        <v>317.4499999999972</v>
      </c>
      <c r="H66" s="43">
        <f t="shared" si="43"/>
        <v>1.5239999999981806</v>
      </c>
      <c r="I66" s="44">
        <f t="shared" si="48"/>
        <v>177.74999999999977</v>
      </c>
      <c r="J66" s="42">
        <f t="shared" si="44"/>
        <v>317.94999999999675</v>
      </c>
      <c r="K66" s="43">
        <f t="shared" si="45"/>
        <v>2.0239999999981806</v>
      </c>
      <c r="L66" s="44">
        <f t="shared" si="49"/>
        <v>239.50000000000003</v>
      </c>
      <c r="M66" s="14"/>
      <c r="N66" s="24"/>
      <c r="O66" s="1"/>
      <c r="P66" s="1"/>
      <c r="Q66" s="1"/>
      <c r="R66" s="1"/>
      <c r="S66" s="1"/>
      <c r="T66" s="1"/>
    </row>
    <row r="67" spans="1:20" ht="16.5" customHeight="1">
      <c r="A67" s="42">
        <f t="shared" si="38"/>
        <v>316.4599999999981</v>
      </c>
      <c r="B67" s="43">
        <f t="shared" si="39"/>
        <v>0.5339999999981797</v>
      </c>
      <c r="C67" s="44">
        <f t="shared" si="46"/>
        <v>84.80000000000011</v>
      </c>
      <c r="D67" s="42">
        <f t="shared" si="40"/>
        <v>316.95999999999765</v>
      </c>
      <c r="E67" s="43">
        <f t="shared" si="41"/>
        <v>1.0339999999981802</v>
      </c>
      <c r="F67" s="44">
        <f t="shared" si="47"/>
        <v>126.59999999999987</v>
      </c>
      <c r="G67" s="42">
        <f t="shared" si="42"/>
        <v>317.4599999999972</v>
      </c>
      <c r="H67" s="43">
        <f t="shared" si="43"/>
        <v>1.5339999999981806</v>
      </c>
      <c r="I67" s="44">
        <f t="shared" si="48"/>
        <v>178.89999999999978</v>
      </c>
      <c r="J67" s="42">
        <f t="shared" si="44"/>
        <v>317.95999999999674</v>
      </c>
      <c r="K67" s="43">
        <f t="shared" si="45"/>
        <v>2.0339999999981804</v>
      </c>
      <c r="L67" s="44">
        <f t="shared" si="49"/>
        <v>240.80000000000004</v>
      </c>
      <c r="M67" s="14"/>
      <c r="N67" s="24"/>
      <c r="O67" s="1"/>
      <c r="P67" s="1"/>
      <c r="Q67" s="1"/>
      <c r="R67" s="1"/>
      <c r="S67" s="1"/>
      <c r="T67" s="1"/>
    </row>
    <row r="68" spans="1:20" ht="16.5" customHeight="1">
      <c r="A68" s="42">
        <f t="shared" si="38"/>
        <v>316.4699999999981</v>
      </c>
      <c r="B68" s="43">
        <f t="shared" si="39"/>
        <v>0.5439999999981797</v>
      </c>
      <c r="C68" s="44">
        <f t="shared" si="46"/>
        <v>85.60000000000011</v>
      </c>
      <c r="D68" s="42">
        <f t="shared" si="40"/>
        <v>316.96999999999764</v>
      </c>
      <c r="E68" s="43">
        <f t="shared" si="41"/>
        <v>1.0439999999981802</v>
      </c>
      <c r="F68" s="44">
        <f t="shared" si="47"/>
        <v>127.44999999999986</v>
      </c>
      <c r="G68" s="42">
        <f t="shared" si="42"/>
        <v>317.4699999999972</v>
      </c>
      <c r="H68" s="43">
        <f t="shared" si="43"/>
        <v>1.5439999999981806</v>
      </c>
      <c r="I68" s="44">
        <f t="shared" si="48"/>
        <v>180.04999999999978</v>
      </c>
      <c r="J68" s="42">
        <f t="shared" si="44"/>
        <v>317.96999999999673</v>
      </c>
      <c r="K68" s="43">
        <f t="shared" si="45"/>
        <v>2.04399999999818</v>
      </c>
      <c r="L68" s="44">
        <f t="shared" si="49"/>
        <v>242.10000000000005</v>
      </c>
      <c r="M68" s="14"/>
      <c r="N68" s="24"/>
      <c r="O68" s="1"/>
      <c r="P68" s="1"/>
      <c r="Q68" s="1"/>
      <c r="R68" s="1"/>
      <c r="S68" s="1"/>
      <c r="T68" s="1"/>
    </row>
    <row r="69" spans="1:20" ht="16.5" customHeight="1">
      <c r="A69" s="42">
        <f t="shared" si="38"/>
        <v>316.4799999999981</v>
      </c>
      <c r="B69" s="43">
        <f t="shared" si="39"/>
        <v>0.5539999999981797</v>
      </c>
      <c r="C69" s="44">
        <f t="shared" si="46"/>
        <v>86.4000000000001</v>
      </c>
      <c r="D69" s="42">
        <f t="shared" si="40"/>
        <v>316.97999999999763</v>
      </c>
      <c r="E69" s="43">
        <f t="shared" si="41"/>
        <v>1.0539999999981802</v>
      </c>
      <c r="F69" s="44">
        <f t="shared" si="47"/>
        <v>128.29999999999987</v>
      </c>
      <c r="G69" s="42">
        <f t="shared" si="42"/>
        <v>317.4799999999972</v>
      </c>
      <c r="H69" s="43">
        <f t="shared" si="43"/>
        <v>1.5539999999981806</v>
      </c>
      <c r="I69" s="44">
        <f t="shared" si="48"/>
        <v>181.1999999999998</v>
      </c>
      <c r="J69" s="42">
        <f t="shared" si="44"/>
        <v>317.9799999999967</v>
      </c>
      <c r="K69" s="43">
        <f t="shared" si="45"/>
        <v>2.05399999999818</v>
      </c>
      <c r="L69" s="44">
        <f t="shared" si="49"/>
        <v>243.40000000000006</v>
      </c>
      <c r="M69" s="14"/>
      <c r="N69" s="24"/>
      <c r="O69" s="1"/>
      <c r="P69" s="1"/>
      <c r="Q69" s="1"/>
      <c r="R69" s="1"/>
      <c r="S69" s="1"/>
      <c r="T69" s="1"/>
    </row>
    <row r="70" spans="1:20" ht="16.5" customHeight="1">
      <c r="A70" s="45">
        <f t="shared" si="38"/>
        <v>316.4899999999981</v>
      </c>
      <c r="B70" s="46">
        <f t="shared" si="39"/>
        <v>0.5639999999981797</v>
      </c>
      <c r="C70" s="44">
        <f t="shared" si="46"/>
        <v>87.2000000000001</v>
      </c>
      <c r="D70" s="45">
        <f t="shared" si="40"/>
        <v>316.9899999999976</v>
      </c>
      <c r="E70" s="46">
        <f t="shared" si="41"/>
        <v>1.0639999999981802</v>
      </c>
      <c r="F70" s="44">
        <f t="shared" si="47"/>
        <v>129.14999999999986</v>
      </c>
      <c r="G70" s="45">
        <f t="shared" si="42"/>
        <v>317.48999999999717</v>
      </c>
      <c r="H70" s="46">
        <f t="shared" si="43"/>
        <v>1.5639999999981806</v>
      </c>
      <c r="I70" s="44">
        <f t="shared" si="48"/>
        <v>182.3499999999998</v>
      </c>
      <c r="J70" s="45">
        <f t="shared" si="44"/>
        <v>317.9899999999967</v>
      </c>
      <c r="K70" s="46">
        <f t="shared" si="45"/>
        <v>2.0639999999981797</v>
      </c>
      <c r="L70" s="44">
        <f t="shared" si="49"/>
        <v>244.70000000000007</v>
      </c>
      <c r="M70" s="14"/>
      <c r="N70" s="24"/>
      <c r="O70" s="1"/>
      <c r="P70" s="1"/>
      <c r="Q70" s="1"/>
      <c r="R70" s="1"/>
      <c r="S70" s="1"/>
      <c r="T70" s="1"/>
    </row>
    <row r="71" spans="1:20" ht="16.5" customHeight="1">
      <c r="A71" s="47">
        <f t="shared" si="38"/>
        <v>316.49999999999807</v>
      </c>
      <c r="B71" s="48">
        <f t="shared" si="39"/>
        <v>0.5739999999981797</v>
      </c>
      <c r="C71" s="49">
        <f t="shared" si="46"/>
        <v>88.0000000000001</v>
      </c>
      <c r="D71" s="47">
        <f t="shared" si="40"/>
        <v>316.9999999999976</v>
      </c>
      <c r="E71" s="48">
        <f t="shared" si="41"/>
        <v>1.0739999999981802</v>
      </c>
      <c r="F71" s="49">
        <f t="shared" si="47"/>
        <v>129.99999999999986</v>
      </c>
      <c r="G71" s="47">
        <f t="shared" si="42"/>
        <v>317.49999999999716</v>
      </c>
      <c r="H71" s="48">
        <f t="shared" si="43"/>
        <v>1.5739999999981806</v>
      </c>
      <c r="I71" s="49">
        <f t="shared" si="48"/>
        <v>183.4999999999998</v>
      </c>
      <c r="J71" s="47">
        <f t="shared" si="44"/>
        <v>317.9999999999967</v>
      </c>
      <c r="K71" s="48">
        <f t="shared" si="45"/>
        <v>2.0739999999981795</v>
      </c>
      <c r="L71" s="49">
        <f t="shared" si="49"/>
        <v>246.00000000000009</v>
      </c>
      <c r="M71" s="14"/>
      <c r="N71" s="24"/>
      <c r="O71" s="1"/>
      <c r="P71" s="1"/>
      <c r="Q71" s="1"/>
      <c r="R71" s="1"/>
      <c r="S71" s="1"/>
      <c r="T71" s="1"/>
    </row>
    <row r="72" spans="1:20" ht="16.5" customHeight="1">
      <c r="A72" s="50">
        <f t="shared" si="38"/>
        <v>316.50999999999806</v>
      </c>
      <c r="B72" s="51">
        <f t="shared" si="39"/>
        <v>0.5839999999981798</v>
      </c>
      <c r="C72" s="52">
        <f>+C71+$N$27/10</f>
        <v>88.8000000000001</v>
      </c>
      <c r="D72" s="50">
        <f t="shared" si="40"/>
        <v>317.0099999999976</v>
      </c>
      <c r="E72" s="51">
        <f t="shared" si="41"/>
        <v>1.0839999999981802</v>
      </c>
      <c r="F72" s="52">
        <f>+F71+$N$32/10</f>
        <v>130.99999999999986</v>
      </c>
      <c r="G72" s="50">
        <f t="shared" si="42"/>
        <v>317.50999999999715</v>
      </c>
      <c r="H72" s="51">
        <f t="shared" si="43"/>
        <v>1.5839999999981806</v>
      </c>
      <c r="I72" s="52">
        <f>+I71+$N$37/10</f>
        <v>184.6499999999998</v>
      </c>
      <c r="J72" s="50">
        <f t="shared" si="44"/>
        <v>318.0099999999967</v>
      </c>
      <c r="K72" s="51">
        <f t="shared" si="45"/>
        <v>2.0839999999981793</v>
      </c>
      <c r="L72" s="52">
        <f>+L71+$N$42/10</f>
        <v>247.4000000000001</v>
      </c>
      <c r="M72" s="14"/>
      <c r="N72" s="24"/>
      <c r="O72" s="1"/>
      <c r="P72" s="1"/>
      <c r="Q72" s="1"/>
      <c r="R72" s="1"/>
      <c r="S72" s="1"/>
      <c r="T72" s="1"/>
    </row>
    <row r="73" spans="1:20" ht="16.5" customHeight="1">
      <c r="A73" s="42">
        <f t="shared" si="38"/>
        <v>316.51999999999805</v>
      </c>
      <c r="B73" s="43">
        <f t="shared" si="39"/>
        <v>0.5939999999981798</v>
      </c>
      <c r="C73" s="44">
        <f aca="true" t="shared" si="50" ref="C73:C81">+C72+$N$27/10</f>
        <v>89.6000000000001</v>
      </c>
      <c r="D73" s="42">
        <f t="shared" si="40"/>
        <v>317.0199999999976</v>
      </c>
      <c r="E73" s="43">
        <f t="shared" si="41"/>
        <v>1.0939999999981802</v>
      </c>
      <c r="F73" s="44">
        <f aca="true" t="shared" si="51" ref="F73:F81">+F72+$N$32/10</f>
        <v>131.99999999999986</v>
      </c>
      <c r="G73" s="42">
        <f t="shared" si="42"/>
        <v>317.51999999999714</v>
      </c>
      <c r="H73" s="43">
        <f t="shared" si="43"/>
        <v>1.5939999999981806</v>
      </c>
      <c r="I73" s="44">
        <f aca="true" t="shared" si="52" ref="I73:I81">+I72+$N$37/10</f>
        <v>185.7999999999998</v>
      </c>
      <c r="J73" s="42">
        <f t="shared" si="44"/>
        <v>318.0199999999967</v>
      </c>
      <c r="K73" s="43">
        <f t="shared" si="45"/>
        <v>2.093999999998179</v>
      </c>
      <c r="L73" s="44">
        <f aca="true" t="shared" si="53" ref="L73:L81">+L72+$N$42/10</f>
        <v>248.8000000000001</v>
      </c>
      <c r="M73" s="14"/>
      <c r="N73" s="24"/>
      <c r="O73" s="1"/>
      <c r="P73" s="1"/>
      <c r="Q73" s="1"/>
      <c r="R73" s="1"/>
      <c r="S73" s="1"/>
      <c r="T73" s="1"/>
    </row>
    <row r="74" spans="1:20" ht="16.5" customHeight="1">
      <c r="A74" s="42">
        <f t="shared" si="38"/>
        <v>316.52999999999804</v>
      </c>
      <c r="B74" s="43">
        <f t="shared" si="39"/>
        <v>0.6039999999981798</v>
      </c>
      <c r="C74" s="44">
        <f t="shared" si="50"/>
        <v>90.40000000000009</v>
      </c>
      <c r="D74" s="42">
        <f t="shared" si="40"/>
        <v>317.0299999999976</v>
      </c>
      <c r="E74" s="43">
        <f t="shared" si="41"/>
        <v>1.1039999999981802</v>
      </c>
      <c r="F74" s="44">
        <f t="shared" si="51"/>
        <v>132.99999999999986</v>
      </c>
      <c r="G74" s="42">
        <f t="shared" si="42"/>
        <v>317.52999999999713</v>
      </c>
      <c r="H74" s="43">
        <f t="shared" si="43"/>
        <v>1.6039999999981807</v>
      </c>
      <c r="I74" s="44">
        <f t="shared" si="52"/>
        <v>186.94999999999982</v>
      </c>
      <c r="J74" s="42">
        <f t="shared" si="44"/>
        <v>318.0299999999967</v>
      </c>
      <c r="K74" s="43">
        <f t="shared" si="45"/>
        <v>2.103999999998179</v>
      </c>
      <c r="L74" s="44">
        <f t="shared" si="53"/>
        <v>250.2000000000001</v>
      </c>
      <c r="M74" s="14"/>
      <c r="N74" s="24"/>
      <c r="O74" s="1"/>
      <c r="P74" s="1"/>
      <c r="Q74" s="1"/>
      <c r="R74" s="1"/>
      <c r="S74" s="1"/>
      <c r="T74" s="1"/>
    </row>
    <row r="75" spans="1:20" ht="16.5" customHeight="1">
      <c r="A75" s="42">
        <f t="shared" si="38"/>
        <v>316.53999999999803</v>
      </c>
      <c r="B75" s="43">
        <f t="shared" si="39"/>
        <v>0.6139999999981798</v>
      </c>
      <c r="C75" s="44">
        <f t="shared" si="50"/>
        <v>91.20000000000009</v>
      </c>
      <c r="D75" s="42">
        <f t="shared" si="40"/>
        <v>317.0399999999976</v>
      </c>
      <c r="E75" s="43">
        <f t="shared" si="41"/>
        <v>1.1139999999981802</v>
      </c>
      <c r="F75" s="44">
        <f t="shared" si="51"/>
        <v>133.99999999999986</v>
      </c>
      <c r="G75" s="42">
        <f t="shared" si="42"/>
        <v>317.5399999999971</v>
      </c>
      <c r="H75" s="43">
        <f t="shared" si="43"/>
        <v>1.6139999999981807</v>
      </c>
      <c r="I75" s="44">
        <f t="shared" si="52"/>
        <v>188.09999999999982</v>
      </c>
      <c r="J75" s="42">
        <f t="shared" si="44"/>
        <v>318.03999999999667</v>
      </c>
      <c r="K75" s="43">
        <f t="shared" si="45"/>
        <v>2.1139999999981787</v>
      </c>
      <c r="L75" s="44">
        <f t="shared" si="53"/>
        <v>251.6000000000001</v>
      </c>
      <c r="M75" s="25"/>
      <c r="N75" s="24"/>
      <c r="O75" s="1"/>
      <c r="P75" s="1"/>
      <c r="Q75" s="1"/>
      <c r="R75" s="1"/>
      <c r="S75" s="1"/>
      <c r="T75" s="1"/>
    </row>
    <row r="76" spans="1:20" ht="16.5" customHeight="1">
      <c r="A76" s="42">
        <f t="shared" si="38"/>
        <v>316.549999999998</v>
      </c>
      <c r="B76" s="43">
        <f t="shared" si="39"/>
        <v>0.6239999999981798</v>
      </c>
      <c r="C76" s="44">
        <f t="shared" si="50"/>
        <v>92.00000000000009</v>
      </c>
      <c r="D76" s="42">
        <f t="shared" si="40"/>
        <v>317.04999999999757</v>
      </c>
      <c r="E76" s="43">
        <f t="shared" si="41"/>
        <v>1.1239999999981802</v>
      </c>
      <c r="F76" s="44">
        <f t="shared" si="51"/>
        <v>134.99999999999986</v>
      </c>
      <c r="G76" s="42">
        <f t="shared" si="42"/>
        <v>317.5499999999971</v>
      </c>
      <c r="H76" s="43">
        <f t="shared" si="43"/>
        <v>1.6239999999981807</v>
      </c>
      <c r="I76" s="44">
        <f t="shared" si="52"/>
        <v>189.24999999999983</v>
      </c>
      <c r="J76" s="42">
        <f t="shared" si="44"/>
        <v>318.04999999999666</v>
      </c>
      <c r="K76" s="43">
        <f t="shared" si="45"/>
        <v>2.1239999999981785</v>
      </c>
      <c r="L76" s="44">
        <f t="shared" si="53"/>
        <v>253.0000000000001</v>
      </c>
      <c r="M76" s="25"/>
      <c r="N76" s="24"/>
      <c r="O76" s="1"/>
      <c r="P76" s="1"/>
      <c r="Q76" s="1"/>
      <c r="R76" s="1"/>
      <c r="S76" s="1"/>
      <c r="T76" s="1"/>
    </row>
    <row r="77" spans="1:20" ht="16.5" customHeight="1">
      <c r="A77" s="42">
        <f t="shared" si="38"/>
        <v>316.559999999998</v>
      </c>
      <c r="B77" s="43">
        <f t="shared" si="39"/>
        <v>0.6339999999981798</v>
      </c>
      <c r="C77" s="44">
        <f t="shared" si="50"/>
        <v>92.80000000000008</v>
      </c>
      <c r="D77" s="42">
        <f t="shared" si="40"/>
        <v>317.05999999999756</v>
      </c>
      <c r="E77" s="43">
        <f t="shared" si="41"/>
        <v>1.1339999999981802</v>
      </c>
      <c r="F77" s="44">
        <f t="shared" si="51"/>
        <v>135.99999999999986</v>
      </c>
      <c r="G77" s="42">
        <f t="shared" si="42"/>
        <v>317.5599999999971</v>
      </c>
      <c r="H77" s="43">
        <f t="shared" si="43"/>
        <v>1.6339999999981807</v>
      </c>
      <c r="I77" s="44">
        <f t="shared" si="52"/>
        <v>190.39999999999984</v>
      </c>
      <c r="J77" s="42">
        <f t="shared" si="44"/>
        <v>318.05999999999665</v>
      </c>
      <c r="K77" s="43">
        <f t="shared" si="45"/>
        <v>2.1339999999981782</v>
      </c>
      <c r="L77" s="44">
        <f t="shared" si="53"/>
        <v>254.40000000000012</v>
      </c>
      <c r="M77" s="25"/>
      <c r="N77" s="24"/>
      <c r="O77" s="1"/>
      <c r="P77" s="1"/>
      <c r="Q77" s="1"/>
      <c r="R77" s="1"/>
      <c r="S77" s="1"/>
      <c r="T77" s="1"/>
    </row>
    <row r="78" spans="1:20" ht="16.5" customHeight="1">
      <c r="A78" s="42">
        <f t="shared" si="38"/>
        <v>316.569999999998</v>
      </c>
      <c r="B78" s="43">
        <f t="shared" si="39"/>
        <v>0.6439999999981798</v>
      </c>
      <c r="C78" s="44">
        <f t="shared" si="50"/>
        <v>93.60000000000008</v>
      </c>
      <c r="D78" s="42">
        <f t="shared" si="40"/>
        <v>317.06999999999755</v>
      </c>
      <c r="E78" s="43">
        <f t="shared" si="41"/>
        <v>1.1439999999981803</v>
      </c>
      <c r="F78" s="44">
        <f t="shared" si="51"/>
        <v>136.99999999999986</v>
      </c>
      <c r="G78" s="42">
        <f t="shared" si="42"/>
        <v>317.5699999999971</v>
      </c>
      <c r="H78" s="43">
        <f t="shared" si="43"/>
        <v>1.6439999999981807</v>
      </c>
      <c r="I78" s="44">
        <f t="shared" si="52"/>
        <v>191.54999999999984</v>
      </c>
      <c r="J78" s="42">
        <f t="shared" si="44"/>
        <v>318.06999999999664</v>
      </c>
      <c r="K78" s="43">
        <f t="shared" si="45"/>
        <v>2.143999999998178</v>
      </c>
      <c r="L78" s="44">
        <f t="shared" si="53"/>
        <v>255.80000000000013</v>
      </c>
      <c r="M78" s="25"/>
      <c r="N78" s="24"/>
      <c r="O78" s="1"/>
      <c r="P78" s="1"/>
      <c r="Q78" s="1"/>
      <c r="R78" s="1"/>
      <c r="S78" s="1"/>
      <c r="T78" s="1"/>
    </row>
    <row r="79" spans="1:20" ht="16.5" customHeight="1">
      <c r="A79" s="42">
        <f t="shared" si="38"/>
        <v>316.579999999998</v>
      </c>
      <c r="B79" s="43">
        <f t="shared" si="39"/>
        <v>0.6539999999981798</v>
      </c>
      <c r="C79" s="44">
        <f t="shared" si="50"/>
        <v>94.40000000000008</v>
      </c>
      <c r="D79" s="42">
        <f t="shared" si="40"/>
        <v>317.07999999999754</v>
      </c>
      <c r="E79" s="43">
        <f t="shared" si="41"/>
        <v>1.1539999999981803</v>
      </c>
      <c r="F79" s="44">
        <f t="shared" si="51"/>
        <v>137.99999999999986</v>
      </c>
      <c r="G79" s="42">
        <f t="shared" si="42"/>
        <v>317.5799999999971</v>
      </c>
      <c r="H79" s="43">
        <f t="shared" si="43"/>
        <v>1.6539999999981807</v>
      </c>
      <c r="I79" s="44">
        <f t="shared" si="52"/>
        <v>192.69999999999985</v>
      </c>
      <c r="J79" s="42">
        <f t="shared" si="44"/>
        <v>318.07999999999663</v>
      </c>
      <c r="K79" s="43">
        <f t="shared" si="45"/>
        <v>2.153999999998178</v>
      </c>
      <c r="L79" s="44">
        <f t="shared" si="53"/>
        <v>257.2000000000001</v>
      </c>
      <c r="M79" s="25"/>
      <c r="N79" s="24"/>
      <c r="O79" s="1"/>
      <c r="P79" s="1"/>
      <c r="Q79" s="1"/>
      <c r="R79" s="1"/>
      <c r="S79" s="1"/>
      <c r="T79" s="1"/>
    </row>
    <row r="80" spans="1:20" ht="16.5" customHeight="1">
      <c r="A80" s="45">
        <f t="shared" si="38"/>
        <v>316.589999999998</v>
      </c>
      <c r="B80" s="46">
        <f t="shared" si="39"/>
        <v>0.6639999999981798</v>
      </c>
      <c r="C80" s="44">
        <f t="shared" si="50"/>
        <v>95.20000000000007</v>
      </c>
      <c r="D80" s="45">
        <f t="shared" si="40"/>
        <v>317.08999999999753</v>
      </c>
      <c r="E80" s="46">
        <f t="shared" si="41"/>
        <v>1.1639999999981803</v>
      </c>
      <c r="F80" s="44">
        <f t="shared" si="51"/>
        <v>138.99999999999986</v>
      </c>
      <c r="G80" s="45">
        <f t="shared" si="42"/>
        <v>317.5899999999971</v>
      </c>
      <c r="H80" s="46">
        <f t="shared" si="43"/>
        <v>1.6639999999981807</v>
      </c>
      <c r="I80" s="44">
        <f t="shared" si="52"/>
        <v>193.84999999999985</v>
      </c>
      <c r="J80" s="45">
        <f t="shared" si="44"/>
        <v>318.0899999999966</v>
      </c>
      <c r="K80" s="46">
        <f t="shared" si="45"/>
        <v>2.1639999999981776</v>
      </c>
      <c r="L80" s="44">
        <f t="shared" si="53"/>
        <v>258.6000000000001</v>
      </c>
      <c r="M80" s="25"/>
      <c r="N80" s="24"/>
      <c r="O80" s="1"/>
      <c r="P80" s="1"/>
      <c r="Q80" s="1"/>
      <c r="R80" s="1"/>
      <c r="S80" s="1"/>
      <c r="T80" s="1"/>
    </row>
    <row r="81" spans="1:20" ht="16.5" customHeight="1">
      <c r="A81" s="47">
        <f t="shared" si="38"/>
        <v>316.599999999998</v>
      </c>
      <c r="B81" s="48">
        <f t="shared" si="39"/>
        <v>0.6739999999981798</v>
      </c>
      <c r="C81" s="49">
        <f t="shared" si="50"/>
        <v>96.00000000000007</v>
      </c>
      <c r="D81" s="47">
        <f t="shared" si="40"/>
        <v>317.0999999999975</v>
      </c>
      <c r="E81" s="48">
        <f t="shared" si="41"/>
        <v>1.1739999999981803</v>
      </c>
      <c r="F81" s="49">
        <f t="shared" si="51"/>
        <v>139.99999999999986</v>
      </c>
      <c r="G81" s="47">
        <f t="shared" si="42"/>
        <v>317.59999999999707</v>
      </c>
      <c r="H81" s="48">
        <f t="shared" si="43"/>
        <v>1.6739999999981807</v>
      </c>
      <c r="I81" s="49">
        <f t="shared" si="52"/>
        <v>194.99999999999986</v>
      </c>
      <c r="J81" s="47">
        <f t="shared" si="44"/>
        <v>318.0999999999966</v>
      </c>
      <c r="K81" s="48">
        <f t="shared" si="45"/>
        <v>2.1739999999981774</v>
      </c>
      <c r="L81" s="49">
        <f t="shared" si="53"/>
        <v>260.00000000000006</v>
      </c>
      <c r="M81" s="25"/>
      <c r="N81" s="24"/>
      <c r="O81" s="1"/>
      <c r="P81" s="1"/>
      <c r="Q81" s="1"/>
      <c r="R81" s="1"/>
      <c r="S81" s="1"/>
      <c r="T81" s="1"/>
    </row>
    <row r="82" spans="1:20" ht="16.5" customHeight="1">
      <c r="A82" s="50">
        <f t="shared" si="38"/>
        <v>316.60999999999797</v>
      </c>
      <c r="B82" s="51">
        <f t="shared" si="39"/>
        <v>0.6839999999981798</v>
      </c>
      <c r="C82" s="52">
        <f>+C81+$N$28/10</f>
        <v>96.85000000000007</v>
      </c>
      <c r="D82" s="50">
        <f t="shared" si="40"/>
        <v>317.1099999999975</v>
      </c>
      <c r="E82" s="51">
        <f t="shared" si="41"/>
        <v>1.1839999999981803</v>
      </c>
      <c r="F82" s="52">
        <f>+F81+$N$33/10</f>
        <v>140.99999999999986</v>
      </c>
      <c r="G82" s="50">
        <f t="shared" si="42"/>
        <v>317.60999999999706</v>
      </c>
      <c r="H82" s="51">
        <f t="shared" si="43"/>
        <v>1.6839999999981807</v>
      </c>
      <c r="I82" s="52">
        <f>+I81+$N$38/10</f>
        <v>196.24999999999986</v>
      </c>
      <c r="J82" s="50">
        <f t="shared" si="44"/>
        <v>318.1099999999966</v>
      </c>
      <c r="K82" s="51">
        <f t="shared" si="45"/>
        <v>2.183999999998177</v>
      </c>
      <c r="L82" s="52">
        <f>+L81+$N$43/10</f>
        <v>261.40000000000003</v>
      </c>
      <c r="M82" s="25"/>
      <c r="N82" s="24"/>
      <c r="O82" s="1"/>
      <c r="P82" s="1"/>
      <c r="Q82" s="1"/>
      <c r="R82" s="1"/>
      <c r="S82" s="1"/>
      <c r="T82" s="1"/>
    </row>
    <row r="83" spans="1:20" ht="16.5" customHeight="1">
      <c r="A83" s="42">
        <f t="shared" si="38"/>
        <v>316.61999999999796</v>
      </c>
      <c r="B83" s="43">
        <f t="shared" si="39"/>
        <v>0.6939999999981799</v>
      </c>
      <c r="C83" s="44">
        <f aca="true" t="shared" si="54" ref="C83:C91">+C82+$N$28/10</f>
        <v>97.70000000000006</v>
      </c>
      <c r="D83" s="42">
        <f t="shared" si="40"/>
        <v>317.1199999999975</v>
      </c>
      <c r="E83" s="43">
        <f t="shared" si="41"/>
        <v>1.1939999999981803</v>
      </c>
      <c r="F83" s="44">
        <f aca="true" t="shared" si="55" ref="F83:F91">+F82+$N$33/10</f>
        <v>141.99999999999986</v>
      </c>
      <c r="G83" s="42">
        <f t="shared" si="42"/>
        <v>317.61999999999705</v>
      </c>
      <c r="H83" s="43">
        <f t="shared" si="43"/>
        <v>1.6939999999981807</v>
      </c>
      <c r="I83" s="44">
        <f aca="true" t="shared" si="56" ref="I83:I91">+I82+$N$38/10</f>
        <v>197.49999999999986</v>
      </c>
      <c r="J83" s="42">
        <f t="shared" si="44"/>
        <v>318.1199999999966</v>
      </c>
      <c r="K83" s="43">
        <f t="shared" si="45"/>
        <v>2.193999999998177</v>
      </c>
      <c r="L83" s="44">
        <f aca="true" t="shared" si="57" ref="L83:L91">+L82+$N$43/10</f>
        <v>262.8</v>
      </c>
      <c r="M83" s="25"/>
      <c r="N83" s="24"/>
      <c r="O83" s="1"/>
      <c r="P83" s="1"/>
      <c r="Q83" s="1"/>
      <c r="R83" s="1"/>
      <c r="S83" s="1"/>
      <c r="T83" s="1"/>
    </row>
    <row r="84" spans="1:20" ht="16.5" customHeight="1">
      <c r="A84" s="42">
        <f t="shared" si="38"/>
        <v>316.62999999999795</v>
      </c>
      <c r="B84" s="43">
        <f t="shared" si="39"/>
        <v>0.7039999999981799</v>
      </c>
      <c r="C84" s="44">
        <f t="shared" si="54"/>
        <v>98.55000000000005</v>
      </c>
      <c r="D84" s="42">
        <f t="shared" si="40"/>
        <v>317.1299999999975</v>
      </c>
      <c r="E84" s="43">
        <f t="shared" si="41"/>
        <v>1.2039999999981803</v>
      </c>
      <c r="F84" s="44">
        <f t="shared" si="55"/>
        <v>142.99999999999986</v>
      </c>
      <c r="G84" s="42">
        <f t="shared" si="42"/>
        <v>317.62999999999704</v>
      </c>
      <c r="H84" s="43">
        <f t="shared" si="43"/>
        <v>1.7039999999981807</v>
      </c>
      <c r="I84" s="44">
        <f t="shared" si="56"/>
        <v>198.74999999999986</v>
      </c>
      <c r="J84" s="42">
        <f t="shared" si="44"/>
        <v>318.1299999999966</v>
      </c>
      <c r="K84" s="43">
        <f t="shared" si="45"/>
        <v>2.2039999999981768</v>
      </c>
      <c r="L84" s="44">
        <f t="shared" si="57"/>
        <v>264.2</v>
      </c>
      <c r="M84" s="25"/>
      <c r="N84" s="24"/>
      <c r="O84" s="1"/>
      <c r="P84" s="1"/>
      <c r="Q84" s="1"/>
      <c r="R84" s="1"/>
      <c r="S84" s="1"/>
      <c r="T84" s="1"/>
    </row>
    <row r="85" spans="1:20" ht="16.5" customHeight="1">
      <c r="A85" s="42">
        <f t="shared" si="38"/>
        <v>316.63999999999794</v>
      </c>
      <c r="B85" s="43">
        <f t="shared" si="39"/>
        <v>0.7139999999981799</v>
      </c>
      <c r="C85" s="44">
        <f t="shared" si="54"/>
        <v>99.40000000000005</v>
      </c>
      <c r="D85" s="42">
        <f t="shared" si="40"/>
        <v>317.1399999999975</v>
      </c>
      <c r="E85" s="43">
        <f t="shared" si="41"/>
        <v>1.2139999999981803</v>
      </c>
      <c r="F85" s="44">
        <f t="shared" si="55"/>
        <v>143.99999999999986</v>
      </c>
      <c r="G85" s="42">
        <f t="shared" si="42"/>
        <v>317.63999999999703</v>
      </c>
      <c r="H85" s="43">
        <f t="shared" si="43"/>
        <v>1.7139999999981808</v>
      </c>
      <c r="I85" s="44">
        <f t="shared" si="56"/>
        <v>199.99999999999986</v>
      </c>
      <c r="J85" s="42">
        <f t="shared" si="44"/>
        <v>318.1399999999966</v>
      </c>
      <c r="K85" s="43">
        <f t="shared" si="45"/>
        <v>2.2139999999981765</v>
      </c>
      <c r="L85" s="44">
        <f t="shared" si="57"/>
        <v>265.59999999999997</v>
      </c>
      <c r="M85" s="25"/>
      <c r="N85" s="24"/>
      <c r="O85" s="1"/>
      <c r="P85" s="1"/>
      <c r="Q85" s="1"/>
      <c r="R85" s="1"/>
      <c r="S85" s="1"/>
      <c r="T85" s="1"/>
    </row>
    <row r="86" spans="1:20" ht="16.5" customHeight="1">
      <c r="A86" s="42">
        <f t="shared" si="38"/>
        <v>316.64999999999793</v>
      </c>
      <c r="B86" s="43">
        <f t="shared" si="39"/>
        <v>0.7239999999981799</v>
      </c>
      <c r="C86" s="44">
        <f t="shared" si="54"/>
        <v>100.25000000000004</v>
      </c>
      <c r="D86" s="42">
        <f t="shared" si="40"/>
        <v>317.1499999999975</v>
      </c>
      <c r="E86" s="43">
        <f t="shared" si="41"/>
        <v>1.2239999999981803</v>
      </c>
      <c r="F86" s="44">
        <f t="shared" si="55"/>
        <v>144.99999999999986</v>
      </c>
      <c r="G86" s="42">
        <f t="shared" si="42"/>
        <v>317.649999999997</v>
      </c>
      <c r="H86" s="43">
        <f t="shared" si="43"/>
        <v>1.7239999999981808</v>
      </c>
      <c r="I86" s="44">
        <f t="shared" si="56"/>
        <v>201.24999999999986</v>
      </c>
      <c r="J86" s="42">
        <f t="shared" si="44"/>
        <v>318.14999999999657</v>
      </c>
      <c r="K86" s="43">
        <f t="shared" si="45"/>
        <v>2.2239999999981763</v>
      </c>
      <c r="L86" s="44">
        <f t="shared" si="57"/>
        <v>266.99999999999994</v>
      </c>
      <c r="M86" s="25"/>
      <c r="N86" s="24"/>
      <c r="O86" s="1"/>
      <c r="P86" s="1"/>
      <c r="Q86" s="1"/>
      <c r="R86" s="1"/>
      <c r="S86" s="1"/>
      <c r="T86" s="1"/>
    </row>
    <row r="87" spans="1:20" ht="16.5" customHeight="1">
      <c r="A87" s="42">
        <f t="shared" si="38"/>
        <v>316.6599999999979</v>
      </c>
      <c r="B87" s="43">
        <f t="shared" si="39"/>
        <v>0.7339999999981799</v>
      </c>
      <c r="C87" s="44">
        <f t="shared" si="54"/>
        <v>101.10000000000004</v>
      </c>
      <c r="D87" s="42">
        <f t="shared" si="40"/>
        <v>317.15999999999747</v>
      </c>
      <c r="E87" s="43">
        <f t="shared" si="41"/>
        <v>1.2339999999981803</v>
      </c>
      <c r="F87" s="44">
        <f t="shared" si="55"/>
        <v>145.99999999999986</v>
      </c>
      <c r="G87" s="42">
        <f t="shared" si="42"/>
        <v>317.659999999997</v>
      </c>
      <c r="H87" s="43">
        <f t="shared" si="43"/>
        <v>1.7339999999981808</v>
      </c>
      <c r="I87" s="44">
        <f t="shared" si="56"/>
        <v>202.49999999999986</v>
      </c>
      <c r="J87" s="42">
        <f t="shared" si="44"/>
        <v>318.15999999999656</v>
      </c>
      <c r="K87" s="43">
        <f t="shared" si="45"/>
        <v>2.233999999998176</v>
      </c>
      <c r="L87" s="44">
        <f t="shared" si="57"/>
        <v>268.3999999999999</v>
      </c>
      <c r="M87" s="25"/>
      <c r="N87" s="24"/>
      <c r="O87" s="1"/>
      <c r="P87" s="1"/>
      <c r="Q87" s="1">
        <f>318.63-315.926</f>
        <v>2.7040000000000077</v>
      </c>
      <c r="R87" s="1"/>
      <c r="S87" s="1"/>
      <c r="T87" s="1"/>
    </row>
    <row r="88" spans="1:20" ht="16.5" customHeight="1">
      <c r="A88" s="42">
        <f t="shared" si="38"/>
        <v>316.6699999999979</v>
      </c>
      <c r="B88" s="43">
        <f t="shared" si="39"/>
        <v>0.7439999999981799</v>
      </c>
      <c r="C88" s="44">
        <f t="shared" si="54"/>
        <v>101.95000000000003</v>
      </c>
      <c r="D88" s="42">
        <f t="shared" si="40"/>
        <v>317.16999999999746</v>
      </c>
      <c r="E88" s="43">
        <f t="shared" si="41"/>
        <v>1.2439999999981803</v>
      </c>
      <c r="F88" s="44">
        <f t="shared" si="55"/>
        <v>146.99999999999986</v>
      </c>
      <c r="G88" s="42">
        <f t="shared" si="42"/>
        <v>317.669999999997</v>
      </c>
      <c r="H88" s="43">
        <f t="shared" si="43"/>
        <v>1.7439999999981808</v>
      </c>
      <c r="I88" s="44">
        <f t="shared" si="56"/>
        <v>203.74999999999986</v>
      </c>
      <c r="J88" s="42">
        <f t="shared" si="44"/>
        <v>318.16999999999655</v>
      </c>
      <c r="K88" s="43">
        <f t="shared" si="45"/>
        <v>2.243999999998176</v>
      </c>
      <c r="L88" s="44">
        <f t="shared" si="57"/>
        <v>269.7999999999999</v>
      </c>
      <c r="M88" s="25"/>
      <c r="N88" s="24"/>
      <c r="O88" s="1"/>
      <c r="P88" s="1"/>
      <c r="Q88" s="1"/>
      <c r="R88" s="1"/>
      <c r="S88" s="1"/>
      <c r="T88" s="1"/>
    </row>
    <row r="89" spans="1:20" ht="16.5" customHeight="1">
      <c r="A89" s="42">
        <f t="shared" si="38"/>
        <v>316.6799999999979</v>
      </c>
      <c r="B89" s="43">
        <f t="shared" si="39"/>
        <v>0.7539999999981799</v>
      </c>
      <c r="C89" s="44">
        <f t="shared" si="54"/>
        <v>102.80000000000003</v>
      </c>
      <c r="D89" s="42">
        <f t="shared" si="40"/>
        <v>317.17999999999745</v>
      </c>
      <c r="E89" s="43">
        <f t="shared" si="41"/>
        <v>1.2539999999981803</v>
      </c>
      <c r="F89" s="44">
        <f t="shared" si="55"/>
        <v>147.99999999999986</v>
      </c>
      <c r="G89" s="42">
        <f t="shared" si="42"/>
        <v>317.679999999997</v>
      </c>
      <c r="H89" s="43">
        <f t="shared" si="43"/>
        <v>1.7539999999981808</v>
      </c>
      <c r="I89" s="44">
        <f t="shared" si="56"/>
        <v>204.99999999999986</v>
      </c>
      <c r="J89" s="42">
        <f t="shared" si="44"/>
        <v>318.17999999999654</v>
      </c>
      <c r="K89" s="43">
        <f t="shared" si="45"/>
        <v>2.2539999999981757</v>
      </c>
      <c r="L89" s="44">
        <f t="shared" si="57"/>
        <v>271.1999999999999</v>
      </c>
      <c r="M89" s="25"/>
      <c r="N89" s="24"/>
      <c r="O89" s="1"/>
      <c r="P89" s="1"/>
      <c r="Q89" s="1"/>
      <c r="R89" s="1"/>
      <c r="S89" s="1"/>
      <c r="T89" s="1"/>
    </row>
    <row r="90" spans="1:20" ht="16.5" customHeight="1">
      <c r="A90" s="45">
        <f t="shared" si="38"/>
        <v>316.6899999999979</v>
      </c>
      <c r="B90" s="46">
        <f t="shared" si="39"/>
        <v>0.7639999999981799</v>
      </c>
      <c r="C90" s="44">
        <f t="shared" si="54"/>
        <v>103.65000000000002</v>
      </c>
      <c r="D90" s="45">
        <f t="shared" si="40"/>
        <v>317.18999999999744</v>
      </c>
      <c r="E90" s="46">
        <f t="shared" si="41"/>
        <v>1.2639999999981804</v>
      </c>
      <c r="F90" s="44">
        <f t="shared" si="55"/>
        <v>148.99999999999986</v>
      </c>
      <c r="G90" s="45">
        <f t="shared" si="42"/>
        <v>317.689999999997</v>
      </c>
      <c r="H90" s="46">
        <f t="shared" si="43"/>
        <v>1.7639999999981808</v>
      </c>
      <c r="I90" s="44">
        <f t="shared" si="56"/>
        <v>206.24999999999986</v>
      </c>
      <c r="J90" s="45">
        <f t="shared" si="44"/>
        <v>318.18999999999653</v>
      </c>
      <c r="K90" s="46">
        <f t="shared" si="45"/>
        <v>2.2639999999981755</v>
      </c>
      <c r="L90" s="44">
        <f t="shared" si="57"/>
        <v>272.59999999999985</v>
      </c>
      <c r="M90" s="25"/>
      <c r="N90" s="24"/>
      <c r="O90" s="1"/>
      <c r="P90" s="1"/>
      <c r="Q90" s="1"/>
      <c r="R90" s="1"/>
      <c r="S90" s="1"/>
      <c r="T90" s="1"/>
    </row>
    <row r="91" spans="1:20" ht="16.5" customHeight="1">
      <c r="A91" s="47">
        <f t="shared" si="38"/>
        <v>316.6999999999979</v>
      </c>
      <c r="B91" s="48">
        <f t="shared" si="39"/>
        <v>0.7739999999981799</v>
      </c>
      <c r="C91" s="49">
        <f t="shared" si="54"/>
        <v>104.50000000000001</v>
      </c>
      <c r="D91" s="47">
        <f t="shared" si="40"/>
        <v>317.19999999999743</v>
      </c>
      <c r="E91" s="48">
        <f t="shared" si="41"/>
        <v>1.2739999999981804</v>
      </c>
      <c r="F91" s="49">
        <f t="shared" si="55"/>
        <v>149.99999999999986</v>
      </c>
      <c r="G91" s="47">
        <f t="shared" si="42"/>
        <v>317.699999999997</v>
      </c>
      <c r="H91" s="48">
        <f t="shared" si="43"/>
        <v>1.7739999999981808</v>
      </c>
      <c r="I91" s="49">
        <f t="shared" si="56"/>
        <v>207.49999999999986</v>
      </c>
      <c r="J91" s="47">
        <f t="shared" si="44"/>
        <v>318.1999999999965</v>
      </c>
      <c r="K91" s="48">
        <f t="shared" si="45"/>
        <v>2.2739999999981753</v>
      </c>
      <c r="L91" s="49">
        <f t="shared" si="57"/>
        <v>273.99999999999983</v>
      </c>
      <c r="M91" s="25"/>
      <c r="N91" s="24"/>
      <c r="O91" s="1"/>
      <c r="P91" s="1"/>
      <c r="Q91" s="1"/>
      <c r="R91" s="1"/>
      <c r="S91" s="1"/>
      <c r="T91" s="1"/>
    </row>
    <row r="92" spans="1:20" ht="16.5" customHeight="1">
      <c r="A92" s="50">
        <f t="shared" si="38"/>
        <v>316.7099999999979</v>
      </c>
      <c r="B92" s="51">
        <f t="shared" si="39"/>
        <v>0.7839999999981799</v>
      </c>
      <c r="C92" s="52">
        <f>+C91+$N$29/10</f>
        <v>105.35000000000001</v>
      </c>
      <c r="D92" s="50">
        <f t="shared" si="40"/>
        <v>317.2099999999974</v>
      </c>
      <c r="E92" s="51">
        <f t="shared" si="41"/>
        <v>1.2839999999981804</v>
      </c>
      <c r="F92" s="52">
        <f>+F91+$N$34/10</f>
        <v>151.09999999999985</v>
      </c>
      <c r="G92" s="50">
        <f t="shared" si="42"/>
        <v>317.70999999999697</v>
      </c>
      <c r="H92" s="51">
        <f t="shared" si="43"/>
        <v>1.7839999999981808</v>
      </c>
      <c r="I92" s="52">
        <f>+I91+$N$39/10</f>
        <v>208.74999999999986</v>
      </c>
      <c r="J92" s="50">
        <f t="shared" si="44"/>
        <v>318.2099999999965</v>
      </c>
      <c r="K92" s="51">
        <f t="shared" si="45"/>
        <v>2.283999999998175</v>
      </c>
      <c r="L92" s="52">
        <f>+L91+$N$44/10</f>
        <v>275.49999999999983</v>
      </c>
      <c r="M92" s="25"/>
      <c r="N92" s="24"/>
      <c r="O92" s="1"/>
      <c r="P92" s="1"/>
      <c r="Q92" s="1"/>
      <c r="R92" s="1"/>
      <c r="S92" s="1"/>
      <c r="T92" s="1"/>
    </row>
    <row r="93" spans="1:20" ht="16.5" customHeight="1">
      <c r="A93" s="42">
        <f t="shared" si="38"/>
        <v>316.71999999999787</v>
      </c>
      <c r="B93" s="43">
        <f t="shared" si="39"/>
        <v>0.7939999999981799</v>
      </c>
      <c r="C93" s="44">
        <f aca="true" t="shared" si="58" ref="C93:C101">+C92+$N$29/10</f>
        <v>106.2</v>
      </c>
      <c r="D93" s="42">
        <f t="shared" si="40"/>
        <v>317.2199999999974</v>
      </c>
      <c r="E93" s="43">
        <f t="shared" si="41"/>
        <v>1.2939999999981804</v>
      </c>
      <c r="F93" s="44">
        <f aca="true" t="shared" si="59" ref="F93:F101">+F92+$N$34/10</f>
        <v>152.19999999999985</v>
      </c>
      <c r="G93" s="42">
        <f t="shared" si="42"/>
        <v>317.71999999999696</v>
      </c>
      <c r="H93" s="43">
        <f t="shared" si="43"/>
        <v>1.7939999999981808</v>
      </c>
      <c r="I93" s="44">
        <f aca="true" t="shared" si="60" ref="I93:I101">+I92+$N$39/10</f>
        <v>209.99999999999986</v>
      </c>
      <c r="J93" s="42">
        <f t="shared" si="44"/>
        <v>318.2199999999965</v>
      </c>
      <c r="K93" s="43">
        <f t="shared" si="45"/>
        <v>2.293999999998175</v>
      </c>
      <c r="L93" s="44">
        <f aca="true" t="shared" si="61" ref="L93:L101">+L92+$N$44/10</f>
        <v>276.99999999999983</v>
      </c>
      <c r="M93" s="25"/>
      <c r="N93" s="24"/>
      <c r="O93" s="1"/>
      <c r="P93" s="1"/>
      <c r="Q93" s="1"/>
      <c r="R93" s="1"/>
      <c r="S93" s="1"/>
      <c r="T93" s="1"/>
    </row>
    <row r="94" spans="1:20" ht="16.5" customHeight="1">
      <c r="A94" s="42">
        <f t="shared" si="38"/>
        <v>316.72999999999786</v>
      </c>
      <c r="B94" s="43">
        <f t="shared" si="39"/>
        <v>0.80399999999818</v>
      </c>
      <c r="C94" s="44">
        <f t="shared" si="58"/>
        <v>107.05</v>
      </c>
      <c r="D94" s="42">
        <f t="shared" si="40"/>
        <v>317.2299999999974</v>
      </c>
      <c r="E94" s="43">
        <f t="shared" si="41"/>
        <v>1.3039999999981804</v>
      </c>
      <c r="F94" s="44">
        <f t="shared" si="59"/>
        <v>153.29999999999984</v>
      </c>
      <c r="G94" s="42">
        <f t="shared" si="42"/>
        <v>317.72999999999695</v>
      </c>
      <c r="H94" s="43">
        <f t="shared" si="43"/>
        <v>1.8039999999981808</v>
      </c>
      <c r="I94" s="44">
        <f t="shared" si="60"/>
        <v>211.24999999999986</v>
      </c>
      <c r="J94" s="42">
        <f t="shared" si="44"/>
        <v>318.2299999999965</v>
      </c>
      <c r="K94" s="43">
        <f t="shared" si="45"/>
        <v>2.3039999999981746</v>
      </c>
      <c r="L94" s="44">
        <f t="shared" si="61"/>
        <v>278.49999999999983</v>
      </c>
      <c r="M94" s="25"/>
      <c r="N94" s="24"/>
      <c r="O94" s="1"/>
      <c r="P94" s="1"/>
      <c r="Q94" s="1"/>
      <c r="R94" s="1"/>
      <c r="S94" s="1"/>
      <c r="T94" s="1"/>
    </row>
    <row r="95" spans="1:20" ht="16.5" customHeight="1">
      <c r="A95" s="42">
        <f t="shared" si="38"/>
        <v>316.73999999999785</v>
      </c>
      <c r="B95" s="43">
        <f t="shared" si="39"/>
        <v>0.81399999999818</v>
      </c>
      <c r="C95" s="44">
        <f t="shared" si="58"/>
        <v>107.89999999999999</v>
      </c>
      <c r="D95" s="42">
        <f t="shared" si="40"/>
        <v>317.2399999999974</v>
      </c>
      <c r="E95" s="43">
        <f t="shared" si="41"/>
        <v>1.3139999999981804</v>
      </c>
      <c r="F95" s="44">
        <f t="shared" si="59"/>
        <v>154.39999999999984</v>
      </c>
      <c r="G95" s="42">
        <f t="shared" si="42"/>
        <v>317.73999999999694</v>
      </c>
      <c r="H95" s="43">
        <f t="shared" si="43"/>
        <v>1.8139999999981808</v>
      </c>
      <c r="I95" s="44">
        <f t="shared" si="60"/>
        <v>212.49999999999986</v>
      </c>
      <c r="J95" s="42">
        <f t="shared" si="44"/>
        <v>318.2399999999965</v>
      </c>
      <c r="K95" s="43">
        <f t="shared" si="45"/>
        <v>2.3139999999981744</v>
      </c>
      <c r="L95" s="44">
        <f t="shared" si="61"/>
        <v>279.99999999999983</v>
      </c>
      <c r="M95" s="25"/>
      <c r="N95" s="24"/>
      <c r="O95" s="1"/>
      <c r="P95" s="1"/>
      <c r="Q95" s="1"/>
      <c r="R95" s="1"/>
      <c r="S95" s="1"/>
      <c r="T95" s="1"/>
    </row>
    <row r="96" spans="1:20" ht="16.5" customHeight="1">
      <c r="A96" s="42">
        <f t="shared" si="38"/>
        <v>316.74999999999784</v>
      </c>
      <c r="B96" s="43">
        <f t="shared" si="39"/>
        <v>0.82399999999818</v>
      </c>
      <c r="C96" s="44">
        <f t="shared" si="58"/>
        <v>108.74999999999999</v>
      </c>
      <c r="D96" s="42">
        <f t="shared" si="40"/>
        <v>317.2499999999974</v>
      </c>
      <c r="E96" s="43">
        <f t="shared" si="41"/>
        <v>1.3239999999981804</v>
      </c>
      <c r="F96" s="44">
        <f t="shared" si="59"/>
        <v>155.49999999999983</v>
      </c>
      <c r="G96" s="42">
        <f t="shared" si="42"/>
        <v>317.74999999999693</v>
      </c>
      <c r="H96" s="43">
        <f t="shared" si="43"/>
        <v>1.8239999999981809</v>
      </c>
      <c r="I96" s="44">
        <f t="shared" si="60"/>
        <v>213.74999999999986</v>
      </c>
      <c r="J96" s="42">
        <f t="shared" si="44"/>
        <v>318.2499999999965</v>
      </c>
      <c r="K96" s="43">
        <f t="shared" si="45"/>
        <v>2.323999999998174</v>
      </c>
      <c r="L96" s="44">
        <f t="shared" si="61"/>
        <v>281.49999999999983</v>
      </c>
      <c r="M96" s="25"/>
      <c r="N96" s="24"/>
      <c r="O96" s="1"/>
      <c r="P96" s="1"/>
      <c r="Q96" s="1"/>
      <c r="R96" s="1"/>
      <c r="S96" s="1"/>
      <c r="T96" s="1"/>
    </row>
    <row r="97" spans="1:20" ht="16.5" customHeight="1">
      <c r="A97" s="42">
        <f t="shared" si="38"/>
        <v>316.75999999999783</v>
      </c>
      <c r="B97" s="43">
        <f t="shared" si="39"/>
        <v>0.83399999999818</v>
      </c>
      <c r="C97" s="44">
        <f t="shared" si="58"/>
        <v>109.59999999999998</v>
      </c>
      <c r="D97" s="42">
        <f t="shared" si="40"/>
        <v>317.2599999999974</v>
      </c>
      <c r="E97" s="43">
        <f t="shared" si="41"/>
        <v>1.3339999999981804</v>
      </c>
      <c r="F97" s="44">
        <f t="shared" si="59"/>
        <v>156.59999999999982</v>
      </c>
      <c r="G97" s="42">
        <f t="shared" si="42"/>
        <v>317.7599999999969</v>
      </c>
      <c r="H97" s="43">
        <f t="shared" si="43"/>
        <v>1.8339999999981809</v>
      </c>
      <c r="I97" s="44">
        <f t="shared" si="60"/>
        <v>214.99999999999986</v>
      </c>
      <c r="J97" s="42">
        <f t="shared" si="44"/>
        <v>318.25999999999647</v>
      </c>
      <c r="K97" s="43">
        <f t="shared" si="45"/>
        <v>2.333999999998174</v>
      </c>
      <c r="L97" s="44">
        <f t="shared" si="61"/>
        <v>282.99999999999983</v>
      </c>
      <c r="M97" s="25"/>
      <c r="N97" s="24"/>
      <c r="O97" s="1"/>
      <c r="P97" s="1"/>
      <c r="Q97" s="1"/>
      <c r="R97" s="1"/>
      <c r="S97" s="1"/>
      <c r="T97" s="1"/>
    </row>
    <row r="98" spans="1:20" ht="16.5" customHeight="1">
      <c r="A98" s="42">
        <f t="shared" si="38"/>
        <v>316.7699999999978</v>
      </c>
      <c r="B98" s="43">
        <f t="shared" si="39"/>
        <v>0.84399999999818</v>
      </c>
      <c r="C98" s="44">
        <f t="shared" si="58"/>
        <v>110.44999999999997</v>
      </c>
      <c r="D98" s="42">
        <f t="shared" si="40"/>
        <v>317.26999999999737</v>
      </c>
      <c r="E98" s="43">
        <f t="shared" si="41"/>
        <v>1.3439999999981804</v>
      </c>
      <c r="F98" s="44">
        <f t="shared" si="59"/>
        <v>157.69999999999982</v>
      </c>
      <c r="G98" s="42">
        <f t="shared" si="42"/>
        <v>317.7699999999969</v>
      </c>
      <c r="H98" s="43">
        <f t="shared" si="43"/>
        <v>1.8439999999981809</v>
      </c>
      <c r="I98" s="44">
        <f t="shared" si="60"/>
        <v>216.24999999999986</v>
      </c>
      <c r="J98" s="42">
        <f t="shared" si="44"/>
        <v>318.26999999999646</v>
      </c>
      <c r="K98" s="43">
        <f t="shared" si="45"/>
        <v>2.3439999999981738</v>
      </c>
      <c r="L98" s="44">
        <f t="shared" si="61"/>
        <v>284.49999999999983</v>
      </c>
      <c r="M98" s="25"/>
      <c r="N98" s="24"/>
      <c r="O98" s="1"/>
      <c r="P98" s="1"/>
      <c r="Q98" s="1"/>
      <c r="R98" s="1"/>
      <c r="S98" s="1"/>
      <c r="T98" s="1"/>
    </row>
    <row r="99" spans="1:20" ht="16.5" customHeight="1">
      <c r="A99" s="42">
        <f t="shared" si="38"/>
        <v>316.7799999999978</v>
      </c>
      <c r="B99" s="43">
        <f t="shared" si="39"/>
        <v>0.85399999999818</v>
      </c>
      <c r="C99" s="44">
        <f t="shared" si="58"/>
        <v>111.29999999999997</v>
      </c>
      <c r="D99" s="42">
        <f t="shared" si="40"/>
        <v>317.27999999999736</v>
      </c>
      <c r="E99" s="43">
        <f t="shared" si="41"/>
        <v>1.3539999999981804</v>
      </c>
      <c r="F99" s="44">
        <f t="shared" si="59"/>
        <v>158.7999999999998</v>
      </c>
      <c r="G99" s="42">
        <f t="shared" si="42"/>
        <v>317.7799999999969</v>
      </c>
      <c r="H99" s="43">
        <f t="shared" si="43"/>
        <v>1.8539999999981809</v>
      </c>
      <c r="I99" s="44">
        <f t="shared" si="60"/>
        <v>217.49999999999986</v>
      </c>
      <c r="J99" s="42">
        <f t="shared" si="44"/>
        <v>318.27999999999645</v>
      </c>
      <c r="K99" s="43">
        <f t="shared" si="45"/>
        <v>2.3539999999981736</v>
      </c>
      <c r="L99" s="44">
        <f t="shared" si="61"/>
        <v>285.99999999999983</v>
      </c>
      <c r="M99" s="25"/>
      <c r="N99" s="24"/>
      <c r="O99" s="1"/>
      <c r="P99" s="1"/>
      <c r="Q99" s="1"/>
      <c r="R99" s="1"/>
      <c r="S99" s="1"/>
      <c r="T99" s="1"/>
    </row>
    <row r="100" spans="1:20" ht="16.5" customHeight="1">
      <c r="A100" s="45">
        <f t="shared" si="38"/>
        <v>316.7899999999978</v>
      </c>
      <c r="B100" s="46">
        <f t="shared" si="39"/>
        <v>0.86399999999818</v>
      </c>
      <c r="C100" s="44">
        <f t="shared" si="58"/>
        <v>112.14999999999996</v>
      </c>
      <c r="D100" s="45">
        <f t="shared" si="40"/>
        <v>317.28999999999735</v>
      </c>
      <c r="E100" s="46">
        <f t="shared" si="41"/>
        <v>1.3639999999981804</v>
      </c>
      <c r="F100" s="44">
        <f t="shared" si="59"/>
        <v>159.8999999999998</v>
      </c>
      <c r="G100" s="45">
        <f t="shared" si="42"/>
        <v>317.7899999999969</v>
      </c>
      <c r="H100" s="46">
        <f t="shared" si="43"/>
        <v>1.863999999998181</v>
      </c>
      <c r="I100" s="44">
        <f t="shared" si="60"/>
        <v>218.74999999999986</v>
      </c>
      <c r="J100" s="45">
        <f t="shared" si="44"/>
        <v>318.28999999999644</v>
      </c>
      <c r="K100" s="46">
        <f t="shared" si="45"/>
        <v>2.3639999999981733</v>
      </c>
      <c r="L100" s="44">
        <f t="shared" si="61"/>
        <v>287.49999999999983</v>
      </c>
      <c r="M100" s="25"/>
      <c r="N100" s="24"/>
      <c r="O100" s="1"/>
      <c r="P100" s="1"/>
      <c r="Q100" s="1"/>
      <c r="R100" s="1"/>
      <c r="S100" s="1"/>
      <c r="T100" s="1"/>
    </row>
    <row r="101" spans="1:20" ht="16.5" customHeight="1">
      <c r="A101" s="47">
        <f t="shared" si="38"/>
        <v>316.7999999999978</v>
      </c>
      <c r="B101" s="48">
        <f t="shared" si="39"/>
        <v>0.87399999999818</v>
      </c>
      <c r="C101" s="49">
        <f t="shared" si="58"/>
        <v>112.99999999999996</v>
      </c>
      <c r="D101" s="47">
        <f t="shared" si="40"/>
        <v>317.29999999999734</v>
      </c>
      <c r="E101" s="48">
        <f t="shared" si="41"/>
        <v>1.3739999999981805</v>
      </c>
      <c r="F101" s="49">
        <f t="shared" si="59"/>
        <v>160.9999999999998</v>
      </c>
      <c r="G101" s="47">
        <f t="shared" si="42"/>
        <v>317.7999999999969</v>
      </c>
      <c r="H101" s="48">
        <f t="shared" si="43"/>
        <v>1.873999999998181</v>
      </c>
      <c r="I101" s="49">
        <f t="shared" si="60"/>
        <v>219.99999999999986</v>
      </c>
      <c r="J101" s="47">
        <f t="shared" si="44"/>
        <v>318.29999999999643</v>
      </c>
      <c r="K101" s="48">
        <f t="shared" si="45"/>
        <v>2.373999999998173</v>
      </c>
      <c r="L101" s="49">
        <f t="shared" si="61"/>
        <v>288.99999999999983</v>
      </c>
      <c r="M101" s="25"/>
      <c r="N101" s="24"/>
      <c r="O101" s="1"/>
      <c r="P101" s="1"/>
      <c r="Q101" s="1"/>
      <c r="R101" s="1"/>
      <c r="S101" s="1"/>
      <c r="T101" s="1"/>
    </row>
    <row r="102" spans="1:20" ht="16.5" customHeight="1">
      <c r="A102" s="50">
        <f t="shared" si="38"/>
        <v>316.8099999999978</v>
      </c>
      <c r="B102" s="51">
        <f t="shared" si="39"/>
        <v>0.88399999999818</v>
      </c>
      <c r="C102" s="52">
        <f>+C101+$N$30/10</f>
        <v>113.84999999999995</v>
      </c>
      <c r="D102" s="50">
        <f t="shared" si="40"/>
        <v>317.30999999999733</v>
      </c>
      <c r="E102" s="51">
        <f t="shared" si="41"/>
        <v>1.3839999999981805</v>
      </c>
      <c r="F102" s="52">
        <f>+F101+$N$35/10</f>
        <v>162.0999999999998</v>
      </c>
      <c r="G102" s="50">
        <f t="shared" si="42"/>
        <v>317.8099999999969</v>
      </c>
      <c r="H102" s="51">
        <f t="shared" si="43"/>
        <v>1.883999999998181</v>
      </c>
      <c r="I102" s="52">
        <f>+I101+$N$40/10</f>
        <v>221.29999999999987</v>
      </c>
      <c r="J102" s="50">
        <f t="shared" si="44"/>
        <v>318.3099999999964</v>
      </c>
      <c r="K102" s="51">
        <f t="shared" si="45"/>
        <v>2.383999999998173</v>
      </c>
      <c r="L102" s="52">
        <f>+L101+$N$45/10</f>
        <v>290.49999999999983</v>
      </c>
      <c r="M102" s="25"/>
      <c r="N102" s="24"/>
      <c r="O102" s="1"/>
      <c r="P102" s="1"/>
      <c r="Q102" s="1"/>
      <c r="R102" s="1"/>
      <c r="S102" s="1"/>
      <c r="T102" s="1"/>
    </row>
    <row r="103" spans="1:20" ht="16.5" customHeight="1">
      <c r="A103" s="42">
        <f t="shared" si="38"/>
        <v>316.8199999999978</v>
      </c>
      <c r="B103" s="43">
        <f t="shared" si="39"/>
        <v>0.89399999999818</v>
      </c>
      <c r="C103" s="44">
        <f aca="true" t="shared" si="62" ref="C103:C110">+C102+$N$30/10</f>
        <v>114.69999999999995</v>
      </c>
      <c r="D103" s="42">
        <f t="shared" si="40"/>
        <v>317.3199999999973</v>
      </c>
      <c r="E103" s="43">
        <f t="shared" si="41"/>
        <v>1.3939999999981805</v>
      </c>
      <c r="F103" s="44">
        <f aca="true" t="shared" si="63" ref="F103:F110">+F102+$N$35/10</f>
        <v>163.1999999999998</v>
      </c>
      <c r="G103" s="42">
        <f t="shared" si="42"/>
        <v>317.81999999999687</v>
      </c>
      <c r="H103" s="43">
        <f t="shared" si="43"/>
        <v>1.893999999998181</v>
      </c>
      <c r="I103" s="44">
        <f aca="true" t="shared" si="64" ref="I103:I110">+I102+$N$40/10</f>
        <v>222.59999999999988</v>
      </c>
      <c r="J103" s="42">
        <f t="shared" si="44"/>
        <v>318.3199999999964</v>
      </c>
      <c r="K103" s="43">
        <f t="shared" si="45"/>
        <v>2.3939999999981727</v>
      </c>
      <c r="L103" s="44">
        <f aca="true" t="shared" si="65" ref="L103:L110">+L102+$N$45/10</f>
        <v>291.99999999999983</v>
      </c>
      <c r="M103" s="25"/>
      <c r="N103" s="24"/>
      <c r="O103" s="1"/>
      <c r="P103" s="1"/>
      <c r="Q103" s="1"/>
      <c r="R103" s="1"/>
      <c r="S103" s="1"/>
      <c r="T103" s="1"/>
    </row>
    <row r="104" spans="1:20" ht="16.5" customHeight="1">
      <c r="A104" s="42">
        <f t="shared" si="38"/>
        <v>316.82999999999777</v>
      </c>
      <c r="B104" s="43">
        <f t="shared" si="39"/>
        <v>0.90399999999818</v>
      </c>
      <c r="C104" s="44">
        <f t="shared" si="62"/>
        <v>115.54999999999994</v>
      </c>
      <c r="D104" s="42">
        <f t="shared" si="40"/>
        <v>317.3299999999973</v>
      </c>
      <c r="E104" s="43">
        <f t="shared" si="41"/>
        <v>1.4039999999981805</v>
      </c>
      <c r="F104" s="44">
        <f t="shared" si="63"/>
        <v>164.29999999999978</v>
      </c>
      <c r="G104" s="42">
        <f t="shared" si="42"/>
        <v>317.82999999999686</v>
      </c>
      <c r="H104" s="43">
        <f t="shared" si="43"/>
        <v>1.903999999998181</v>
      </c>
      <c r="I104" s="44">
        <f t="shared" si="64"/>
        <v>223.8999999999999</v>
      </c>
      <c r="J104" s="42">
        <f t="shared" si="44"/>
        <v>318.3299999999964</v>
      </c>
      <c r="K104" s="43">
        <f t="shared" si="45"/>
        <v>2.4039999999981725</v>
      </c>
      <c r="L104" s="44">
        <f t="shared" si="65"/>
        <v>293.49999999999983</v>
      </c>
      <c r="M104" s="25"/>
      <c r="N104" s="24"/>
      <c r="O104" s="1"/>
      <c r="P104" s="1"/>
      <c r="Q104" s="1"/>
      <c r="R104" s="1"/>
      <c r="S104" s="1"/>
      <c r="T104" s="1"/>
    </row>
    <row r="105" spans="1:20" ht="16.5" customHeight="1">
      <c r="A105" s="42">
        <f t="shared" si="38"/>
        <v>316.83999999999776</v>
      </c>
      <c r="B105" s="43">
        <f t="shared" si="39"/>
        <v>0.91399999999818</v>
      </c>
      <c r="C105" s="44">
        <f t="shared" si="62"/>
        <v>116.39999999999993</v>
      </c>
      <c r="D105" s="42">
        <f t="shared" si="40"/>
        <v>317.3399999999973</v>
      </c>
      <c r="E105" s="43">
        <f t="shared" si="41"/>
        <v>1.4139999999981805</v>
      </c>
      <c r="F105" s="44">
        <f t="shared" si="63"/>
        <v>165.39999999999978</v>
      </c>
      <c r="G105" s="42">
        <f t="shared" si="42"/>
        <v>317.83999999999685</v>
      </c>
      <c r="H105" s="43">
        <f t="shared" si="43"/>
        <v>1.913999999998181</v>
      </c>
      <c r="I105" s="44">
        <f t="shared" si="64"/>
        <v>225.1999999999999</v>
      </c>
      <c r="J105" s="42">
        <f t="shared" si="44"/>
        <v>318.3399999999964</v>
      </c>
      <c r="K105" s="43">
        <f t="shared" si="45"/>
        <v>2.4139999999981723</v>
      </c>
      <c r="L105" s="44">
        <f t="shared" si="65"/>
        <v>294.99999999999983</v>
      </c>
      <c r="M105" s="25"/>
      <c r="N105" s="24"/>
      <c r="O105" s="1"/>
      <c r="P105" s="1"/>
      <c r="Q105" s="1"/>
      <c r="R105" s="1"/>
      <c r="S105" s="1"/>
      <c r="T105" s="1"/>
    </row>
    <row r="106" spans="1:20" ht="16.5" customHeight="1">
      <c r="A106" s="42">
        <f t="shared" si="38"/>
        <v>316.84999999999775</v>
      </c>
      <c r="B106" s="43">
        <f t="shared" si="39"/>
        <v>0.92399999999818</v>
      </c>
      <c r="C106" s="44">
        <f t="shared" si="62"/>
        <v>117.24999999999993</v>
      </c>
      <c r="D106" s="42">
        <f t="shared" si="40"/>
        <v>317.3499999999973</v>
      </c>
      <c r="E106" s="43">
        <f t="shared" si="41"/>
        <v>1.4239999999981805</v>
      </c>
      <c r="F106" s="44">
        <f t="shared" si="63"/>
        <v>166.49999999999977</v>
      </c>
      <c r="G106" s="42">
        <f t="shared" si="42"/>
        <v>317.84999999999684</v>
      </c>
      <c r="H106" s="43">
        <f t="shared" si="43"/>
        <v>1.923999999998181</v>
      </c>
      <c r="I106" s="44">
        <f t="shared" si="64"/>
        <v>226.49999999999991</v>
      </c>
      <c r="J106" s="42">
        <f t="shared" si="44"/>
        <v>318.3499999999964</v>
      </c>
      <c r="K106" s="43">
        <f t="shared" si="45"/>
        <v>2.423999999998172</v>
      </c>
      <c r="L106" s="44">
        <f t="shared" si="65"/>
        <v>296.49999999999983</v>
      </c>
      <c r="M106" s="25"/>
      <c r="N106" s="24"/>
      <c r="O106" s="1"/>
      <c r="P106" s="1"/>
      <c r="Q106" s="1"/>
      <c r="R106" s="1"/>
      <c r="S106" s="1"/>
      <c r="T106" s="1"/>
    </row>
    <row r="107" spans="1:20" ht="16.5" customHeight="1">
      <c r="A107" s="42">
        <f t="shared" si="38"/>
        <v>316.85999999999774</v>
      </c>
      <c r="B107" s="43">
        <f t="shared" si="39"/>
        <v>0.9339999999981801</v>
      </c>
      <c r="C107" s="44">
        <f t="shared" si="62"/>
        <v>118.09999999999992</v>
      </c>
      <c r="D107" s="42">
        <f t="shared" si="40"/>
        <v>317.3599999999973</v>
      </c>
      <c r="E107" s="43">
        <f t="shared" si="41"/>
        <v>1.4339999999981805</v>
      </c>
      <c r="F107" s="44">
        <f t="shared" si="63"/>
        <v>167.59999999999977</v>
      </c>
      <c r="G107" s="42">
        <f t="shared" si="42"/>
        <v>317.85999999999683</v>
      </c>
      <c r="H107" s="43">
        <f t="shared" si="43"/>
        <v>1.933999999998181</v>
      </c>
      <c r="I107" s="44">
        <f t="shared" si="64"/>
        <v>227.79999999999993</v>
      </c>
      <c r="J107" s="42">
        <f t="shared" si="44"/>
        <v>318.3599999999964</v>
      </c>
      <c r="K107" s="43">
        <f t="shared" si="45"/>
        <v>2.433999999998172</v>
      </c>
      <c r="L107" s="44">
        <f t="shared" si="65"/>
        <v>297.99999999999983</v>
      </c>
      <c r="M107" s="25"/>
      <c r="N107" s="24"/>
      <c r="O107" s="1"/>
      <c r="P107" s="1"/>
      <c r="Q107" s="1"/>
      <c r="R107" s="1"/>
      <c r="S107" s="1"/>
      <c r="T107" s="1"/>
    </row>
    <row r="108" spans="1:14" ht="16.5" customHeight="1">
      <c r="A108" s="42">
        <f t="shared" si="38"/>
        <v>316.86999999999773</v>
      </c>
      <c r="B108" s="43">
        <f t="shared" si="39"/>
        <v>0.9439999999981801</v>
      </c>
      <c r="C108" s="44">
        <f t="shared" si="62"/>
        <v>118.94999999999992</v>
      </c>
      <c r="D108" s="42">
        <f t="shared" si="40"/>
        <v>317.3699999999973</v>
      </c>
      <c r="E108" s="43">
        <f t="shared" si="41"/>
        <v>1.4439999999981805</v>
      </c>
      <c r="F108" s="44">
        <f t="shared" si="63"/>
        <v>168.69999999999976</v>
      </c>
      <c r="G108" s="42">
        <f t="shared" si="42"/>
        <v>317.8699999999968</v>
      </c>
      <c r="H108" s="43">
        <f t="shared" si="43"/>
        <v>1.943999999998181</v>
      </c>
      <c r="I108" s="44">
        <f t="shared" si="64"/>
        <v>229.09999999999994</v>
      </c>
      <c r="J108" s="42">
        <f t="shared" si="44"/>
        <v>318.36999999999637</v>
      </c>
      <c r="K108" s="43">
        <f t="shared" si="45"/>
        <v>2.4439999999981716</v>
      </c>
      <c r="L108" s="44">
        <f t="shared" si="65"/>
        <v>299.49999999999983</v>
      </c>
      <c r="M108" s="25"/>
      <c r="N108" s="24"/>
    </row>
    <row r="109" spans="1:14" ht="16.5" customHeight="1">
      <c r="A109" s="42">
        <f t="shared" si="38"/>
        <v>316.8799999999977</v>
      </c>
      <c r="B109" s="43">
        <f t="shared" si="39"/>
        <v>0.9539999999981801</v>
      </c>
      <c r="C109" s="44">
        <f t="shared" si="62"/>
        <v>119.79999999999991</v>
      </c>
      <c r="D109" s="42">
        <f t="shared" si="40"/>
        <v>317.37999999999727</v>
      </c>
      <c r="E109" s="43">
        <f t="shared" si="41"/>
        <v>1.4539999999981805</v>
      </c>
      <c r="F109" s="44">
        <f t="shared" si="63"/>
        <v>169.79999999999976</v>
      </c>
      <c r="G109" s="42">
        <f t="shared" si="42"/>
        <v>317.8799999999968</v>
      </c>
      <c r="H109" s="43">
        <f t="shared" si="43"/>
        <v>1.953999999998181</v>
      </c>
      <c r="I109" s="44">
        <f t="shared" si="64"/>
        <v>230.39999999999995</v>
      </c>
      <c r="J109" s="42">
        <f t="shared" si="44"/>
        <v>318.37999999999636</v>
      </c>
      <c r="K109" s="43">
        <f t="shared" si="45"/>
        <v>2.4539999999981714</v>
      </c>
      <c r="L109" s="44">
        <f t="shared" si="65"/>
        <v>300.99999999999983</v>
      </c>
      <c r="M109" s="25"/>
      <c r="N109" s="24"/>
    </row>
    <row r="110" spans="1:14" ht="16.5" customHeight="1">
      <c r="A110" s="47">
        <f t="shared" si="38"/>
        <v>316.8899999999977</v>
      </c>
      <c r="B110" s="48">
        <f t="shared" si="39"/>
        <v>0.9639999999981801</v>
      </c>
      <c r="C110" s="49">
        <f t="shared" si="62"/>
        <v>120.6499999999999</v>
      </c>
      <c r="D110" s="47">
        <f t="shared" si="40"/>
        <v>317.38999999999726</v>
      </c>
      <c r="E110" s="48">
        <f t="shared" si="41"/>
        <v>1.4639999999981805</v>
      </c>
      <c r="F110" s="49">
        <f t="shared" si="63"/>
        <v>170.89999999999975</v>
      </c>
      <c r="G110" s="47">
        <f t="shared" si="42"/>
        <v>317.8899999999968</v>
      </c>
      <c r="H110" s="48">
        <f t="shared" si="43"/>
        <v>1.963999999998181</v>
      </c>
      <c r="I110" s="49">
        <f t="shared" si="64"/>
        <v>231.69999999999996</v>
      </c>
      <c r="J110" s="47">
        <f t="shared" si="44"/>
        <v>318.38999999999635</v>
      </c>
      <c r="K110" s="48">
        <f t="shared" si="45"/>
        <v>2.463999999998171</v>
      </c>
      <c r="L110" s="49">
        <f t="shared" si="65"/>
        <v>302.49999999999983</v>
      </c>
      <c r="M110" s="25"/>
      <c r="N110" s="24"/>
    </row>
    <row r="111" spans="1:14" ht="22.5" customHeight="1">
      <c r="A111" s="67" t="s">
        <v>9</v>
      </c>
      <c r="B111" s="67"/>
      <c r="C111" s="67"/>
      <c r="D111" s="67"/>
      <c r="E111" s="67"/>
      <c r="F111" s="67"/>
      <c r="G111" s="67"/>
      <c r="H111" s="67"/>
      <c r="I111" s="67"/>
      <c r="J111" s="67"/>
      <c r="K111" s="67"/>
      <c r="L111" s="67"/>
      <c r="M111" s="25"/>
      <c r="N111" s="24"/>
    </row>
    <row r="112" spans="1:14" ht="22.5" customHeight="1">
      <c r="A112" s="67" t="s">
        <v>8</v>
      </c>
      <c r="B112" s="67"/>
      <c r="C112" s="67"/>
      <c r="D112" s="67"/>
      <c r="E112" s="67"/>
      <c r="F112" s="67"/>
      <c r="G112" s="67"/>
      <c r="H112" s="67"/>
      <c r="I112" s="67"/>
      <c r="J112" s="67"/>
      <c r="K112" s="67"/>
      <c r="L112" s="67"/>
      <c r="M112" s="25"/>
      <c r="N112" s="24"/>
    </row>
    <row r="113" spans="1:14" ht="22.5" customHeight="1">
      <c r="A113" s="66" t="s">
        <v>10</v>
      </c>
      <c r="B113" s="66"/>
      <c r="C113" s="66"/>
      <c r="D113" s="66"/>
      <c r="E113" s="66"/>
      <c r="F113" s="66"/>
      <c r="G113" s="66"/>
      <c r="H113" s="66"/>
      <c r="I113" s="66"/>
      <c r="J113" s="66"/>
      <c r="K113" s="66"/>
      <c r="L113" s="66"/>
      <c r="M113" s="25"/>
      <c r="N113" s="24"/>
    </row>
    <row r="114" spans="1:14" ht="15.75" customHeight="1">
      <c r="A114" s="53" t="s">
        <v>0</v>
      </c>
      <c r="B114" s="53" t="s">
        <v>0</v>
      </c>
      <c r="C114" s="53" t="s">
        <v>1</v>
      </c>
      <c r="D114" s="53" t="s">
        <v>0</v>
      </c>
      <c r="E114" s="53" t="s">
        <v>0</v>
      </c>
      <c r="F114" s="53" t="s">
        <v>1</v>
      </c>
      <c r="G114" s="53" t="s">
        <v>0</v>
      </c>
      <c r="H114" s="53" t="s">
        <v>0</v>
      </c>
      <c r="I114" s="53" t="s">
        <v>1</v>
      </c>
      <c r="J114" s="53" t="s">
        <v>0</v>
      </c>
      <c r="K114" s="53" t="s">
        <v>0</v>
      </c>
      <c r="L114" s="53" t="s">
        <v>1</v>
      </c>
      <c r="M114" s="25"/>
      <c r="N114" s="24"/>
    </row>
    <row r="115" spans="1:14" ht="15.75" customHeight="1">
      <c r="A115" s="54" t="s">
        <v>2</v>
      </c>
      <c r="B115" s="54" t="s">
        <v>3</v>
      </c>
      <c r="C115" s="54" t="s">
        <v>4</v>
      </c>
      <c r="D115" s="54" t="s">
        <v>2</v>
      </c>
      <c r="E115" s="54" t="s">
        <v>3</v>
      </c>
      <c r="F115" s="54" t="s">
        <v>4</v>
      </c>
      <c r="G115" s="54" t="s">
        <v>2</v>
      </c>
      <c r="H115" s="54" t="s">
        <v>3</v>
      </c>
      <c r="I115" s="54" t="s">
        <v>4</v>
      </c>
      <c r="J115" s="54" t="s">
        <v>2</v>
      </c>
      <c r="K115" s="54" t="s">
        <v>3</v>
      </c>
      <c r="L115" s="54" t="s">
        <v>4</v>
      </c>
      <c r="M115" s="25"/>
      <c r="N115" s="24"/>
    </row>
    <row r="116" spans="1:14" ht="16.5" customHeight="1">
      <c r="A116" s="39">
        <f>J110+0.01</f>
        <v>318.39999999999634</v>
      </c>
      <c r="B116" s="40">
        <f>K110+0.01</f>
        <v>2.473999999998171</v>
      </c>
      <c r="C116" s="41">
        <f>+L110+$N$45/10</f>
        <v>303.99999999999983</v>
      </c>
      <c r="D116" s="39">
        <f>+A165+0.01</f>
        <v>318.8999999999959</v>
      </c>
      <c r="E116" s="40">
        <f>B165+0.01</f>
        <v>2.9739999999981603</v>
      </c>
      <c r="F116" s="41">
        <f>+C165+$N$50/10</f>
        <v>386.9999999999988</v>
      </c>
      <c r="G116" s="39">
        <f>+D165+0.01</f>
        <v>319.39999999999543</v>
      </c>
      <c r="H116" s="40">
        <f>E165+0.01</f>
        <v>3.4739999999981497</v>
      </c>
      <c r="I116" s="55">
        <f>+F165+$N$55/10</f>
        <v>473.9999999999987</v>
      </c>
      <c r="J116" s="56">
        <f>+G165+0.01</f>
        <v>319.899999999995</v>
      </c>
      <c r="K116" s="12">
        <f>+H165+0.01</f>
        <v>3.973999999998139</v>
      </c>
      <c r="L116" s="41">
        <f>+I165+$N$60/10</f>
        <v>571.9999999999982</v>
      </c>
      <c r="M116" s="25"/>
      <c r="N116" s="24"/>
    </row>
    <row r="117" spans="1:14" ht="16.5" customHeight="1">
      <c r="A117" s="42">
        <f aca="true" t="shared" si="66" ref="A117:A165">+A116+0.01</f>
        <v>318.40999999999633</v>
      </c>
      <c r="B117" s="43">
        <f aca="true" t="shared" si="67" ref="B117:B165">B116+0.01</f>
        <v>2.483999999998171</v>
      </c>
      <c r="C117" s="44">
        <f>+C116+$N$46/10</f>
        <v>305.6499999999998</v>
      </c>
      <c r="D117" s="42">
        <f aca="true" t="shared" si="68" ref="D117:D165">+D116+0.01</f>
        <v>318.9099999999959</v>
      </c>
      <c r="E117" s="43">
        <f aca="true" t="shared" si="69" ref="E117:E165">E116+0.01</f>
        <v>2.98399999999816</v>
      </c>
      <c r="F117" s="44">
        <f>+F116+$N$51/10</f>
        <v>388.6999999999988</v>
      </c>
      <c r="G117" s="42">
        <f aca="true" t="shared" si="70" ref="G117:G165">+G116+0.01</f>
        <v>319.4099999999954</v>
      </c>
      <c r="H117" s="43">
        <f aca="true" t="shared" si="71" ref="H117:H165">H116+0.01</f>
        <v>3.4839999999981495</v>
      </c>
      <c r="I117" s="57">
        <f aca="true" t="shared" si="72" ref="I117:I126">+I116+$N$56/10</f>
        <v>475.89999999999867</v>
      </c>
      <c r="J117" s="58">
        <f aca="true" t="shared" si="73" ref="J117:K132">+J116+0.01</f>
        <v>319.90999999999497</v>
      </c>
      <c r="K117" s="59">
        <f t="shared" si="73"/>
        <v>3.983999999998139</v>
      </c>
      <c r="L117" s="44">
        <f>+L116+$N$60/10</f>
        <v>573.9999999999982</v>
      </c>
      <c r="M117" s="25"/>
      <c r="N117" s="24"/>
    </row>
    <row r="118" spans="1:14" ht="16.5" customHeight="1">
      <c r="A118" s="42">
        <f t="shared" si="66"/>
        <v>318.4199999999963</v>
      </c>
      <c r="B118" s="43">
        <f t="shared" si="67"/>
        <v>2.4939999999981706</v>
      </c>
      <c r="C118" s="44">
        <f aca="true" t="shared" si="74" ref="C118:C126">+C117+$N$46/10</f>
        <v>307.2999999999998</v>
      </c>
      <c r="D118" s="42">
        <f t="shared" si="68"/>
        <v>318.91999999999587</v>
      </c>
      <c r="E118" s="43">
        <f t="shared" si="69"/>
        <v>2.99399999999816</v>
      </c>
      <c r="F118" s="44">
        <f aca="true" t="shared" si="75" ref="F118:F126">+F117+$N$51/10</f>
        <v>390.3999999999988</v>
      </c>
      <c r="G118" s="42">
        <f t="shared" si="70"/>
        <v>319.4199999999954</v>
      </c>
      <c r="H118" s="43">
        <f t="shared" si="71"/>
        <v>3.4939999999981493</v>
      </c>
      <c r="I118" s="57">
        <f t="shared" si="72"/>
        <v>477.79999999999865</v>
      </c>
      <c r="J118" s="58">
        <f t="shared" si="73"/>
        <v>319.91999999999496</v>
      </c>
      <c r="K118" s="59">
        <f t="shared" si="73"/>
        <v>3.9939999999981386</v>
      </c>
      <c r="L118" s="44">
        <f>+L117+$N$60/10</f>
        <v>575.9999999999982</v>
      </c>
      <c r="M118" s="25"/>
      <c r="N118" s="24"/>
    </row>
    <row r="119" spans="1:14" ht="16.5" customHeight="1">
      <c r="A119" s="42">
        <f t="shared" si="66"/>
        <v>318.4299999999963</v>
      </c>
      <c r="B119" s="43">
        <f t="shared" si="67"/>
        <v>2.5039999999981704</v>
      </c>
      <c r="C119" s="44">
        <f t="shared" si="74"/>
        <v>308.94999999999976</v>
      </c>
      <c r="D119" s="42">
        <f t="shared" si="68"/>
        <v>318.92999999999586</v>
      </c>
      <c r="E119" s="43">
        <f t="shared" si="69"/>
        <v>3.0039999999981597</v>
      </c>
      <c r="F119" s="44">
        <f t="shared" si="75"/>
        <v>392.0999999999988</v>
      </c>
      <c r="G119" s="42">
        <f t="shared" si="70"/>
        <v>319.4299999999954</v>
      </c>
      <c r="H119" s="43">
        <f t="shared" si="71"/>
        <v>3.503999999998149</v>
      </c>
      <c r="I119" s="57">
        <f t="shared" si="72"/>
        <v>479.6999999999986</v>
      </c>
      <c r="J119" s="58">
        <f t="shared" si="73"/>
        <v>319.92999999999495</v>
      </c>
      <c r="K119" s="59">
        <f t="shared" si="73"/>
        <v>4.003999999998139</v>
      </c>
      <c r="L119" s="44">
        <f aca="true" t="shared" si="76" ref="L119:L126">+L118+$N$60/10</f>
        <v>577.9999999999982</v>
      </c>
      <c r="M119" s="25"/>
      <c r="N119" s="24"/>
    </row>
    <row r="120" spans="1:14" ht="16.5" customHeight="1">
      <c r="A120" s="42">
        <f t="shared" si="66"/>
        <v>318.4399999999963</v>
      </c>
      <c r="B120" s="43">
        <f t="shared" si="67"/>
        <v>2.51399999999817</v>
      </c>
      <c r="C120" s="44">
        <f t="shared" si="74"/>
        <v>310.59999999999974</v>
      </c>
      <c r="D120" s="42">
        <f t="shared" si="68"/>
        <v>318.93999999999585</v>
      </c>
      <c r="E120" s="43">
        <f t="shared" si="69"/>
        <v>3.0139999999981595</v>
      </c>
      <c r="F120" s="44">
        <f t="shared" si="75"/>
        <v>393.79999999999876</v>
      </c>
      <c r="G120" s="42">
        <f t="shared" si="70"/>
        <v>319.4399999999954</v>
      </c>
      <c r="H120" s="43">
        <f t="shared" si="71"/>
        <v>3.513999999998149</v>
      </c>
      <c r="I120" s="57">
        <f t="shared" si="72"/>
        <v>481.5999999999986</v>
      </c>
      <c r="J120" s="58">
        <f t="shared" si="73"/>
        <v>319.93999999999494</v>
      </c>
      <c r="K120" s="59">
        <f t="shared" si="73"/>
        <v>4.013999999998139</v>
      </c>
      <c r="L120" s="44">
        <f t="shared" si="76"/>
        <v>579.9999999999982</v>
      </c>
      <c r="M120" s="25"/>
      <c r="N120" s="24"/>
    </row>
    <row r="121" spans="1:14" ht="16.5" customHeight="1">
      <c r="A121" s="42">
        <f t="shared" si="66"/>
        <v>318.4499999999963</v>
      </c>
      <c r="B121" s="43">
        <f t="shared" si="67"/>
        <v>2.52399999999817</v>
      </c>
      <c r="C121" s="44">
        <f t="shared" si="74"/>
        <v>312.2499999999997</v>
      </c>
      <c r="D121" s="42">
        <f t="shared" si="68"/>
        <v>318.94999999999584</v>
      </c>
      <c r="E121" s="43">
        <f t="shared" si="69"/>
        <v>3.0239999999981593</v>
      </c>
      <c r="F121" s="44">
        <f t="shared" si="75"/>
        <v>395.49999999999875</v>
      </c>
      <c r="G121" s="42">
        <f t="shared" si="70"/>
        <v>319.4499999999954</v>
      </c>
      <c r="H121" s="43">
        <f t="shared" si="71"/>
        <v>3.5239999999981486</v>
      </c>
      <c r="I121" s="57">
        <f t="shared" si="72"/>
        <v>483.4999999999986</v>
      </c>
      <c r="J121" s="58">
        <f t="shared" si="73"/>
        <v>319.94999999999493</v>
      </c>
      <c r="K121" s="59">
        <f t="shared" si="73"/>
        <v>4.023999999998138</v>
      </c>
      <c r="L121" s="44">
        <f t="shared" si="76"/>
        <v>581.9999999999982</v>
      </c>
      <c r="M121" s="25"/>
      <c r="N121" s="24"/>
    </row>
    <row r="122" spans="1:14" ht="16.5" customHeight="1">
      <c r="A122" s="42">
        <f t="shared" si="66"/>
        <v>318.4599999999963</v>
      </c>
      <c r="B122" s="43">
        <f t="shared" si="67"/>
        <v>2.5339999999981697</v>
      </c>
      <c r="C122" s="44">
        <f t="shared" si="74"/>
        <v>313.8999999999997</v>
      </c>
      <c r="D122" s="42">
        <f t="shared" si="68"/>
        <v>318.95999999999583</v>
      </c>
      <c r="E122" s="43">
        <f t="shared" si="69"/>
        <v>3.033999999998159</v>
      </c>
      <c r="F122" s="44">
        <f t="shared" si="75"/>
        <v>397.19999999999874</v>
      </c>
      <c r="G122" s="42">
        <f t="shared" si="70"/>
        <v>319.4599999999954</v>
      </c>
      <c r="H122" s="43">
        <f t="shared" si="71"/>
        <v>3.5339999999981484</v>
      </c>
      <c r="I122" s="57">
        <f t="shared" si="72"/>
        <v>485.39999999999856</v>
      </c>
      <c r="J122" s="58">
        <f t="shared" si="73"/>
        <v>319.9599999999949</v>
      </c>
      <c r="K122" s="59">
        <f t="shared" si="73"/>
        <v>4.033999999998138</v>
      </c>
      <c r="L122" s="44">
        <f t="shared" si="76"/>
        <v>583.9999999999982</v>
      </c>
      <c r="M122" s="25"/>
      <c r="N122" s="24"/>
    </row>
    <row r="123" spans="1:14" ht="16.5" customHeight="1">
      <c r="A123" s="42">
        <f t="shared" si="66"/>
        <v>318.4699999999963</v>
      </c>
      <c r="B123" s="43">
        <f t="shared" si="67"/>
        <v>2.5439999999981695</v>
      </c>
      <c r="C123" s="44">
        <f t="shared" si="74"/>
        <v>315.54999999999967</v>
      </c>
      <c r="D123" s="42">
        <f t="shared" si="68"/>
        <v>318.9699999999958</v>
      </c>
      <c r="E123" s="43">
        <f t="shared" si="69"/>
        <v>3.043999999998159</v>
      </c>
      <c r="F123" s="44">
        <f t="shared" si="75"/>
        <v>398.8999999999987</v>
      </c>
      <c r="G123" s="42">
        <f t="shared" si="70"/>
        <v>319.46999999999537</v>
      </c>
      <c r="H123" s="43">
        <f t="shared" si="71"/>
        <v>3.543999999998148</v>
      </c>
      <c r="I123" s="57">
        <f t="shared" si="72"/>
        <v>487.29999999999853</v>
      </c>
      <c r="J123" s="58">
        <f t="shared" si="73"/>
        <v>319.9699999999949</v>
      </c>
      <c r="K123" s="59">
        <f t="shared" si="73"/>
        <v>4.043999999998138</v>
      </c>
      <c r="L123" s="44">
        <f t="shared" si="76"/>
        <v>585.9999999999982</v>
      </c>
      <c r="M123" s="25"/>
      <c r="N123" s="24"/>
    </row>
    <row r="124" spans="1:14" ht="16.5" customHeight="1">
      <c r="A124" s="42">
        <f t="shared" si="66"/>
        <v>318.47999999999627</v>
      </c>
      <c r="B124" s="43">
        <f t="shared" si="67"/>
        <v>2.5539999999981693</v>
      </c>
      <c r="C124" s="44">
        <f t="shared" si="74"/>
        <v>317.19999999999965</v>
      </c>
      <c r="D124" s="42">
        <f t="shared" si="68"/>
        <v>318.9799999999958</v>
      </c>
      <c r="E124" s="43">
        <f t="shared" si="69"/>
        <v>3.0539999999981586</v>
      </c>
      <c r="F124" s="44">
        <f t="shared" si="75"/>
        <v>400.5999999999987</v>
      </c>
      <c r="G124" s="42">
        <f t="shared" si="70"/>
        <v>319.47999999999536</v>
      </c>
      <c r="H124" s="43">
        <f t="shared" si="71"/>
        <v>3.553999999998148</v>
      </c>
      <c r="I124" s="57">
        <f t="shared" si="72"/>
        <v>489.1999999999985</v>
      </c>
      <c r="J124" s="58">
        <f t="shared" si="73"/>
        <v>319.9799999999949</v>
      </c>
      <c r="K124" s="59">
        <f t="shared" si="73"/>
        <v>4.053999999998138</v>
      </c>
      <c r="L124" s="44">
        <f t="shared" si="76"/>
        <v>587.9999999999982</v>
      </c>
      <c r="M124" s="25"/>
      <c r="N124" s="24"/>
    </row>
    <row r="125" spans="1:14" ht="16.5" customHeight="1">
      <c r="A125" s="45">
        <f t="shared" si="66"/>
        <v>318.48999999999626</v>
      </c>
      <c r="B125" s="46">
        <f t="shared" si="67"/>
        <v>2.563999999998169</v>
      </c>
      <c r="C125" s="44">
        <f t="shared" si="74"/>
        <v>318.8499999999996</v>
      </c>
      <c r="D125" s="45">
        <f t="shared" si="68"/>
        <v>318.9899999999958</v>
      </c>
      <c r="E125" s="46">
        <f t="shared" si="69"/>
        <v>3.0639999999981584</v>
      </c>
      <c r="F125" s="44">
        <f t="shared" si="75"/>
        <v>402.2999999999987</v>
      </c>
      <c r="G125" s="45">
        <f t="shared" si="70"/>
        <v>319.48999999999535</v>
      </c>
      <c r="H125" s="46">
        <f t="shared" si="71"/>
        <v>3.5639999999981478</v>
      </c>
      <c r="I125" s="57">
        <f t="shared" si="72"/>
        <v>491.0999999999985</v>
      </c>
      <c r="J125" s="58">
        <f t="shared" si="73"/>
        <v>319.9899999999949</v>
      </c>
      <c r="K125" s="59">
        <f t="shared" si="73"/>
        <v>4.0639999999981375</v>
      </c>
      <c r="L125" s="44">
        <f t="shared" si="76"/>
        <v>589.9999999999982</v>
      </c>
      <c r="M125" s="25"/>
      <c r="N125" s="24"/>
    </row>
    <row r="126" spans="1:14" ht="16.5" customHeight="1">
      <c r="A126" s="47">
        <f t="shared" si="66"/>
        <v>318.49999999999625</v>
      </c>
      <c r="B126" s="48">
        <f t="shared" si="67"/>
        <v>2.573999999998169</v>
      </c>
      <c r="C126" s="49">
        <f t="shared" si="74"/>
        <v>320.4999999999996</v>
      </c>
      <c r="D126" s="47">
        <f t="shared" si="68"/>
        <v>318.9999999999958</v>
      </c>
      <c r="E126" s="48">
        <f t="shared" si="69"/>
        <v>3.073999999998158</v>
      </c>
      <c r="F126" s="49">
        <f t="shared" si="75"/>
        <v>403.9999999999987</v>
      </c>
      <c r="G126" s="47">
        <f t="shared" si="70"/>
        <v>319.49999999999534</v>
      </c>
      <c r="H126" s="48">
        <f t="shared" si="71"/>
        <v>3.5739999999981475</v>
      </c>
      <c r="I126" s="60">
        <f t="shared" si="72"/>
        <v>492.99999999999847</v>
      </c>
      <c r="J126" s="61">
        <f t="shared" si="73"/>
        <v>319.9999999999949</v>
      </c>
      <c r="K126" s="19">
        <f t="shared" si="73"/>
        <v>4.073999999998137</v>
      </c>
      <c r="L126" s="49">
        <f t="shared" si="76"/>
        <v>591.9999999999982</v>
      </c>
      <c r="M126" s="25"/>
      <c r="N126" s="24"/>
    </row>
    <row r="127" spans="1:14" ht="16.5" customHeight="1">
      <c r="A127" s="50">
        <f t="shared" si="66"/>
        <v>318.50999999999624</v>
      </c>
      <c r="B127" s="51">
        <f t="shared" si="67"/>
        <v>2.5839999999981687</v>
      </c>
      <c r="C127" s="52">
        <f>+C126+$N$47/10</f>
        <v>322.1499999999996</v>
      </c>
      <c r="D127" s="50">
        <f t="shared" si="68"/>
        <v>319.0099999999958</v>
      </c>
      <c r="E127" s="51">
        <f t="shared" si="69"/>
        <v>3.083999999998158</v>
      </c>
      <c r="F127" s="52">
        <f>+F126+$N$52/10</f>
        <v>405.6999999999987</v>
      </c>
      <c r="G127" s="50">
        <f t="shared" si="70"/>
        <v>319.50999999999533</v>
      </c>
      <c r="H127" s="51">
        <f t="shared" si="71"/>
        <v>3.5839999999981473</v>
      </c>
      <c r="I127" s="55">
        <f aca="true" t="shared" si="77" ref="I127:I136">+I126+$N$57/10</f>
        <v>494.89999999999844</v>
      </c>
      <c r="J127" s="62">
        <f t="shared" si="73"/>
        <v>320.0099999999949</v>
      </c>
      <c r="K127" s="63">
        <f t="shared" si="73"/>
        <v>4.083999999998137</v>
      </c>
      <c r="L127" s="55"/>
      <c r="M127" s="25"/>
      <c r="N127" s="24"/>
    </row>
    <row r="128" spans="1:14" ht="16.5" customHeight="1">
      <c r="A128" s="42">
        <f t="shared" si="66"/>
        <v>318.51999999999623</v>
      </c>
      <c r="B128" s="43">
        <f t="shared" si="67"/>
        <v>2.5939999999981684</v>
      </c>
      <c r="C128" s="44">
        <f aca="true" t="shared" si="78" ref="C128:C136">+C127+$N$47/10</f>
        <v>323.79999999999956</v>
      </c>
      <c r="D128" s="42">
        <f t="shared" si="68"/>
        <v>319.0199999999958</v>
      </c>
      <c r="E128" s="43">
        <f t="shared" si="69"/>
        <v>3.093999999998158</v>
      </c>
      <c r="F128" s="44">
        <f aca="true" t="shared" si="79" ref="F128:F136">+F127+$N$52/10</f>
        <v>407.39999999999867</v>
      </c>
      <c r="G128" s="42">
        <f t="shared" si="70"/>
        <v>319.5199999999953</v>
      </c>
      <c r="H128" s="43">
        <f t="shared" si="71"/>
        <v>3.593999999998147</v>
      </c>
      <c r="I128" s="57">
        <f t="shared" si="77"/>
        <v>496.7999999999984</v>
      </c>
      <c r="J128" s="58">
        <f t="shared" si="73"/>
        <v>320.01999999999487</v>
      </c>
      <c r="K128" s="59">
        <f t="shared" si="73"/>
        <v>4.093999999998137</v>
      </c>
      <c r="L128" s="57"/>
      <c r="M128" s="25"/>
      <c r="N128" s="26"/>
    </row>
    <row r="129" spans="1:14" ht="16.5" customHeight="1">
      <c r="A129" s="42">
        <f t="shared" si="66"/>
        <v>318.5299999999962</v>
      </c>
      <c r="B129" s="43">
        <f t="shared" si="67"/>
        <v>2.6039999999981682</v>
      </c>
      <c r="C129" s="44">
        <f t="shared" si="78"/>
        <v>325.44999999999953</v>
      </c>
      <c r="D129" s="42">
        <f t="shared" si="68"/>
        <v>319.02999999999577</v>
      </c>
      <c r="E129" s="43">
        <f t="shared" si="69"/>
        <v>3.1039999999981576</v>
      </c>
      <c r="F129" s="44">
        <f t="shared" si="79"/>
        <v>409.09999999999866</v>
      </c>
      <c r="G129" s="42">
        <f t="shared" si="70"/>
        <v>319.5299999999953</v>
      </c>
      <c r="H129" s="43">
        <f t="shared" si="71"/>
        <v>3.603999999998147</v>
      </c>
      <c r="I129" s="57">
        <f t="shared" si="77"/>
        <v>498.6999999999984</v>
      </c>
      <c r="J129" s="58">
        <f t="shared" si="73"/>
        <v>320.02999999999486</v>
      </c>
      <c r="K129" s="59">
        <f t="shared" si="73"/>
        <v>4.103999999998137</v>
      </c>
      <c r="L129" s="57"/>
      <c r="M129" s="25"/>
      <c r="N129" s="26"/>
    </row>
    <row r="130" spans="1:14" ht="16.5" customHeight="1">
      <c r="A130" s="42">
        <f t="shared" si="66"/>
        <v>318.5399999999962</v>
      </c>
      <c r="B130" s="43">
        <f t="shared" si="67"/>
        <v>2.613999999998168</v>
      </c>
      <c r="C130" s="44">
        <f t="shared" si="78"/>
        <v>327.0999999999995</v>
      </c>
      <c r="D130" s="42">
        <f t="shared" si="68"/>
        <v>319.03999999999576</v>
      </c>
      <c r="E130" s="43">
        <f t="shared" si="69"/>
        <v>3.1139999999981574</v>
      </c>
      <c r="F130" s="44">
        <f t="shared" si="79"/>
        <v>410.79999999999865</v>
      </c>
      <c r="G130" s="42">
        <f t="shared" si="70"/>
        <v>319.5399999999953</v>
      </c>
      <c r="H130" s="43">
        <f t="shared" si="71"/>
        <v>3.6139999999981467</v>
      </c>
      <c r="I130" s="57">
        <f t="shared" si="77"/>
        <v>500.5999999999984</v>
      </c>
      <c r="J130" s="58">
        <f t="shared" si="73"/>
        <v>320.03999999999485</v>
      </c>
      <c r="K130" s="59">
        <f t="shared" si="73"/>
        <v>4.1139999999981365</v>
      </c>
      <c r="L130" s="57"/>
      <c r="M130" s="25"/>
      <c r="N130" s="26"/>
    </row>
    <row r="131" spans="1:14" ht="16.5" customHeight="1">
      <c r="A131" s="42">
        <f t="shared" si="66"/>
        <v>318.5499999999962</v>
      </c>
      <c r="B131" s="43">
        <f t="shared" si="67"/>
        <v>2.623999999998168</v>
      </c>
      <c r="C131" s="44">
        <f t="shared" si="78"/>
        <v>328.7499999999995</v>
      </c>
      <c r="D131" s="42">
        <f t="shared" si="68"/>
        <v>319.04999999999575</v>
      </c>
      <c r="E131" s="43">
        <f t="shared" si="69"/>
        <v>3.123999999998157</v>
      </c>
      <c r="F131" s="44">
        <f t="shared" si="79"/>
        <v>412.49999999999864</v>
      </c>
      <c r="G131" s="42">
        <f t="shared" si="70"/>
        <v>319.5499999999953</v>
      </c>
      <c r="H131" s="43">
        <f t="shared" si="71"/>
        <v>3.6239999999981465</v>
      </c>
      <c r="I131" s="57">
        <f t="shared" si="77"/>
        <v>502.49999999999835</v>
      </c>
      <c r="J131" s="58">
        <f t="shared" si="73"/>
        <v>320.04999999999484</v>
      </c>
      <c r="K131" s="59">
        <f t="shared" si="73"/>
        <v>4.123999999998136</v>
      </c>
      <c r="L131" s="57"/>
      <c r="M131" s="25"/>
      <c r="N131" s="26"/>
    </row>
    <row r="132" spans="1:14" ht="16.5" customHeight="1">
      <c r="A132" s="42">
        <f t="shared" si="66"/>
        <v>318.5599999999962</v>
      </c>
      <c r="B132" s="43">
        <f t="shared" si="67"/>
        <v>2.6339999999981676</v>
      </c>
      <c r="C132" s="44">
        <f t="shared" si="78"/>
        <v>330.39999999999947</v>
      </c>
      <c r="D132" s="42">
        <f t="shared" si="68"/>
        <v>319.05999999999574</v>
      </c>
      <c r="E132" s="43">
        <f t="shared" si="69"/>
        <v>3.133999999998157</v>
      </c>
      <c r="F132" s="44">
        <f t="shared" si="79"/>
        <v>414.1999999999986</v>
      </c>
      <c r="G132" s="42">
        <f t="shared" si="70"/>
        <v>319.5599999999953</v>
      </c>
      <c r="H132" s="43">
        <f t="shared" si="71"/>
        <v>3.6339999999981463</v>
      </c>
      <c r="I132" s="57">
        <f t="shared" si="77"/>
        <v>504.39999999999833</v>
      </c>
      <c r="J132" s="58">
        <f t="shared" si="73"/>
        <v>320.05999999999483</v>
      </c>
      <c r="K132" s="59">
        <f t="shared" si="73"/>
        <v>4.133999999998136</v>
      </c>
      <c r="L132" s="57"/>
      <c r="M132" s="25"/>
      <c r="N132" s="26"/>
    </row>
    <row r="133" spans="1:14" ht="16.5" customHeight="1">
      <c r="A133" s="42">
        <f t="shared" si="66"/>
        <v>318.5699999999962</v>
      </c>
      <c r="B133" s="43">
        <f t="shared" si="67"/>
        <v>2.6439999999981674</v>
      </c>
      <c r="C133" s="44">
        <f t="shared" si="78"/>
        <v>332.04999999999944</v>
      </c>
      <c r="D133" s="42">
        <f t="shared" si="68"/>
        <v>319.06999999999573</v>
      </c>
      <c r="E133" s="43">
        <f t="shared" si="69"/>
        <v>3.1439999999981567</v>
      </c>
      <c r="F133" s="44">
        <f t="shared" si="79"/>
        <v>415.8999999999986</v>
      </c>
      <c r="G133" s="42">
        <f t="shared" si="70"/>
        <v>319.5699999999953</v>
      </c>
      <c r="H133" s="43">
        <f t="shared" si="71"/>
        <v>3.643999999998146</v>
      </c>
      <c r="I133" s="57">
        <f t="shared" si="77"/>
        <v>506.2999999999983</v>
      </c>
      <c r="J133" s="58">
        <f aca="true" t="shared" si="80" ref="J133:K148">+J132+0.01</f>
        <v>320.0699999999948</v>
      </c>
      <c r="K133" s="59">
        <f t="shared" si="80"/>
        <v>4.143999999998136</v>
      </c>
      <c r="L133" s="57"/>
      <c r="M133" s="25"/>
      <c r="N133" s="26"/>
    </row>
    <row r="134" spans="1:14" ht="16.5" customHeight="1">
      <c r="A134" s="42">
        <f t="shared" si="66"/>
        <v>318.5799999999962</v>
      </c>
      <c r="B134" s="43">
        <f t="shared" si="67"/>
        <v>2.653999999998167</v>
      </c>
      <c r="C134" s="44">
        <f t="shared" si="78"/>
        <v>333.6999999999994</v>
      </c>
      <c r="D134" s="42">
        <f t="shared" si="68"/>
        <v>319.0799999999957</v>
      </c>
      <c r="E134" s="43">
        <f t="shared" si="69"/>
        <v>3.1539999999981565</v>
      </c>
      <c r="F134" s="44">
        <f t="shared" si="79"/>
        <v>417.5999999999986</v>
      </c>
      <c r="G134" s="42">
        <f t="shared" si="70"/>
        <v>319.57999999999527</v>
      </c>
      <c r="H134" s="43">
        <f t="shared" si="71"/>
        <v>3.653999999998146</v>
      </c>
      <c r="I134" s="57">
        <f t="shared" si="77"/>
        <v>508.1999999999983</v>
      </c>
      <c r="J134" s="58">
        <f t="shared" si="80"/>
        <v>320.0799999999948</v>
      </c>
      <c r="K134" s="59">
        <f t="shared" si="80"/>
        <v>4.153999999998136</v>
      </c>
      <c r="L134" s="57"/>
      <c r="M134" s="25"/>
      <c r="N134" s="26"/>
    </row>
    <row r="135" spans="1:14" ht="16.5" customHeight="1">
      <c r="A135" s="45">
        <f t="shared" si="66"/>
        <v>318.58999999999617</v>
      </c>
      <c r="B135" s="46">
        <f t="shared" si="67"/>
        <v>2.663999999998167</v>
      </c>
      <c r="C135" s="44">
        <f t="shared" si="78"/>
        <v>335.3499999999994</v>
      </c>
      <c r="D135" s="45">
        <f t="shared" si="68"/>
        <v>319.0899999999957</v>
      </c>
      <c r="E135" s="46">
        <f t="shared" si="69"/>
        <v>3.1639999999981563</v>
      </c>
      <c r="F135" s="44">
        <f t="shared" si="79"/>
        <v>419.2999999999986</v>
      </c>
      <c r="G135" s="45">
        <f t="shared" si="70"/>
        <v>319.58999999999526</v>
      </c>
      <c r="H135" s="46">
        <f t="shared" si="71"/>
        <v>3.6639999999981456</v>
      </c>
      <c r="I135" s="57">
        <f t="shared" si="77"/>
        <v>510.09999999999826</v>
      </c>
      <c r="J135" s="58">
        <f t="shared" si="80"/>
        <v>320.0899999999948</v>
      </c>
      <c r="K135" s="59">
        <f t="shared" si="80"/>
        <v>4.163999999998135</v>
      </c>
      <c r="L135" s="57"/>
      <c r="M135" s="25"/>
      <c r="N135" s="26"/>
    </row>
    <row r="136" spans="1:14" ht="16.5" customHeight="1">
      <c r="A136" s="47">
        <f t="shared" si="66"/>
        <v>318.59999999999616</v>
      </c>
      <c r="B136" s="48">
        <f t="shared" si="67"/>
        <v>2.6739999999981667</v>
      </c>
      <c r="C136" s="49">
        <f t="shared" si="78"/>
        <v>336.9999999999994</v>
      </c>
      <c r="D136" s="47">
        <f t="shared" si="68"/>
        <v>319.0999999999957</v>
      </c>
      <c r="E136" s="48">
        <f t="shared" si="69"/>
        <v>3.173999999998156</v>
      </c>
      <c r="F136" s="49">
        <f t="shared" si="79"/>
        <v>420.9999999999986</v>
      </c>
      <c r="G136" s="47">
        <f t="shared" si="70"/>
        <v>319.59999999999525</v>
      </c>
      <c r="H136" s="48">
        <f t="shared" si="71"/>
        <v>3.6739999999981454</v>
      </c>
      <c r="I136" s="60">
        <f t="shared" si="77"/>
        <v>511.99999999999824</v>
      </c>
      <c r="J136" s="61">
        <f t="shared" si="80"/>
        <v>320.0999999999948</v>
      </c>
      <c r="K136" s="19">
        <f t="shared" si="80"/>
        <v>4.173999999998135</v>
      </c>
      <c r="L136" s="60"/>
      <c r="M136" s="25"/>
      <c r="N136" s="26"/>
    </row>
    <row r="137" spans="1:14" ht="16.5" customHeight="1">
      <c r="A137" s="50">
        <f t="shared" si="66"/>
        <v>318.60999999999615</v>
      </c>
      <c r="B137" s="51">
        <f t="shared" si="67"/>
        <v>2.6839999999981665</v>
      </c>
      <c r="C137" s="52">
        <f>+C136+$N$48/10</f>
        <v>338.64999999999935</v>
      </c>
      <c r="D137" s="50">
        <f t="shared" si="68"/>
        <v>319.1099999999957</v>
      </c>
      <c r="E137" s="51">
        <f t="shared" si="69"/>
        <v>3.183999999998156</v>
      </c>
      <c r="F137" s="52">
        <f>+F136+$N$53/10</f>
        <v>422.69999999999857</v>
      </c>
      <c r="G137" s="50">
        <f t="shared" si="70"/>
        <v>319.60999999999524</v>
      </c>
      <c r="H137" s="51">
        <f t="shared" si="71"/>
        <v>3.683999999998145</v>
      </c>
      <c r="I137" s="55">
        <f aca="true" t="shared" si="81" ref="I137:I146">+I136+$N$58/10</f>
        <v>513.9999999999982</v>
      </c>
      <c r="J137" s="62">
        <f t="shared" si="80"/>
        <v>320.1099999999948</v>
      </c>
      <c r="K137" s="63">
        <f t="shared" si="80"/>
        <v>4.183999999998135</v>
      </c>
      <c r="L137" s="55"/>
      <c r="M137" s="25"/>
      <c r="N137" s="26"/>
    </row>
    <row r="138" spans="1:14" ht="16.5" customHeight="1">
      <c r="A138" s="42">
        <f t="shared" si="66"/>
        <v>318.61999999999614</v>
      </c>
      <c r="B138" s="43">
        <f t="shared" si="67"/>
        <v>2.6939999999981663</v>
      </c>
      <c r="C138" s="44">
        <f aca="true" t="shared" si="82" ref="C138:C146">+C137+$N$48/10</f>
        <v>340.29999999999933</v>
      </c>
      <c r="D138" s="42">
        <f t="shared" si="68"/>
        <v>319.1199999999957</v>
      </c>
      <c r="E138" s="43">
        <f t="shared" si="69"/>
        <v>3.1939999999981556</v>
      </c>
      <c r="F138" s="44">
        <f>+F137+$N$53/10</f>
        <v>424.39999999999856</v>
      </c>
      <c r="G138" s="42">
        <f t="shared" si="70"/>
        <v>319.61999999999523</v>
      </c>
      <c r="H138" s="43">
        <f t="shared" si="71"/>
        <v>3.693999999998145</v>
      </c>
      <c r="I138" s="57">
        <f t="shared" si="81"/>
        <v>515.9999999999982</v>
      </c>
      <c r="J138" s="58">
        <f t="shared" si="80"/>
        <v>320.1199999999948</v>
      </c>
      <c r="K138" s="59">
        <f t="shared" si="80"/>
        <v>4.193999999998135</v>
      </c>
      <c r="L138" s="57"/>
      <c r="M138" s="25"/>
      <c r="N138" s="26"/>
    </row>
    <row r="139" spans="1:14" ht="16.5" customHeight="1">
      <c r="A139" s="42">
        <f t="shared" si="66"/>
        <v>318.62999999999613</v>
      </c>
      <c r="B139" s="43">
        <f t="shared" si="67"/>
        <v>2.703999999998166</v>
      </c>
      <c r="C139" s="44">
        <f t="shared" si="82"/>
        <v>341.9499999999993</v>
      </c>
      <c r="D139" s="42">
        <f t="shared" si="68"/>
        <v>319.1299999999957</v>
      </c>
      <c r="E139" s="43">
        <f t="shared" si="69"/>
        <v>3.2039999999981554</v>
      </c>
      <c r="F139" s="44">
        <f aca="true" t="shared" si="83" ref="F139:F146">+F138+$N$53/10</f>
        <v>426.09999999999854</v>
      </c>
      <c r="G139" s="42">
        <f t="shared" si="70"/>
        <v>319.6299999999952</v>
      </c>
      <c r="H139" s="43">
        <f t="shared" si="71"/>
        <v>3.7039999999981448</v>
      </c>
      <c r="I139" s="57">
        <f t="shared" si="81"/>
        <v>517.9999999999982</v>
      </c>
      <c r="J139" s="58">
        <f t="shared" si="80"/>
        <v>320.12999999999477</v>
      </c>
      <c r="K139" s="59">
        <f t="shared" si="80"/>
        <v>4.203999999998135</v>
      </c>
      <c r="L139" s="57"/>
      <c r="M139" s="25"/>
      <c r="N139" s="26"/>
    </row>
    <row r="140" spans="1:14" ht="16.5" customHeight="1">
      <c r="A140" s="42">
        <f t="shared" si="66"/>
        <v>318.6399999999961</v>
      </c>
      <c r="B140" s="43">
        <f t="shared" si="67"/>
        <v>2.713999999998166</v>
      </c>
      <c r="C140" s="44">
        <f t="shared" si="82"/>
        <v>343.5999999999993</v>
      </c>
      <c r="D140" s="42">
        <f t="shared" si="68"/>
        <v>319.13999999999567</v>
      </c>
      <c r="E140" s="43">
        <f t="shared" si="69"/>
        <v>3.213999999998155</v>
      </c>
      <c r="F140" s="44">
        <f t="shared" si="83"/>
        <v>427.79999999999853</v>
      </c>
      <c r="G140" s="42">
        <f t="shared" si="70"/>
        <v>319.6399999999952</v>
      </c>
      <c r="H140" s="43">
        <f t="shared" si="71"/>
        <v>3.7139999999981446</v>
      </c>
      <c r="I140" s="57">
        <f t="shared" si="81"/>
        <v>519.9999999999982</v>
      </c>
      <c r="J140" s="58">
        <f t="shared" si="80"/>
        <v>320.13999999999476</v>
      </c>
      <c r="K140" s="59">
        <f t="shared" si="80"/>
        <v>4.213999999998134</v>
      </c>
      <c r="L140" s="57"/>
      <c r="M140" s="28"/>
      <c r="N140" s="26"/>
    </row>
    <row r="141" spans="1:14" ht="16.5" customHeight="1">
      <c r="A141" s="42">
        <f t="shared" si="66"/>
        <v>318.6499999999961</v>
      </c>
      <c r="B141" s="43">
        <f t="shared" si="67"/>
        <v>2.7239999999981657</v>
      </c>
      <c r="C141" s="44">
        <f t="shared" si="82"/>
        <v>345.24999999999926</v>
      </c>
      <c r="D141" s="42">
        <f t="shared" si="68"/>
        <v>319.14999999999566</v>
      </c>
      <c r="E141" s="43">
        <f t="shared" si="69"/>
        <v>3.223999999998155</v>
      </c>
      <c r="F141" s="44">
        <f t="shared" si="83"/>
        <v>429.4999999999985</v>
      </c>
      <c r="G141" s="42">
        <f t="shared" si="70"/>
        <v>319.6499999999952</v>
      </c>
      <c r="H141" s="43">
        <f t="shared" si="71"/>
        <v>3.7239999999981444</v>
      </c>
      <c r="I141" s="57">
        <f t="shared" si="81"/>
        <v>521.9999999999982</v>
      </c>
      <c r="J141" s="58">
        <f t="shared" si="80"/>
        <v>320.14999999999475</v>
      </c>
      <c r="K141" s="59">
        <f t="shared" si="80"/>
        <v>4.223999999998134</v>
      </c>
      <c r="L141" s="57"/>
      <c r="M141" s="28"/>
      <c r="N141" s="26"/>
    </row>
    <row r="142" spans="1:14" ht="16.5" customHeight="1">
      <c r="A142" s="42">
        <f t="shared" si="66"/>
        <v>318.6599999999961</v>
      </c>
      <c r="B142" s="43">
        <f t="shared" si="67"/>
        <v>2.7339999999981655</v>
      </c>
      <c r="C142" s="44">
        <f t="shared" si="82"/>
        <v>346.89999999999924</v>
      </c>
      <c r="D142" s="42">
        <f t="shared" si="68"/>
        <v>319.15999999999565</v>
      </c>
      <c r="E142" s="43">
        <f t="shared" si="69"/>
        <v>3.233999999998155</v>
      </c>
      <c r="F142" s="44">
        <f t="shared" si="83"/>
        <v>431.1999999999985</v>
      </c>
      <c r="G142" s="42">
        <f t="shared" si="70"/>
        <v>319.6599999999952</v>
      </c>
      <c r="H142" s="43">
        <f t="shared" si="71"/>
        <v>3.733999999998144</v>
      </c>
      <c r="I142" s="57">
        <f t="shared" si="81"/>
        <v>523.9999999999982</v>
      </c>
      <c r="J142" s="58">
        <f t="shared" si="80"/>
        <v>320.15999999999474</v>
      </c>
      <c r="K142" s="59">
        <f t="shared" si="80"/>
        <v>4.233999999998134</v>
      </c>
      <c r="L142" s="57"/>
      <c r="M142" s="28"/>
      <c r="N142" s="26"/>
    </row>
    <row r="143" spans="1:14" ht="16.5" customHeight="1">
      <c r="A143" s="42">
        <f t="shared" si="66"/>
        <v>318.6699999999961</v>
      </c>
      <c r="B143" s="43">
        <f t="shared" si="67"/>
        <v>2.7439999999981652</v>
      </c>
      <c r="C143" s="44">
        <f t="shared" si="82"/>
        <v>348.5499999999992</v>
      </c>
      <c r="D143" s="42">
        <f t="shared" si="68"/>
        <v>319.16999999999564</v>
      </c>
      <c r="E143" s="43">
        <f t="shared" si="69"/>
        <v>3.2439999999981546</v>
      </c>
      <c r="F143" s="44">
        <f t="shared" si="83"/>
        <v>432.8999999999985</v>
      </c>
      <c r="G143" s="42">
        <f t="shared" si="70"/>
        <v>319.6699999999952</v>
      </c>
      <c r="H143" s="43">
        <f t="shared" si="71"/>
        <v>3.743999999998144</v>
      </c>
      <c r="I143" s="57">
        <f t="shared" si="81"/>
        <v>525.9999999999982</v>
      </c>
      <c r="J143" s="58">
        <f t="shared" si="80"/>
        <v>320.16999999999473</v>
      </c>
      <c r="K143" s="59">
        <f t="shared" si="80"/>
        <v>4.243999999998134</v>
      </c>
      <c r="L143" s="57"/>
      <c r="M143" s="28"/>
      <c r="N143" s="26"/>
    </row>
    <row r="144" spans="1:14" ht="16.5" customHeight="1">
      <c r="A144" s="42">
        <f t="shared" si="66"/>
        <v>318.6799999999961</v>
      </c>
      <c r="B144" s="43">
        <f t="shared" si="67"/>
        <v>2.753999999998165</v>
      </c>
      <c r="C144" s="44">
        <f t="shared" si="82"/>
        <v>350.1999999999992</v>
      </c>
      <c r="D144" s="42">
        <f t="shared" si="68"/>
        <v>319.17999999999563</v>
      </c>
      <c r="E144" s="43">
        <f t="shared" si="69"/>
        <v>3.2539999999981544</v>
      </c>
      <c r="F144" s="44">
        <f t="shared" si="83"/>
        <v>434.5999999999985</v>
      </c>
      <c r="G144" s="42">
        <f t="shared" si="70"/>
        <v>319.6799999999952</v>
      </c>
      <c r="H144" s="43">
        <f t="shared" si="71"/>
        <v>3.7539999999981437</v>
      </c>
      <c r="I144" s="57">
        <f t="shared" si="81"/>
        <v>527.9999999999982</v>
      </c>
      <c r="J144" s="58">
        <f t="shared" si="80"/>
        <v>320.1799999999947</v>
      </c>
      <c r="K144" s="59">
        <f t="shared" si="80"/>
        <v>4.2539999999981335</v>
      </c>
      <c r="L144" s="57"/>
      <c r="M144" s="28"/>
      <c r="N144" s="26"/>
    </row>
    <row r="145" spans="1:14" ht="16.5" customHeight="1">
      <c r="A145" s="45">
        <f t="shared" si="66"/>
        <v>318.6899999999961</v>
      </c>
      <c r="B145" s="46">
        <f t="shared" si="67"/>
        <v>2.763999999998165</v>
      </c>
      <c r="C145" s="44">
        <f t="shared" si="82"/>
        <v>351.84999999999917</v>
      </c>
      <c r="D145" s="45">
        <f t="shared" si="68"/>
        <v>319.1899999999956</v>
      </c>
      <c r="E145" s="46">
        <f t="shared" si="69"/>
        <v>3.263999999998154</v>
      </c>
      <c r="F145" s="44">
        <f t="shared" si="83"/>
        <v>436.2999999999985</v>
      </c>
      <c r="G145" s="45">
        <f t="shared" si="70"/>
        <v>319.68999999999517</v>
      </c>
      <c r="H145" s="46">
        <f t="shared" si="71"/>
        <v>3.7639999999981435</v>
      </c>
      <c r="I145" s="57">
        <f t="shared" si="81"/>
        <v>529.9999999999982</v>
      </c>
      <c r="J145" s="58">
        <f t="shared" si="80"/>
        <v>320.1899999999947</v>
      </c>
      <c r="K145" s="59">
        <f t="shared" si="80"/>
        <v>4.263999999998133</v>
      </c>
      <c r="L145" s="57"/>
      <c r="M145" s="28"/>
      <c r="N145" s="26"/>
    </row>
    <row r="146" spans="1:14" ht="16.5" customHeight="1">
      <c r="A146" s="47">
        <f t="shared" si="66"/>
        <v>318.69999999999607</v>
      </c>
      <c r="B146" s="48">
        <f t="shared" si="67"/>
        <v>2.7739999999981646</v>
      </c>
      <c r="C146" s="49">
        <f t="shared" si="82"/>
        <v>353.49999999999915</v>
      </c>
      <c r="D146" s="47">
        <f t="shared" si="68"/>
        <v>319.1999999999956</v>
      </c>
      <c r="E146" s="48">
        <f t="shared" si="69"/>
        <v>3.273999999998154</v>
      </c>
      <c r="F146" s="49">
        <f t="shared" si="83"/>
        <v>437.99999999999847</v>
      </c>
      <c r="G146" s="47">
        <f t="shared" si="70"/>
        <v>319.69999999999516</v>
      </c>
      <c r="H146" s="48">
        <f t="shared" si="71"/>
        <v>3.7739999999981433</v>
      </c>
      <c r="I146" s="60">
        <f t="shared" si="81"/>
        <v>531.9999999999982</v>
      </c>
      <c r="J146" s="61">
        <f t="shared" si="80"/>
        <v>320.1999999999947</v>
      </c>
      <c r="K146" s="19">
        <f t="shared" si="80"/>
        <v>4.273999999998133</v>
      </c>
      <c r="L146" s="60"/>
      <c r="M146" s="28"/>
      <c r="N146" s="26"/>
    </row>
    <row r="147" spans="1:14" ht="16.5" customHeight="1">
      <c r="A147" s="50">
        <f t="shared" si="66"/>
        <v>318.70999999999606</v>
      </c>
      <c r="B147" s="51">
        <f t="shared" si="67"/>
        <v>2.7839999999981644</v>
      </c>
      <c r="C147" s="52">
        <f>+C146+$N$49/10</f>
        <v>355.1499999999991</v>
      </c>
      <c r="D147" s="50">
        <f t="shared" si="68"/>
        <v>319.2099999999956</v>
      </c>
      <c r="E147" s="51">
        <f t="shared" si="69"/>
        <v>3.2839999999981537</v>
      </c>
      <c r="F147" s="52">
        <f>+F146+$N$54/10</f>
        <v>439.7999999999985</v>
      </c>
      <c r="G147" s="50">
        <f t="shared" si="70"/>
        <v>319.70999999999515</v>
      </c>
      <c r="H147" s="51">
        <f t="shared" si="71"/>
        <v>3.783999999998143</v>
      </c>
      <c r="I147" s="55">
        <f aca="true" t="shared" si="84" ref="I147:I156">+I146+$N$59/10</f>
        <v>533.9999999999982</v>
      </c>
      <c r="J147" s="62">
        <f t="shared" si="80"/>
        <v>320.2099999999947</v>
      </c>
      <c r="K147" s="63">
        <f t="shared" si="80"/>
        <v>4.283999999998133</v>
      </c>
      <c r="L147" s="55"/>
      <c r="M147" s="28"/>
      <c r="N147" s="26"/>
    </row>
    <row r="148" spans="1:14" ht="16.5" customHeight="1">
      <c r="A148" s="42">
        <f t="shared" si="66"/>
        <v>318.71999999999605</v>
      </c>
      <c r="B148" s="43">
        <f t="shared" si="67"/>
        <v>2.793999999998164</v>
      </c>
      <c r="C148" s="44">
        <f aca="true" t="shared" si="85" ref="C148:C156">+C147+$N$49/10</f>
        <v>356.7999999999991</v>
      </c>
      <c r="D148" s="42">
        <f t="shared" si="68"/>
        <v>319.2199999999956</v>
      </c>
      <c r="E148" s="43">
        <f t="shared" si="69"/>
        <v>3.2939999999981535</v>
      </c>
      <c r="F148" s="44">
        <f>+F147+$N$54/10</f>
        <v>441.5999999999985</v>
      </c>
      <c r="G148" s="42">
        <f t="shared" si="70"/>
        <v>319.71999999999514</v>
      </c>
      <c r="H148" s="43">
        <f t="shared" si="71"/>
        <v>3.793999999998143</v>
      </c>
      <c r="I148" s="57">
        <f t="shared" si="84"/>
        <v>535.9999999999982</v>
      </c>
      <c r="J148" s="58">
        <f t="shared" si="80"/>
        <v>320.2199999999947</v>
      </c>
      <c r="K148" s="59">
        <f t="shared" si="80"/>
        <v>4.293999999998133</v>
      </c>
      <c r="L148" s="57"/>
      <c r="M148" s="28"/>
      <c r="N148" s="26"/>
    </row>
    <row r="149" spans="1:14" ht="16.5" customHeight="1">
      <c r="A149" s="42">
        <f t="shared" si="66"/>
        <v>318.72999999999604</v>
      </c>
      <c r="B149" s="43">
        <f t="shared" si="67"/>
        <v>2.803999999998164</v>
      </c>
      <c r="C149" s="44">
        <f t="shared" si="85"/>
        <v>358.4499999999991</v>
      </c>
      <c r="D149" s="42">
        <f t="shared" si="68"/>
        <v>319.2299999999956</v>
      </c>
      <c r="E149" s="43">
        <f t="shared" si="69"/>
        <v>3.3039999999981533</v>
      </c>
      <c r="F149" s="44">
        <f aca="true" t="shared" si="86" ref="F149:F156">+F148+$N$54/10</f>
        <v>443.3999999999985</v>
      </c>
      <c r="G149" s="70">
        <f t="shared" si="70"/>
        <v>319.72999999999513</v>
      </c>
      <c r="H149" s="71">
        <f t="shared" si="71"/>
        <v>3.8039999999981426</v>
      </c>
      <c r="I149" s="72">
        <f t="shared" si="84"/>
        <v>537.9999999999982</v>
      </c>
      <c r="J149" s="58">
        <f aca="true" t="shared" si="87" ref="J149:K164">+J148+0.01</f>
        <v>320.2299999999947</v>
      </c>
      <c r="K149" s="59">
        <f t="shared" si="87"/>
        <v>4.303999999998132</v>
      </c>
      <c r="L149" s="57"/>
      <c r="M149" s="28"/>
      <c r="N149" s="26"/>
    </row>
    <row r="150" spans="1:14" ht="16.5" customHeight="1">
      <c r="A150" s="42">
        <f t="shared" si="66"/>
        <v>318.73999999999603</v>
      </c>
      <c r="B150" s="43">
        <f t="shared" si="67"/>
        <v>2.8139999999981637</v>
      </c>
      <c r="C150" s="44">
        <f t="shared" si="85"/>
        <v>360.09999999999906</v>
      </c>
      <c r="D150" s="42">
        <f t="shared" si="68"/>
        <v>319.2399999999956</v>
      </c>
      <c r="E150" s="43">
        <f t="shared" si="69"/>
        <v>3.313999999998153</v>
      </c>
      <c r="F150" s="44">
        <f t="shared" si="86"/>
        <v>445.1999999999985</v>
      </c>
      <c r="G150" s="42">
        <f t="shared" si="70"/>
        <v>319.7399999999951</v>
      </c>
      <c r="H150" s="43">
        <f t="shared" si="71"/>
        <v>3.8139999999981424</v>
      </c>
      <c r="I150" s="57">
        <f t="shared" si="84"/>
        <v>539.9999999999982</v>
      </c>
      <c r="J150" s="58">
        <f t="shared" si="87"/>
        <v>320.23999999999467</v>
      </c>
      <c r="K150" s="59">
        <f t="shared" si="87"/>
        <v>4.313999999998132</v>
      </c>
      <c r="L150" s="57"/>
      <c r="M150" s="28"/>
      <c r="N150" s="26"/>
    </row>
    <row r="151" spans="1:14" ht="16.5" customHeight="1">
      <c r="A151" s="42">
        <f t="shared" si="66"/>
        <v>318.749999999996</v>
      </c>
      <c r="B151" s="43">
        <f t="shared" si="67"/>
        <v>2.8239999999981635</v>
      </c>
      <c r="C151" s="44">
        <f t="shared" si="85"/>
        <v>361.74999999999903</v>
      </c>
      <c r="D151" s="42">
        <f t="shared" si="68"/>
        <v>319.24999999999557</v>
      </c>
      <c r="E151" s="43">
        <f t="shared" si="69"/>
        <v>3.323999999998153</v>
      </c>
      <c r="F151" s="44">
        <f t="shared" si="86"/>
        <v>446.9999999999985</v>
      </c>
      <c r="G151" s="42">
        <f t="shared" si="70"/>
        <v>319.7499999999951</v>
      </c>
      <c r="H151" s="43">
        <f t="shared" si="71"/>
        <v>3.823999999998142</v>
      </c>
      <c r="I151" s="57">
        <f t="shared" si="84"/>
        <v>541.9999999999982</v>
      </c>
      <c r="J151" s="58">
        <f t="shared" si="87"/>
        <v>320.24999999999466</v>
      </c>
      <c r="K151" s="59">
        <f t="shared" si="87"/>
        <v>4.323999999998132</v>
      </c>
      <c r="L151" s="57"/>
      <c r="M151" s="28"/>
      <c r="N151" s="26"/>
    </row>
    <row r="152" spans="1:14" ht="16.5" customHeight="1">
      <c r="A152" s="42">
        <f t="shared" si="66"/>
        <v>318.759999999996</v>
      </c>
      <c r="B152" s="43">
        <f t="shared" si="67"/>
        <v>2.8339999999981633</v>
      </c>
      <c r="C152" s="44">
        <f t="shared" si="85"/>
        <v>363.399999999999</v>
      </c>
      <c r="D152" s="42">
        <f t="shared" si="68"/>
        <v>319.25999999999556</v>
      </c>
      <c r="E152" s="43">
        <f t="shared" si="69"/>
        <v>3.3339999999981527</v>
      </c>
      <c r="F152" s="44">
        <f t="shared" si="86"/>
        <v>448.79999999999853</v>
      </c>
      <c r="G152" s="42">
        <f t="shared" si="70"/>
        <v>319.7599999999951</v>
      </c>
      <c r="H152" s="43">
        <f t="shared" si="71"/>
        <v>3.833999999998142</v>
      </c>
      <c r="I152" s="57">
        <f t="shared" si="84"/>
        <v>543.9999999999982</v>
      </c>
      <c r="J152" s="58">
        <f t="shared" si="87"/>
        <v>320.25999999999465</v>
      </c>
      <c r="K152" s="59">
        <f t="shared" si="87"/>
        <v>4.333999999998132</v>
      </c>
      <c r="L152" s="57"/>
      <c r="M152" s="28"/>
      <c r="N152" s="26"/>
    </row>
    <row r="153" spans="1:14" ht="16.5" customHeight="1">
      <c r="A153" s="42">
        <f t="shared" si="66"/>
        <v>318.769999999996</v>
      </c>
      <c r="B153" s="43">
        <f t="shared" si="67"/>
        <v>2.843999999998163</v>
      </c>
      <c r="C153" s="44">
        <f t="shared" si="85"/>
        <v>365.049999999999</v>
      </c>
      <c r="D153" s="42">
        <f t="shared" si="68"/>
        <v>319.26999999999555</v>
      </c>
      <c r="E153" s="43">
        <f t="shared" si="69"/>
        <v>3.3439999999981525</v>
      </c>
      <c r="F153" s="44">
        <f t="shared" si="86"/>
        <v>450.59999999999854</v>
      </c>
      <c r="G153" s="42">
        <f t="shared" si="70"/>
        <v>319.7699999999951</v>
      </c>
      <c r="H153" s="43">
        <f t="shared" si="71"/>
        <v>3.843999999998142</v>
      </c>
      <c r="I153" s="57">
        <f t="shared" si="84"/>
        <v>545.9999999999982</v>
      </c>
      <c r="J153" s="58">
        <f t="shared" si="87"/>
        <v>320.26999999999464</v>
      </c>
      <c r="K153" s="59">
        <f t="shared" si="87"/>
        <v>4.343999999998132</v>
      </c>
      <c r="L153" s="57"/>
      <c r="M153" s="28"/>
      <c r="N153" s="26"/>
    </row>
    <row r="154" spans="1:14" ht="16.5" customHeight="1">
      <c r="A154" s="42">
        <f t="shared" si="66"/>
        <v>318.779999999996</v>
      </c>
      <c r="B154" s="43">
        <f t="shared" si="67"/>
        <v>2.853999999998163</v>
      </c>
      <c r="C154" s="44">
        <f t="shared" si="85"/>
        <v>366.69999999999897</v>
      </c>
      <c r="D154" s="42">
        <f t="shared" si="68"/>
        <v>319.27999999999554</v>
      </c>
      <c r="E154" s="43">
        <f t="shared" si="69"/>
        <v>3.3539999999981522</v>
      </c>
      <c r="F154" s="44">
        <f t="shared" si="86"/>
        <v>452.39999999999856</v>
      </c>
      <c r="G154" s="42">
        <f t="shared" si="70"/>
        <v>319.7799999999951</v>
      </c>
      <c r="H154" s="43">
        <f t="shared" si="71"/>
        <v>3.8539999999981416</v>
      </c>
      <c r="I154" s="57">
        <f t="shared" si="84"/>
        <v>547.9999999999982</v>
      </c>
      <c r="J154" s="58">
        <f t="shared" si="87"/>
        <v>320.27999999999463</v>
      </c>
      <c r="K154" s="59">
        <f t="shared" si="87"/>
        <v>4.353999999998131</v>
      </c>
      <c r="L154" s="57"/>
      <c r="M154" s="28"/>
      <c r="N154" s="26"/>
    </row>
    <row r="155" spans="1:14" ht="16.5" customHeight="1">
      <c r="A155" s="45">
        <f t="shared" si="66"/>
        <v>318.789999999996</v>
      </c>
      <c r="B155" s="46">
        <f t="shared" si="67"/>
        <v>2.8639999999981627</v>
      </c>
      <c r="C155" s="44">
        <f t="shared" si="85"/>
        <v>368.34999999999894</v>
      </c>
      <c r="D155" s="45">
        <f t="shared" si="68"/>
        <v>319.28999999999553</v>
      </c>
      <c r="E155" s="46">
        <f t="shared" si="69"/>
        <v>3.363999999998152</v>
      </c>
      <c r="F155" s="44">
        <f t="shared" si="86"/>
        <v>454.19999999999857</v>
      </c>
      <c r="G155" s="45">
        <f t="shared" si="70"/>
        <v>319.7899999999951</v>
      </c>
      <c r="H155" s="46">
        <f t="shared" si="71"/>
        <v>3.8639999999981414</v>
      </c>
      <c r="I155" s="57">
        <f t="shared" si="84"/>
        <v>549.9999999999982</v>
      </c>
      <c r="J155" s="58">
        <f t="shared" si="87"/>
        <v>320.2899999999946</v>
      </c>
      <c r="K155" s="59">
        <f t="shared" si="87"/>
        <v>4.363999999998131</v>
      </c>
      <c r="L155" s="57"/>
      <c r="M155" s="28"/>
      <c r="N155" s="26"/>
    </row>
    <row r="156" spans="1:14" ht="16.5" customHeight="1">
      <c r="A156" s="47">
        <f t="shared" si="66"/>
        <v>318.799999999996</v>
      </c>
      <c r="B156" s="48">
        <f t="shared" si="67"/>
        <v>2.8739999999981625</v>
      </c>
      <c r="C156" s="49">
        <f t="shared" si="85"/>
        <v>369.9999999999989</v>
      </c>
      <c r="D156" s="47">
        <f t="shared" si="68"/>
        <v>319.2999999999955</v>
      </c>
      <c r="E156" s="48">
        <f t="shared" si="69"/>
        <v>3.373999999998152</v>
      </c>
      <c r="F156" s="49">
        <f t="shared" si="86"/>
        <v>455.9999999999986</v>
      </c>
      <c r="G156" s="47">
        <f t="shared" si="70"/>
        <v>319.79999999999507</v>
      </c>
      <c r="H156" s="48">
        <f t="shared" si="71"/>
        <v>3.873999999998141</v>
      </c>
      <c r="I156" s="60">
        <f t="shared" si="84"/>
        <v>551.9999999999982</v>
      </c>
      <c r="J156" s="61">
        <f t="shared" si="87"/>
        <v>320.2999999999946</v>
      </c>
      <c r="K156" s="19">
        <f t="shared" si="87"/>
        <v>4.373999999998131</v>
      </c>
      <c r="L156" s="60"/>
      <c r="M156" s="28"/>
      <c r="N156" s="26"/>
    </row>
    <row r="157" spans="1:14" ht="16.5" customHeight="1">
      <c r="A157" s="50">
        <f t="shared" si="66"/>
        <v>318.80999999999597</v>
      </c>
      <c r="B157" s="51">
        <f t="shared" si="67"/>
        <v>2.8839999999981623</v>
      </c>
      <c r="C157" s="52">
        <f>+C156+$N$50/10</f>
        <v>371.6999999999989</v>
      </c>
      <c r="D157" s="50">
        <f t="shared" si="68"/>
        <v>319.3099999999955</v>
      </c>
      <c r="E157" s="51">
        <f t="shared" si="69"/>
        <v>3.3839999999981516</v>
      </c>
      <c r="F157" s="52">
        <f>+F156+$N$55/10</f>
        <v>457.7999999999986</v>
      </c>
      <c r="G157" s="50">
        <f t="shared" si="70"/>
        <v>319.80999999999506</v>
      </c>
      <c r="H157" s="51">
        <f t="shared" si="71"/>
        <v>3.883999999998141</v>
      </c>
      <c r="I157" s="55">
        <f aca="true" t="shared" si="88" ref="I157:I165">+I156+$N$60/10</f>
        <v>553.9999999999982</v>
      </c>
      <c r="J157" s="62">
        <f t="shared" si="87"/>
        <v>320.3099999999946</v>
      </c>
      <c r="K157" s="63">
        <f t="shared" si="87"/>
        <v>4.383999999998131</v>
      </c>
      <c r="L157" s="55"/>
      <c r="M157" s="28"/>
      <c r="N157" s="26"/>
    </row>
    <row r="158" spans="1:14" ht="16.5" customHeight="1">
      <c r="A158" s="42">
        <f t="shared" si="66"/>
        <v>318.81999999999596</v>
      </c>
      <c r="B158" s="43">
        <f t="shared" si="67"/>
        <v>2.893999999998162</v>
      </c>
      <c r="C158" s="44">
        <f aca="true" t="shared" si="89" ref="C158:C165">+C157+$N$50/10</f>
        <v>373.3999999999989</v>
      </c>
      <c r="D158" s="42">
        <f t="shared" si="68"/>
        <v>319.3199999999955</v>
      </c>
      <c r="E158" s="43">
        <f t="shared" si="69"/>
        <v>3.3939999999981514</v>
      </c>
      <c r="F158" s="44">
        <f>+F157+$N$55/10</f>
        <v>459.5999999999986</v>
      </c>
      <c r="G158" s="42">
        <f t="shared" si="70"/>
        <v>319.81999999999505</v>
      </c>
      <c r="H158" s="43">
        <f t="shared" si="71"/>
        <v>3.8939999999981407</v>
      </c>
      <c r="I158" s="57">
        <f t="shared" si="88"/>
        <v>555.9999999999982</v>
      </c>
      <c r="J158" s="58">
        <f t="shared" si="87"/>
        <v>320.3199999999946</v>
      </c>
      <c r="K158" s="59">
        <f t="shared" si="87"/>
        <v>4.3939999999981305</v>
      </c>
      <c r="L158" s="57"/>
      <c r="M158" s="28"/>
      <c r="N158" s="26"/>
    </row>
    <row r="159" spans="1:14" ht="16.5" customHeight="1">
      <c r="A159" s="42">
        <f t="shared" si="66"/>
        <v>318.82999999999595</v>
      </c>
      <c r="B159" s="43">
        <f t="shared" si="67"/>
        <v>2.903999999998162</v>
      </c>
      <c r="C159" s="44">
        <f t="shared" si="89"/>
        <v>375.0999999999989</v>
      </c>
      <c r="D159" s="42">
        <f t="shared" si="68"/>
        <v>319.3299999999955</v>
      </c>
      <c r="E159" s="43">
        <f t="shared" si="69"/>
        <v>3.403999999998151</v>
      </c>
      <c r="F159" s="44">
        <f aca="true" t="shared" si="90" ref="F159:F165">+F158+$N$55/10</f>
        <v>461.3999999999986</v>
      </c>
      <c r="G159" s="42">
        <f t="shared" si="70"/>
        <v>319.82999999999504</v>
      </c>
      <c r="H159" s="43">
        <f t="shared" si="71"/>
        <v>3.9039999999981405</v>
      </c>
      <c r="I159" s="57">
        <f t="shared" si="88"/>
        <v>557.9999999999982</v>
      </c>
      <c r="J159" s="58">
        <f t="shared" si="87"/>
        <v>320.3299999999946</v>
      </c>
      <c r="K159" s="59">
        <f t="shared" si="87"/>
        <v>4.40399999999813</v>
      </c>
      <c r="L159" s="57"/>
      <c r="M159" s="28"/>
      <c r="N159" s="26"/>
    </row>
    <row r="160" spans="1:14" ht="16.5" customHeight="1">
      <c r="A160" s="42">
        <f t="shared" si="66"/>
        <v>318.83999999999594</v>
      </c>
      <c r="B160" s="43">
        <f t="shared" si="67"/>
        <v>2.9139999999981616</v>
      </c>
      <c r="C160" s="44">
        <f t="shared" si="89"/>
        <v>376.7999999999989</v>
      </c>
      <c r="D160" s="42">
        <f t="shared" si="68"/>
        <v>319.3399999999955</v>
      </c>
      <c r="E160" s="43">
        <f t="shared" si="69"/>
        <v>3.413999999998151</v>
      </c>
      <c r="F160" s="44">
        <f t="shared" si="90"/>
        <v>463.1999999999986</v>
      </c>
      <c r="G160" s="42">
        <f t="shared" si="70"/>
        <v>319.83999999999503</v>
      </c>
      <c r="H160" s="43">
        <f t="shared" si="71"/>
        <v>3.9139999999981403</v>
      </c>
      <c r="I160" s="57">
        <f t="shared" si="88"/>
        <v>559.9999999999982</v>
      </c>
      <c r="J160" s="58">
        <f t="shared" si="87"/>
        <v>320.3399999999946</v>
      </c>
      <c r="K160" s="59">
        <f t="shared" si="87"/>
        <v>4.41399999999813</v>
      </c>
      <c r="L160" s="57"/>
      <c r="M160" s="28"/>
      <c r="N160" s="26"/>
    </row>
    <row r="161" spans="1:14" ht="16.5" customHeight="1">
      <c r="A161" s="42">
        <f t="shared" si="66"/>
        <v>318.84999999999593</v>
      </c>
      <c r="B161" s="43">
        <f t="shared" si="67"/>
        <v>2.9239999999981614</v>
      </c>
      <c r="C161" s="44">
        <f t="shared" si="89"/>
        <v>378.49999999999886</v>
      </c>
      <c r="D161" s="42">
        <f t="shared" si="68"/>
        <v>319.3499999999955</v>
      </c>
      <c r="E161" s="43">
        <f t="shared" si="69"/>
        <v>3.4239999999981507</v>
      </c>
      <c r="F161" s="44">
        <f t="shared" si="90"/>
        <v>464.99999999999864</v>
      </c>
      <c r="G161" s="42">
        <f t="shared" si="70"/>
        <v>319.849999999995</v>
      </c>
      <c r="H161" s="43">
        <f t="shared" si="71"/>
        <v>3.92399999999814</v>
      </c>
      <c r="I161" s="57">
        <f t="shared" si="88"/>
        <v>561.9999999999982</v>
      </c>
      <c r="J161" s="58">
        <f t="shared" si="87"/>
        <v>320.34999999999457</v>
      </c>
      <c r="K161" s="59">
        <f t="shared" si="87"/>
        <v>4.42399999999813</v>
      </c>
      <c r="L161" s="57"/>
      <c r="M161" s="28"/>
      <c r="N161" s="26"/>
    </row>
    <row r="162" spans="1:14" ht="16.5" customHeight="1">
      <c r="A162" s="42">
        <f t="shared" si="66"/>
        <v>318.8599999999959</v>
      </c>
      <c r="B162" s="43">
        <f t="shared" si="67"/>
        <v>2.933999999998161</v>
      </c>
      <c r="C162" s="44">
        <f t="shared" si="89"/>
        <v>380.19999999999885</v>
      </c>
      <c r="D162" s="42">
        <f t="shared" si="68"/>
        <v>319.35999999999547</v>
      </c>
      <c r="E162" s="43">
        <f t="shared" si="69"/>
        <v>3.4339999999981505</v>
      </c>
      <c r="F162" s="44">
        <f t="shared" si="90"/>
        <v>466.79999999999865</v>
      </c>
      <c r="G162" s="42">
        <f t="shared" si="70"/>
        <v>319.859999999995</v>
      </c>
      <c r="H162" s="43">
        <f t="shared" si="71"/>
        <v>3.93399999999814</v>
      </c>
      <c r="I162" s="57">
        <f t="shared" si="88"/>
        <v>563.9999999999982</v>
      </c>
      <c r="J162" s="58">
        <f t="shared" si="87"/>
        <v>320.35999999999456</v>
      </c>
      <c r="K162" s="59">
        <f t="shared" si="87"/>
        <v>4.43399999999813</v>
      </c>
      <c r="L162" s="57"/>
      <c r="M162" s="28"/>
      <c r="N162" s="26"/>
    </row>
    <row r="163" spans="1:14" ht="16.5" customHeight="1">
      <c r="A163" s="42">
        <f t="shared" si="66"/>
        <v>318.8699999999959</v>
      </c>
      <c r="B163" s="43">
        <f t="shared" si="67"/>
        <v>2.943999999998161</v>
      </c>
      <c r="C163" s="44">
        <f t="shared" si="89"/>
        <v>381.89999999999884</v>
      </c>
      <c r="D163" s="42">
        <f t="shared" si="68"/>
        <v>319.36999999999546</v>
      </c>
      <c r="E163" s="43">
        <f t="shared" si="69"/>
        <v>3.4439999999981503</v>
      </c>
      <c r="F163" s="44">
        <f t="shared" si="90"/>
        <v>468.59999999999866</v>
      </c>
      <c r="G163" s="42">
        <f t="shared" si="70"/>
        <v>319.869999999995</v>
      </c>
      <c r="H163" s="43">
        <f t="shared" si="71"/>
        <v>3.9439999999981397</v>
      </c>
      <c r="I163" s="57">
        <f t="shared" si="88"/>
        <v>565.9999999999982</v>
      </c>
      <c r="J163" s="58">
        <f t="shared" si="87"/>
        <v>320.36999999999455</v>
      </c>
      <c r="K163" s="59">
        <f t="shared" si="87"/>
        <v>4.4439999999981294</v>
      </c>
      <c r="L163" s="57"/>
      <c r="M163" s="28"/>
      <c r="N163" s="26"/>
    </row>
    <row r="164" spans="1:14" ht="16.5" customHeight="1">
      <c r="A164" s="42">
        <f t="shared" si="66"/>
        <v>318.8799999999959</v>
      </c>
      <c r="B164" s="43">
        <f t="shared" si="67"/>
        <v>2.9539999999981608</v>
      </c>
      <c r="C164" s="44">
        <f t="shared" si="89"/>
        <v>383.59999999999883</v>
      </c>
      <c r="D164" s="42">
        <f t="shared" si="68"/>
        <v>319.37999999999545</v>
      </c>
      <c r="E164" s="43">
        <f t="shared" si="69"/>
        <v>3.45399999999815</v>
      </c>
      <c r="F164" s="44">
        <f t="shared" si="90"/>
        <v>470.39999999999867</v>
      </c>
      <c r="G164" s="42">
        <f t="shared" si="70"/>
        <v>319.879999999995</v>
      </c>
      <c r="H164" s="43">
        <f t="shared" si="71"/>
        <v>3.9539999999981394</v>
      </c>
      <c r="I164" s="57">
        <f t="shared" si="88"/>
        <v>567.9999999999982</v>
      </c>
      <c r="J164" s="58">
        <f t="shared" si="87"/>
        <v>320.37999999999454</v>
      </c>
      <c r="K164" s="59">
        <f t="shared" si="87"/>
        <v>4.453999999998129</v>
      </c>
      <c r="L164" s="57"/>
      <c r="M164" s="28"/>
      <c r="N164" s="26"/>
    </row>
    <row r="165" spans="1:14" ht="16.5" customHeight="1">
      <c r="A165" s="47">
        <f t="shared" si="66"/>
        <v>318.8899999999959</v>
      </c>
      <c r="B165" s="48">
        <f t="shared" si="67"/>
        <v>2.9639999999981606</v>
      </c>
      <c r="C165" s="49">
        <f t="shared" si="89"/>
        <v>385.2999999999988</v>
      </c>
      <c r="D165" s="47">
        <f t="shared" si="68"/>
        <v>319.38999999999544</v>
      </c>
      <c r="E165" s="48">
        <f t="shared" si="69"/>
        <v>3.46399999999815</v>
      </c>
      <c r="F165" s="49">
        <f t="shared" si="90"/>
        <v>472.1999999999987</v>
      </c>
      <c r="G165" s="47">
        <f t="shared" si="70"/>
        <v>319.889999999995</v>
      </c>
      <c r="H165" s="48">
        <f t="shared" si="71"/>
        <v>3.9639999999981392</v>
      </c>
      <c r="I165" s="60">
        <f t="shared" si="88"/>
        <v>569.9999999999982</v>
      </c>
      <c r="J165" s="64">
        <f>+J164+0.01</f>
        <v>320.38999999999453</v>
      </c>
      <c r="K165" s="65">
        <f>+K164+0.01</f>
        <v>4.463999999998129</v>
      </c>
      <c r="L165" s="60"/>
      <c r="M165" s="28"/>
      <c r="N165" s="26"/>
    </row>
    <row r="166" spans="1:14" ht="15.75" customHeight="1">
      <c r="A166" s="32"/>
      <c r="B166" s="32"/>
      <c r="C166" s="32"/>
      <c r="D166" s="32"/>
      <c r="E166" s="32"/>
      <c r="F166" s="32"/>
      <c r="G166" s="32"/>
      <c r="H166" s="32"/>
      <c r="I166" s="32"/>
      <c r="J166" s="32"/>
      <c r="K166" s="32"/>
      <c r="L166" s="32"/>
      <c r="M166" s="28"/>
      <c r="N166" s="26"/>
    </row>
    <row r="167" spans="1:14" ht="15.75" customHeight="1">
      <c r="A167" s="32"/>
      <c r="B167" s="32"/>
      <c r="C167" s="32"/>
      <c r="D167" s="32"/>
      <c r="E167" s="32"/>
      <c r="F167" s="32"/>
      <c r="G167" s="32"/>
      <c r="H167" s="32"/>
      <c r="I167" s="32"/>
      <c r="J167" s="32"/>
      <c r="K167" s="32"/>
      <c r="L167" s="32"/>
      <c r="M167" s="26"/>
      <c r="N167" s="26"/>
    </row>
    <row r="168" spans="1:14" ht="15.75" customHeight="1">
      <c r="A168" s="32"/>
      <c r="B168" s="32"/>
      <c r="C168" s="32"/>
      <c r="D168" s="32"/>
      <c r="E168" s="32"/>
      <c r="F168" s="32"/>
      <c r="G168" s="32"/>
      <c r="H168" s="32"/>
      <c r="I168" s="32"/>
      <c r="J168" s="32"/>
      <c r="K168" s="32"/>
      <c r="L168" s="32"/>
      <c r="M168" s="26"/>
      <c r="N168" s="26"/>
    </row>
    <row r="169" spans="1:14" ht="15.75" customHeight="1">
      <c r="A169" s="32"/>
      <c r="B169" s="32"/>
      <c r="C169" s="32"/>
      <c r="D169" s="32"/>
      <c r="E169" s="32"/>
      <c r="F169" s="32"/>
      <c r="G169" s="32"/>
      <c r="H169" s="32"/>
      <c r="I169" s="32"/>
      <c r="J169" s="32"/>
      <c r="K169" s="32"/>
      <c r="L169" s="32"/>
      <c r="M169" s="26"/>
      <c r="N169" s="26"/>
    </row>
    <row r="170" spans="1:14" ht="15.75" customHeight="1">
      <c r="A170" s="32"/>
      <c r="B170" s="32"/>
      <c r="C170" s="32"/>
      <c r="D170" s="32"/>
      <c r="E170" s="32"/>
      <c r="F170" s="32"/>
      <c r="G170" s="32"/>
      <c r="H170" s="32"/>
      <c r="I170" s="32"/>
      <c r="J170" s="32"/>
      <c r="K170" s="32"/>
      <c r="L170" s="32"/>
      <c r="M170" s="26"/>
      <c r="N170" s="26"/>
    </row>
    <row r="171" spans="1:14" ht="15.75" customHeight="1">
      <c r="A171" s="32"/>
      <c r="B171" s="32"/>
      <c r="C171" s="32"/>
      <c r="D171" s="32"/>
      <c r="E171" s="32"/>
      <c r="F171" s="32"/>
      <c r="G171" s="32"/>
      <c r="H171" s="32"/>
      <c r="I171" s="32"/>
      <c r="J171" s="32"/>
      <c r="K171" s="32"/>
      <c r="L171" s="32"/>
      <c r="M171" s="26"/>
      <c r="N171" s="26"/>
    </row>
    <row r="172" spans="1:14" ht="15.75" customHeight="1">
      <c r="A172" s="32"/>
      <c r="B172" s="32"/>
      <c r="C172" s="32"/>
      <c r="D172" s="32"/>
      <c r="E172" s="32"/>
      <c r="F172" s="32"/>
      <c r="G172" s="32"/>
      <c r="H172" s="32"/>
      <c r="I172" s="32"/>
      <c r="J172" s="32"/>
      <c r="K172" s="32"/>
      <c r="L172" s="32"/>
      <c r="M172" s="26"/>
      <c r="N172" s="26"/>
    </row>
    <row r="173" spans="1:14" ht="15.75" customHeight="1">
      <c r="A173" s="32"/>
      <c r="B173" s="32"/>
      <c r="C173" s="32"/>
      <c r="D173" s="32"/>
      <c r="E173" s="32"/>
      <c r="F173" s="32"/>
      <c r="G173" s="32"/>
      <c r="H173" s="32"/>
      <c r="I173" s="32"/>
      <c r="J173" s="32"/>
      <c r="K173" s="32"/>
      <c r="L173" s="32"/>
      <c r="M173" s="26"/>
      <c r="N173" s="26"/>
    </row>
    <row r="174" spans="1:14" ht="15.75" customHeight="1">
      <c r="A174" s="26"/>
      <c r="B174" s="26"/>
      <c r="C174" s="26"/>
      <c r="D174" s="26"/>
      <c r="E174" s="26"/>
      <c r="F174" s="26"/>
      <c r="G174" s="26"/>
      <c r="H174" s="26"/>
      <c r="I174" s="26"/>
      <c r="J174" s="26"/>
      <c r="K174" s="26"/>
      <c r="L174" s="26"/>
      <c r="M174" s="26"/>
      <c r="N174" s="26"/>
    </row>
    <row r="175" spans="1:14" ht="15.75" customHeight="1">
      <c r="A175" s="26"/>
      <c r="B175" s="26"/>
      <c r="C175" s="26"/>
      <c r="D175" s="26"/>
      <c r="E175" s="26"/>
      <c r="F175" s="26"/>
      <c r="G175" s="26"/>
      <c r="H175" s="26"/>
      <c r="I175" s="26"/>
      <c r="J175" s="26"/>
      <c r="K175" s="26"/>
      <c r="L175" s="26"/>
      <c r="M175" s="26"/>
      <c r="N175" s="26"/>
    </row>
    <row r="176" spans="1:14" ht="18">
      <c r="A176" s="26"/>
      <c r="B176" s="26"/>
      <c r="C176" s="26"/>
      <c r="D176" s="26"/>
      <c r="E176" s="26"/>
      <c r="F176" s="26"/>
      <c r="G176" s="26"/>
      <c r="H176" s="26"/>
      <c r="I176" s="26"/>
      <c r="J176" s="26"/>
      <c r="K176" s="26"/>
      <c r="L176" s="26"/>
      <c r="M176" s="26"/>
      <c r="N176" s="26"/>
    </row>
    <row r="177" spans="1:14" ht="18">
      <c r="A177" s="26"/>
      <c r="B177" s="26"/>
      <c r="C177" s="26"/>
      <c r="D177" s="26"/>
      <c r="E177" s="26"/>
      <c r="F177" s="26"/>
      <c r="G177" s="26"/>
      <c r="H177" s="26"/>
      <c r="I177" s="26"/>
      <c r="J177" s="26"/>
      <c r="K177" s="26"/>
      <c r="L177" s="26"/>
      <c r="M177" s="26"/>
      <c r="N177" s="26"/>
    </row>
    <row r="178" spans="1:14" ht="18">
      <c r="A178" s="26"/>
      <c r="B178" s="26"/>
      <c r="C178" s="26"/>
      <c r="D178" s="26"/>
      <c r="E178" s="26"/>
      <c r="F178" s="26"/>
      <c r="G178" s="26"/>
      <c r="H178" s="26"/>
      <c r="I178" s="26"/>
      <c r="J178" s="26"/>
      <c r="K178" s="26"/>
      <c r="L178" s="26"/>
      <c r="M178" s="26"/>
      <c r="N178" s="26"/>
    </row>
    <row r="179" spans="1:14" ht="18">
      <c r="A179" s="26"/>
      <c r="B179" s="26"/>
      <c r="C179" s="26"/>
      <c r="D179" s="26"/>
      <c r="E179" s="26"/>
      <c r="F179" s="26"/>
      <c r="G179" s="26"/>
      <c r="H179" s="26"/>
      <c r="I179" s="26"/>
      <c r="J179" s="26"/>
      <c r="K179" s="26"/>
      <c r="L179" s="26"/>
      <c r="M179" s="26"/>
      <c r="N179" s="26"/>
    </row>
    <row r="180" spans="1:14" ht="18.75">
      <c r="A180" s="26"/>
      <c r="B180" s="26"/>
      <c r="C180" s="26"/>
      <c r="D180" s="29"/>
      <c r="E180" s="29"/>
      <c r="F180" s="29"/>
      <c r="G180" s="29"/>
      <c r="H180" s="26"/>
      <c r="I180" s="26"/>
      <c r="J180" s="26"/>
      <c r="K180" s="26"/>
      <c r="L180" s="26"/>
      <c r="M180" s="26"/>
      <c r="N180" s="26"/>
    </row>
    <row r="181" spans="1:14" ht="18">
      <c r="A181" s="26"/>
      <c r="B181" s="26"/>
      <c r="C181" s="26"/>
      <c r="D181" s="26"/>
      <c r="E181" s="26"/>
      <c r="F181" s="26"/>
      <c r="G181" s="26"/>
      <c r="H181" s="26"/>
      <c r="I181" s="26"/>
      <c r="J181" s="26"/>
      <c r="K181" s="26"/>
      <c r="L181" s="26"/>
      <c r="M181" s="26"/>
      <c r="N181" s="26"/>
    </row>
    <row r="182" spans="1:14" ht="18">
      <c r="A182" s="26"/>
      <c r="B182" s="26"/>
      <c r="C182" s="26"/>
      <c r="D182" s="26"/>
      <c r="E182" s="26"/>
      <c r="F182" s="26"/>
      <c r="G182" s="26"/>
      <c r="H182" s="26"/>
      <c r="I182" s="26"/>
      <c r="J182" s="26"/>
      <c r="K182" s="26"/>
      <c r="L182" s="26"/>
      <c r="M182" s="26"/>
      <c r="N182" s="26"/>
    </row>
    <row r="183" spans="1:12" ht="18">
      <c r="A183" s="26"/>
      <c r="B183" s="26"/>
      <c r="C183" s="26"/>
      <c r="D183" s="26"/>
      <c r="E183" s="26"/>
      <c r="F183" s="26"/>
      <c r="G183" s="26"/>
      <c r="H183" s="26"/>
      <c r="I183" s="26"/>
      <c r="J183" s="26"/>
      <c r="K183" s="26"/>
      <c r="L183" s="26"/>
    </row>
  </sheetData>
  <sheetProtection/>
  <mergeCells count="10">
    <mergeCell ref="A58:L58"/>
    <mergeCell ref="A111:L111"/>
    <mergeCell ref="A112:L112"/>
    <mergeCell ref="A113:L113"/>
    <mergeCell ref="M2:N2"/>
    <mergeCell ref="A1:L1"/>
    <mergeCell ref="A2:L2"/>
    <mergeCell ref="A3:L3"/>
    <mergeCell ref="A56:L56"/>
    <mergeCell ref="A57:L57"/>
  </mergeCells>
  <printOptions/>
  <pageMargins left="0.7874015748031497" right="0.4330708661417323" top="0.2755905511811024" bottom="0.1968503937007874" header="0.3937007874015748" footer="0.3937007874015748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cmhydro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hydro</dc:creator>
  <cp:keywords/>
  <dc:description/>
  <cp:lastModifiedBy>User</cp:lastModifiedBy>
  <cp:lastPrinted>2021-05-03T04:29:18Z</cp:lastPrinted>
  <dcterms:created xsi:type="dcterms:W3CDTF">2009-05-21T02:49:41Z</dcterms:created>
  <dcterms:modified xsi:type="dcterms:W3CDTF">2023-06-07T06:33:02Z</dcterms:modified>
  <cp:category/>
  <cp:version/>
  <cp:contentType/>
  <cp:contentStatus/>
</cp:coreProperties>
</file>