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<sst xmlns="http://schemas.openxmlformats.org/spreadsheetml/2006/main" count="31" uniqueCount="25">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</sst>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'P.71A-H.05'!$N$7:$N$17</c:f>
              <c:numCache>
                <c:ptCount val="11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134.96</c:v>
                </c:pt>
                <c:pt idx="10">
                  <c:v>147.3</c:v>
                </c:pt>
              </c:numCache>
            </c:numRef>
          </c:val>
        </c:ser>
        <c:gapWidth val="100"/>
        <c:axId val="48886996"/>
        <c:axId val="37329781"/>
      </c:barChart>
      <c:lineChart>
        <c:grouping val="standard"/>
        <c:varyColors val="0"/>
        <c:ser>
          <c:idx val="1"/>
          <c:order val="1"/>
          <c:tx>
            <c:v>ค่าเฉลี่ย 341.5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'P.71A-H.05'!$P$7:$P$16</c:f>
              <c:numCache>
                <c:ptCount val="10"/>
                <c:pt idx="0">
                  <c:v>341.49</c:v>
                </c:pt>
                <c:pt idx="1">
                  <c:v>341.49</c:v>
                </c:pt>
                <c:pt idx="2">
                  <c:v>341.49</c:v>
                </c:pt>
                <c:pt idx="3">
                  <c:v>341.49</c:v>
                </c:pt>
                <c:pt idx="4">
                  <c:v>341.49</c:v>
                </c:pt>
                <c:pt idx="5">
                  <c:v>341.49</c:v>
                </c:pt>
                <c:pt idx="6">
                  <c:v>341.49</c:v>
                </c:pt>
                <c:pt idx="7">
                  <c:v>341.49</c:v>
                </c:pt>
                <c:pt idx="8">
                  <c:v>341.49</c:v>
                </c:pt>
                <c:pt idx="9">
                  <c:v>341.49</c:v>
                </c:pt>
              </c:numCache>
            </c:numRef>
          </c:val>
          <c:smooth val="0"/>
        </c:ser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329781"/>
        <c:crossesAt val="0"/>
        <c:auto val="1"/>
        <c:lblOffset val="100"/>
        <c:tickLblSkip val="1"/>
        <c:noMultiLvlLbl val="0"/>
      </c:catAx>
      <c:valAx>
        <c:axId val="3732978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6996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8">
      <selection activeCell="R17" sqref="Q17:R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>+N7*1000000/(365*86400)</f>
        <v>11.745452054794523</v>
      </c>
      <c r="P7" s="37">
        <f aca="true" t="shared" si="1" ref="P7:P16">$N$35</f>
        <v>341.49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aca="true" t="shared" si="2" ref="O8:O17">+N8*1000000/(365*86400)</f>
        <v>27.753178082191777</v>
      </c>
      <c r="P8" s="37">
        <f t="shared" si="1"/>
        <v>341.49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2"/>
        <v>10.410000000000002</v>
      </c>
      <c r="P9" s="37">
        <f t="shared" si="1"/>
        <v>341.49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2"/>
        <v>9.008219178082191</v>
      </c>
      <c r="P10" s="37">
        <f t="shared" si="1"/>
        <v>341.49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2"/>
        <v>4.095890410958904</v>
      </c>
      <c r="P11" s="37">
        <f t="shared" si="1"/>
        <v>341.49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2"/>
        <v>1.2195585996955858</v>
      </c>
      <c r="P12" s="37">
        <f t="shared" si="1"/>
        <v>341.49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2"/>
        <v>8.89269406392694</v>
      </c>
      <c r="P13" s="37">
        <f t="shared" si="1"/>
        <v>341.49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2"/>
        <v>17.605276509386094</v>
      </c>
      <c r="P14" s="37">
        <f t="shared" si="1"/>
        <v>341.49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2"/>
        <v>12.627473363774733</v>
      </c>
      <c r="P15" s="37">
        <f t="shared" si="1"/>
        <v>341.49</v>
      </c>
    </row>
    <row r="16" spans="1:16" ht="15" customHeight="1">
      <c r="A16" s="32">
        <v>2562</v>
      </c>
      <c r="B16" s="34">
        <v>0.99</v>
      </c>
      <c r="C16" s="34">
        <v>0.71</v>
      </c>
      <c r="D16" s="34">
        <v>0.66</v>
      </c>
      <c r="E16" s="34">
        <v>0.28</v>
      </c>
      <c r="F16" s="34">
        <v>37.07</v>
      </c>
      <c r="G16" s="34">
        <v>49.14</v>
      </c>
      <c r="H16" s="34">
        <v>24.45</v>
      </c>
      <c r="I16" s="34">
        <v>18.79</v>
      </c>
      <c r="J16" s="34">
        <v>0.97</v>
      </c>
      <c r="K16" s="34">
        <v>0.76</v>
      </c>
      <c r="L16" s="34">
        <v>0.55</v>
      </c>
      <c r="M16" s="34">
        <v>0.59</v>
      </c>
      <c r="N16" s="35">
        <f>SUM(B16:M16)</f>
        <v>134.96</v>
      </c>
      <c r="O16" s="36">
        <f t="shared" si="2"/>
        <v>4.279553526128868</v>
      </c>
      <c r="P16" s="37">
        <f t="shared" si="1"/>
        <v>341.49</v>
      </c>
    </row>
    <row r="17" spans="1:16" ht="15" customHeight="1">
      <c r="A17" s="44">
        <v>2563</v>
      </c>
      <c r="B17" s="45">
        <v>1.4</v>
      </c>
      <c r="C17" s="45">
        <v>4.6</v>
      </c>
      <c r="D17" s="45">
        <v>3</v>
      </c>
      <c r="E17" s="45">
        <v>6.3</v>
      </c>
      <c r="F17" s="45">
        <v>49.9</v>
      </c>
      <c r="G17" s="45">
        <v>54.5</v>
      </c>
      <c r="H17" s="45">
        <v>27.6</v>
      </c>
      <c r="I17" s="45">
        <v>22.7</v>
      </c>
      <c r="J17" s="45">
        <v>7</v>
      </c>
      <c r="K17" s="45">
        <v>4.9</v>
      </c>
      <c r="L17" s="45">
        <v>2.9</v>
      </c>
      <c r="M17" s="45">
        <v>0</v>
      </c>
      <c r="N17" s="46">
        <f>SUM(B17:M17)</f>
        <v>184.8</v>
      </c>
      <c r="O17" s="47">
        <f t="shared" si="2"/>
        <v>5.859969558599696</v>
      </c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3" t="s">
        <v>19</v>
      </c>
      <c r="B34" s="41">
        <v>12.7</v>
      </c>
      <c r="C34" s="41">
        <v>49.13</v>
      </c>
      <c r="D34" s="41">
        <v>48.03</v>
      </c>
      <c r="E34" s="41">
        <v>44.83</v>
      </c>
      <c r="F34" s="41">
        <v>144.56</v>
      </c>
      <c r="G34" s="41">
        <v>295.23</v>
      </c>
      <c r="H34" s="41">
        <v>187.65</v>
      </c>
      <c r="I34" s="41">
        <v>60.81</v>
      </c>
      <c r="J34" s="41">
        <v>26.06</v>
      </c>
      <c r="K34" s="41">
        <v>21.05</v>
      </c>
      <c r="L34" s="41">
        <v>16.98</v>
      </c>
      <c r="M34" s="41">
        <v>5.8</v>
      </c>
      <c r="N34" s="41">
        <v>875.22</v>
      </c>
      <c r="O34" s="41">
        <v>27.75</v>
      </c>
      <c r="P34" s="42"/>
    </row>
    <row r="35" spans="1:16" ht="15" customHeight="1">
      <c r="A35" s="33" t="s">
        <v>16</v>
      </c>
      <c r="B35" s="41">
        <v>4.69</v>
      </c>
      <c r="C35" s="41">
        <v>15.74</v>
      </c>
      <c r="D35" s="41">
        <v>18.18</v>
      </c>
      <c r="E35" s="41">
        <v>19.22</v>
      </c>
      <c r="F35" s="41">
        <v>50</v>
      </c>
      <c r="G35" s="41">
        <v>93.99</v>
      </c>
      <c r="H35" s="41">
        <v>77.78</v>
      </c>
      <c r="I35" s="41">
        <v>34.23</v>
      </c>
      <c r="J35" s="41">
        <v>13.11</v>
      </c>
      <c r="K35" s="41">
        <v>8.11</v>
      </c>
      <c r="L35" s="41">
        <v>4.15</v>
      </c>
      <c r="M35" s="41">
        <v>2.29</v>
      </c>
      <c r="N35" s="41">
        <v>341.49</v>
      </c>
      <c r="O35" s="41">
        <v>10.76</v>
      </c>
      <c r="P35" s="42"/>
    </row>
    <row r="36" spans="1:16" ht="15" customHeight="1">
      <c r="A36" s="33" t="s">
        <v>20</v>
      </c>
      <c r="B36" s="41">
        <v>0</v>
      </c>
      <c r="C36" s="41">
        <v>0</v>
      </c>
      <c r="D36" s="41">
        <v>0.31</v>
      </c>
      <c r="E36" s="41">
        <v>0.28</v>
      </c>
      <c r="F36" s="41">
        <v>12.28</v>
      </c>
      <c r="G36" s="41">
        <v>15.66</v>
      </c>
      <c r="H36" s="41">
        <v>3.46</v>
      </c>
      <c r="I36" s="41">
        <v>2.32</v>
      </c>
      <c r="J36" s="41">
        <v>0.76</v>
      </c>
      <c r="K36" s="41">
        <v>0.33</v>
      </c>
      <c r="L36" s="41">
        <v>0</v>
      </c>
      <c r="M36" s="41">
        <v>0</v>
      </c>
      <c r="N36" s="41">
        <v>38.44</v>
      </c>
      <c r="O36" s="41">
        <v>1.22</v>
      </c>
      <c r="P36" s="42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2021-04-23T01:56:31Z</dcterms:modified>
  <cp:category/>
  <cp:version/>
  <cp:contentType/>
  <cp:contentStatus/>
</cp:coreProperties>
</file>