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<sst xmlns="http://schemas.openxmlformats.org/spreadsheetml/2006/main" count="29" uniqueCount="24">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</sst>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25"/>
          <c:w val="0.871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'P.73-H.05'!$N$7:$N$29</c:f>
              <c:numCache>
                <c:ptCount val="23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640.58</c:v>
                </c:pt>
                <c:pt idx="18">
                  <c:v>2391.8900000000003</c:v>
                </c:pt>
                <c:pt idx="19">
                  <c:v>3692.3900000000003</c:v>
                </c:pt>
                <c:pt idx="20">
                  <c:v>981.4599999999999</c:v>
                </c:pt>
                <c:pt idx="21">
                  <c:v>532.4</c:v>
                </c:pt>
                <c:pt idx="22">
                  <c:v>1412.4</c:v>
                </c:pt>
              </c:numCache>
            </c:numRef>
          </c:val>
        </c:ser>
        <c:gapWidth val="100"/>
        <c:axId val="44069506"/>
        <c:axId val="61081235"/>
      </c:barChart>
      <c:lineChart>
        <c:grouping val="standard"/>
        <c:varyColors val="0"/>
        <c:ser>
          <c:idx val="1"/>
          <c:order val="1"/>
          <c:tx>
            <c:v>ค่าเฉลี่ย 3302.5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'P.73-H.05'!$A$7:$A$28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'P.73-H.05'!$P$7:$P$28</c:f>
              <c:numCache>
                <c:ptCount val="22"/>
                <c:pt idx="0">
                  <c:v>3302.46</c:v>
                </c:pt>
                <c:pt idx="1">
                  <c:v>3302.46</c:v>
                </c:pt>
                <c:pt idx="2">
                  <c:v>3302.46</c:v>
                </c:pt>
                <c:pt idx="3">
                  <c:v>3302.46</c:v>
                </c:pt>
                <c:pt idx="4">
                  <c:v>3302.46</c:v>
                </c:pt>
                <c:pt idx="5">
                  <c:v>3302.46</c:v>
                </c:pt>
                <c:pt idx="6">
                  <c:v>3302.46</c:v>
                </c:pt>
                <c:pt idx="7">
                  <c:v>3302.46</c:v>
                </c:pt>
                <c:pt idx="8">
                  <c:v>3302.46</c:v>
                </c:pt>
                <c:pt idx="9">
                  <c:v>3302.46</c:v>
                </c:pt>
                <c:pt idx="10">
                  <c:v>3302.46</c:v>
                </c:pt>
                <c:pt idx="11">
                  <c:v>3302.46</c:v>
                </c:pt>
                <c:pt idx="12">
                  <c:v>3302.46</c:v>
                </c:pt>
                <c:pt idx="13">
                  <c:v>3302.46</c:v>
                </c:pt>
                <c:pt idx="14">
                  <c:v>3302.46</c:v>
                </c:pt>
                <c:pt idx="15">
                  <c:v>3302.46</c:v>
                </c:pt>
                <c:pt idx="16">
                  <c:v>3302.46</c:v>
                </c:pt>
                <c:pt idx="17">
                  <c:v>3302.46</c:v>
                </c:pt>
                <c:pt idx="18">
                  <c:v>3302.46</c:v>
                </c:pt>
                <c:pt idx="19">
                  <c:v>3302.46</c:v>
                </c:pt>
                <c:pt idx="20">
                  <c:v>3302.46</c:v>
                </c:pt>
                <c:pt idx="21">
                  <c:v>3302.46</c:v>
                </c:pt>
              </c:numCache>
            </c:numRef>
          </c:val>
          <c:smooth val="0"/>
        </c:ser>
        <c:axId val="44069506"/>
        <c:axId val="61081235"/>
      </c:line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081235"/>
        <c:crossesAt val="0"/>
        <c:auto val="1"/>
        <c:lblOffset val="100"/>
        <c:tickLblSkip val="1"/>
        <c:noMultiLvlLbl val="0"/>
      </c:catAx>
      <c:valAx>
        <c:axId val="6108123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78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tabSelected="1" zoomScalePageLayoutView="0" workbookViewId="0" topLeftCell="A16">
      <selection activeCell="S22" sqref="S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29">+N7*0.0317097</f>
        <v>26.590898258100008</v>
      </c>
      <c r="P7" s="36">
        <f aca="true" t="shared" si="1" ref="P7:P28">$N$43</f>
        <v>3302.46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3302.46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3302.46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3302.46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3302.46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3302.46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3302.46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3302.46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3302.46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3302.46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3302.46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3302.46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3302.46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3302.46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3302.46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3302.46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3302.46</v>
      </c>
    </row>
    <row r="24" spans="1:16" ht="15" customHeight="1">
      <c r="A24" s="32">
        <v>2558</v>
      </c>
      <c r="B24" s="33">
        <v>30.49</v>
      </c>
      <c r="C24" s="33">
        <v>27.41</v>
      </c>
      <c r="D24" s="33">
        <v>13.63</v>
      </c>
      <c r="E24" s="33">
        <v>29.01</v>
      </c>
      <c r="F24" s="33">
        <v>199.57</v>
      </c>
      <c r="G24" s="33">
        <v>149.26</v>
      </c>
      <c r="H24" s="33">
        <v>132.62</v>
      </c>
      <c r="I24" s="33">
        <v>50.02</v>
      </c>
      <c r="J24" s="33">
        <v>8.57</v>
      </c>
      <c r="K24" s="33">
        <v>0</v>
      </c>
      <c r="L24" s="33">
        <v>0</v>
      </c>
      <c r="M24" s="33">
        <v>0</v>
      </c>
      <c r="N24" s="34">
        <f aca="true" t="shared" si="3" ref="N24:N29">SUM(B24:M24)</f>
        <v>640.58</v>
      </c>
      <c r="O24" s="35">
        <f t="shared" si="0"/>
        <v>20.312599626</v>
      </c>
      <c r="P24" s="36">
        <f t="shared" si="1"/>
        <v>3302.46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</v>
      </c>
      <c r="E25" s="33">
        <v>171</v>
      </c>
      <c r="F25" s="33">
        <v>258.88</v>
      </c>
      <c r="G25" s="33">
        <v>766.4</v>
      </c>
      <c r="H25" s="33">
        <v>368.92</v>
      </c>
      <c r="I25" s="33">
        <v>295.9</v>
      </c>
      <c r="J25" s="33">
        <v>375.58</v>
      </c>
      <c r="K25" s="33">
        <v>91.11</v>
      </c>
      <c r="L25" s="33">
        <v>19.98</v>
      </c>
      <c r="M25" s="33">
        <v>4.03</v>
      </c>
      <c r="N25" s="34">
        <f t="shared" si="3"/>
        <v>2391.8900000000003</v>
      </c>
      <c r="O25" s="35">
        <f t="shared" si="0"/>
        <v>75.84611433300002</v>
      </c>
      <c r="P25" s="36">
        <f t="shared" si="1"/>
        <v>3302.46</v>
      </c>
    </row>
    <row r="26" spans="1:16" ht="15" customHeight="1">
      <c r="A26" s="32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 t="shared" si="3"/>
        <v>3692.3900000000003</v>
      </c>
      <c r="O26" s="35">
        <f t="shared" si="0"/>
        <v>117.08457918300002</v>
      </c>
      <c r="P26" s="36">
        <f t="shared" si="1"/>
        <v>3302.46</v>
      </c>
    </row>
    <row r="27" spans="1:16" ht="15" customHeight="1">
      <c r="A27" s="32">
        <v>2561</v>
      </c>
      <c r="B27" s="33">
        <v>15.12</v>
      </c>
      <c r="C27" s="33">
        <v>16.07</v>
      </c>
      <c r="D27" s="33">
        <v>358.54</v>
      </c>
      <c r="E27" s="33">
        <v>187.57</v>
      </c>
      <c r="F27" s="33">
        <v>95.8</v>
      </c>
      <c r="G27" s="33">
        <v>113.07</v>
      </c>
      <c r="H27" s="33">
        <v>139.97</v>
      </c>
      <c r="I27" s="33">
        <v>46.19</v>
      </c>
      <c r="J27" s="33">
        <v>3.72</v>
      </c>
      <c r="K27" s="33">
        <v>2.15</v>
      </c>
      <c r="L27" s="33">
        <v>1.67</v>
      </c>
      <c r="M27" s="33">
        <v>1.59</v>
      </c>
      <c r="N27" s="34">
        <f t="shared" si="3"/>
        <v>981.4599999999999</v>
      </c>
      <c r="O27" s="35">
        <f t="shared" si="0"/>
        <v>31.121802161999998</v>
      </c>
      <c r="P27" s="36">
        <f t="shared" si="1"/>
        <v>3302.46</v>
      </c>
    </row>
    <row r="28" spans="1:16" ht="15" customHeight="1">
      <c r="A28" s="32">
        <v>2562</v>
      </c>
      <c r="B28" s="33">
        <v>15.24</v>
      </c>
      <c r="C28" s="33">
        <v>14.02</v>
      </c>
      <c r="D28" s="33">
        <v>5.3</v>
      </c>
      <c r="E28" s="33">
        <v>18.47</v>
      </c>
      <c r="F28" s="33">
        <v>173</v>
      </c>
      <c r="G28" s="33">
        <v>86.22</v>
      </c>
      <c r="H28" s="33">
        <v>58.64</v>
      </c>
      <c r="I28" s="33">
        <v>37.73</v>
      </c>
      <c r="J28" s="33">
        <v>38.23</v>
      </c>
      <c r="K28" s="33">
        <v>55.61</v>
      </c>
      <c r="L28" s="33">
        <v>28.06</v>
      </c>
      <c r="M28" s="33">
        <v>1.88</v>
      </c>
      <c r="N28" s="34">
        <f t="shared" si="3"/>
        <v>532.4</v>
      </c>
      <c r="O28" s="35">
        <f t="shared" si="0"/>
        <v>16.88224428</v>
      </c>
      <c r="P28" s="36">
        <f t="shared" si="1"/>
        <v>3302.46</v>
      </c>
    </row>
    <row r="29" spans="1:16" ht="15" customHeight="1">
      <c r="A29" s="40">
        <v>2563</v>
      </c>
      <c r="B29" s="41">
        <v>0</v>
      </c>
      <c r="C29" s="41">
        <v>0</v>
      </c>
      <c r="D29" s="41">
        <v>0</v>
      </c>
      <c r="E29" s="41">
        <v>0</v>
      </c>
      <c r="F29" s="41">
        <v>324.6</v>
      </c>
      <c r="G29" s="41">
        <v>250.4</v>
      </c>
      <c r="H29" s="41">
        <v>389.9</v>
      </c>
      <c r="I29" s="41">
        <v>447.5</v>
      </c>
      <c r="J29" s="41">
        <v>37.6</v>
      </c>
      <c r="K29" s="41">
        <v>10.9</v>
      </c>
      <c r="L29" s="41">
        <v>9.5</v>
      </c>
      <c r="M29" s="41">
        <v>0.1</v>
      </c>
      <c r="N29" s="42">
        <f t="shared" si="3"/>
        <v>1470.5</v>
      </c>
      <c r="O29" s="43">
        <f t="shared" si="0"/>
        <v>46.62911385</v>
      </c>
      <c r="P29" s="36"/>
    </row>
    <row r="30" spans="1:16" ht="15" customHeight="1">
      <c r="A30" s="32">
        <v>2564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2">
        <v>2575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37" t="s">
        <v>19</v>
      </c>
      <c r="B42" s="38">
        <v>140.21</v>
      </c>
      <c r="C42" s="38">
        <v>711.53</v>
      </c>
      <c r="D42" s="38">
        <v>674.45</v>
      </c>
      <c r="E42" s="38">
        <v>445.6</v>
      </c>
      <c r="F42" s="38">
        <v>1822.65</v>
      </c>
      <c r="G42" s="38">
        <v>2232.93</v>
      </c>
      <c r="H42" s="38">
        <v>1837.13</v>
      </c>
      <c r="I42" s="38">
        <v>1021.32</v>
      </c>
      <c r="J42" s="38">
        <v>430.81</v>
      </c>
      <c r="K42" s="38">
        <v>218</v>
      </c>
      <c r="L42" s="38">
        <v>94.29</v>
      </c>
      <c r="M42" s="38">
        <v>91.67</v>
      </c>
      <c r="N42" s="38">
        <v>8584.71</v>
      </c>
      <c r="O42" s="44">
        <v>272.22</v>
      </c>
      <c r="P42" s="39"/>
    </row>
    <row r="43" spans="1:16" ht="15" customHeight="1">
      <c r="A43" s="37" t="s">
        <v>16</v>
      </c>
      <c r="B43" s="38">
        <v>46.53</v>
      </c>
      <c r="C43" s="38">
        <v>219.17</v>
      </c>
      <c r="D43" s="38">
        <v>207.95</v>
      </c>
      <c r="E43" s="38">
        <v>194.64</v>
      </c>
      <c r="F43" s="38">
        <v>511.23</v>
      </c>
      <c r="G43" s="38">
        <v>925.73</v>
      </c>
      <c r="H43" s="38">
        <v>613.22</v>
      </c>
      <c r="I43" s="38">
        <v>324.6</v>
      </c>
      <c r="J43" s="38">
        <v>129.21</v>
      </c>
      <c r="K43" s="38">
        <v>64.94</v>
      </c>
      <c r="L43" s="38">
        <v>36.24</v>
      </c>
      <c r="M43" s="38">
        <v>28.99</v>
      </c>
      <c r="N43" s="38">
        <v>3302.46</v>
      </c>
      <c r="O43" s="44">
        <v>104.65</v>
      </c>
      <c r="P43" s="39"/>
    </row>
    <row r="44" spans="1:16" ht="15" customHeight="1">
      <c r="A44" s="37" t="s">
        <v>20</v>
      </c>
      <c r="B44" s="38">
        <v>0</v>
      </c>
      <c r="C44" s="38">
        <v>0</v>
      </c>
      <c r="D44" s="38">
        <v>5.3</v>
      </c>
      <c r="E44" s="38">
        <v>18.47</v>
      </c>
      <c r="F44" s="38">
        <v>95.8</v>
      </c>
      <c r="G44" s="38">
        <v>86.22</v>
      </c>
      <c r="H44" s="38">
        <v>58.64</v>
      </c>
      <c r="I44" s="38">
        <v>37.73</v>
      </c>
      <c r="J44" s="38">
        <v>3.72</v>
      </c>
      <c r="K44" s="38">
        <v>0</v>
      </c>
      <c r="L44" s="38">
        <v>0</v>
      </c>
      <c r="M44" s="38">
        <v>0</v>
      </c>
      <c r="N44" s="38">
        <v>532.4</v>
      </c>
      <c r="O44" s="45">
        <v>16.88</v>
      </c>
      <c r="P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2021-04-23T01:57:35Z</dcterms:modified>
  <cp:category/>
  <cp:version/>
  <cp:contentType/>
  <cp:contentStatus/>
</cp:coreProperties>
</file>