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P.76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<sst xmlns="http://schemas.openxmlformats.org/spreadsheetml/2006/main" count="85" uniqueCount="12">
  <si>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</si>
  <si>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</si>
  <si>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</si>
  <si>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</si>
  <si>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</si>
  <si>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</si>
  <si>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</si>
  <si>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</si>
  <si>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</si>
  <si>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</si>
  <si>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Rating Tableเตือนภัยน้ำท่วมปี 2562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</si>
  <si>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P.76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น้ำแม่ลี้  บ้านแม่อีไฮ  อ.ลี้  จ.ลำพูน </t>
    </r>
    <r>
      <rPr>
        <sz val="16"/>
        <color indexed="12"/>
        <rFont val="AngsanaUPC"/>
        <family val="1"/>
      </rPr>
      <t>( 21 พ.ค.62 )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</si>
</sst>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b/>
      <sz val="14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CordiaUPC"/>
      <family val="2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1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12" fillId="0" borderId="0" xfId="21" applyFont="1" applyAlignment="1">
      <alignment horizontal="center"/>
      <protection/>
    </xf>
    <xf numFmtId="0" fontId="13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3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" fontId="8" fillId="0" borderId="5" xfId="21" applyNumberFormat="1" applyFont="1" applyFill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07" fontId="8" fillId="0" borderId="0" xfId="21" applyNumberFormat="1" applyFont="1">
      <alignment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Fill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Fill="1" applyBorder="1" applyAlignment="1">
      <alignment horizontal="center" vertical="center"/>
      <protection/>
    </xf>
    <xf numFmtId="2" fontId="8" fillId="0" borderId="9" xfId="21" applyNumberFormat="1" applyFont="1" applyFill="1" applyBorder="1" applyAlignment="1">
      <alignment horizontal="center" vertical="center"/>
      <protection/>
    </xf>
    <xf numFmtId="2" fontId="8" fillId="0" borderId="10" xfId="21" applyNumberFormat="1" applyFont="1" applyFill="1" applyBorder="1" applyAlignment="1">
      <alignment horizontal="center" vertical="center"/>
      <protection/>
    </xf>
    <xf numFmtId="0" fontId="8" fillId="2" borderId="0" xfId="21" applyFont="1" applyFill="1">
      <alignment/>
      <protection/>
    </xf>
    <xf numFmtId="1" fontId="8" fillId="0" borderId="0" xfId="21" applyNumberFormat="1" applyFont="1">
      <alignment/>
      <protection/>
    </xf>
    <xf numFmtId="2" fontId="8" fillId="0" borderId="17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" fontId="8" fillId="0" borderId="16" xfId="21" applyNumberFormat="1" applyFont="1" applyFill="1" applyBorder="1" applyAlignment="1">
      <alignment horizontal="center" vertical="center"/>
      <protection/>
    </xf>
    <xf numFmtId="2" fontId="8" fillId="0" borderId="19" xfId="21" applyNumberFormat="1" applyFont="1" applyFill="1" applyBorder="1" applyAlignment="1">
      <alignment horizontal="center" vertical="center"/>
      <protection/>
    </xf>
    <xf numFmtId="2" fontId="0" fillId="0" borderId="0" xfId="21" applyNumberFormat="1">
      <alignment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20" xfId="21" applyNumberFormat="1" applyFont="1" applyFill="1" applyBorder="1" applyAlignment="1">
      <alignment horizontal="center" vertical="center"/>
      <protection/>
    </xf>
    <xf numFmtId="2" fontId="8" fillId="0" borderId="21" xfId="21" applyNumberFormat="1" applyFont="1" applyFill="1" applyBorder="1" applyAlignment="1">
      <alignment horizontal="center" vertical="center"/>
      <protection/>
    </xf>
    <xf numFmtId="2" fontId="8" fillId="0" borderId="22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15" fillId="0" borderId="0" xfId="0" applyFont="1" applyAlignment="1" applyProtection="1">
      <alignment horizontal="centerContinuous" vertical="center"/>
      <protection/>
    </xf>
    <xf numFmtId="0" fontId="0" fillId="0" borderId="0" xfId="21" applyFont="1" applyBorder="1">
      <alignment/>
      <protection/>
    </xf>
    <xf numFmtId="0" fontId="8" fillId="3" borderId="0" xfId="2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0" fontId="13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2" fontId="14" fillId="0" borderId="0" xfId="21" applyNumberFormat="1" applyFont="1" applyFill="1" applyBorder="1" applyAlignment="1">
      <alignment horizontal="center" vertical="center"/>
      <protection/>
    </xf>
    <xf numFmtId="203" fontId="8" fillId="3" borderId="0" xfId="21" applyNumberFormat="1" applyFont="1" applyFill="1" applyAlignment="1">
      <alignment horizontal="center"/>
      <protection/>
    </xf>
    <xf numFmtId="2" fontId="8" fillId="2" borderId="6" xfId="21" applyNumberFormat="1" applyFont="1" applyFill="1" applyBorder="1" applyAlignment="1">
      <alignment horizontal="center" vertical="center"/>
      <protection/>
    </xf>
    <xf numFmtId="2" fontId="8" fillId="2" borderId="9" xfId="21" applyNumberFormat="1" applyFont="1" applyFill="1" applyBorder="1" applyAlignment="1">
      <alignment horizontal="center" vertical="center"/>
      <protection/>
    </xf>
    <xf numFmtId="2" fontId="8" fillId="2" borderId="10" xfId="21" applyNumberFormat="1" applyFont="1" applyFill="1" applyBorder="1" applyAlignment="1">
      <alignment horizontal="center" vertical="center"/>
      <protection/>
    </xf>
    <xf numFmtId="1" fontId="14" fillId="0" borderId="0" xfId="21" applyNumberFormat="1" applyFont="1">
      <alignment/>
      <protection/>
    </xf>
    <xf numFmtId="203" fontId="14" fillId="0" borderId="0" xfId="21" applyNumberFormat="1" applyFont="1" applyAlignment="1">
      <alignment horizontal="center"/>
      <protection/>
    </xf>
    <xf numFmtId="2" fontId="14" fillId="0" borderId="13" xfId="21" applyNumberFormat="1" applyFont="1" applyFill="1" applyBorder="1" applyAlignment="1">
      <alignment horizontal="center" vertical="center"/>
      <protection/>
    </xf>
    <xf numFmtId="2" fontId="14" fillId="0" borderId="5" xfId="21" applyNumberFormat="1" applyFont="1" applyFill="1" applyBorder="1" applyAlignment="1">
      <alignment horizontal="center" vertical="center"/>
      <protection/>
    </xf>
    <xf numFmtId="2" fontId="14" fillId="0" borderId="6" xfId="21" applyNumberFormat="1" applyFont="1" applyFill="1" applyBorder="1" applyAlignment="1">
      <alignment horizontal="center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203" fontId="8" fillId="0" borderId="0" xfId="21" applyNumberFormat="1" applyFont="1">
      <alignment/>
      <protection/>
    </xf>
    <xf numFmtId="203" fontId="14" fillId="0" borderId="0" xfId="21" applyNumberFormat="1" applyFont="1">
      <alignment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T234"/>
  <sheetViews>
    <sheetView tabSelected="1" workbookViewId="0" topLeftCell="A1">
      <selection activeCell="Q135" sqref="Q135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99609375" style="4" customWidth="1"/>
    <col min="15" max="15" width="8.88671875" style="4" customWidth="1"/>
    <col min="16" max="16" width="11.77734375" style="4" bestFit="1" customWidth="1"/>
    <col min="17" max="16384" width="8.88671875" style="4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1</v>
      </c>
      <c r="P1" s="3">
        <v>363.617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6"/>
      <c r="O2" s="6"/>
      <c r="P2" s="3"/>
      <c r="Q2" s="3"/>
      <c r="R2" s="3"/>
      <c r="S2" s="3"/>
      <c r="T2" s="3"/>
    </row>
    <row r="3" spans="1:20" ht="22.5" customHeight="1">
      <c r="A3" s="65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7"/>
      <c r="N3" s="3"/>
      <c r="O3" s="3"/>
      <c r="P3" s="3"/>
      <c r="Q3" s="3"/>
      <c r="R3" s="3"/>
      <c r="S3" s="3"/>
      <c r="T3" s="3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9"/>
      <c r="N4" s="3"/>
      <c r="O4" s="3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9" t="s">
        <v>7</v>
      </c>
      <c r="N5" s="9" t="s">
        <v>8</v>
      </c>
      <c r="O5" s="3"/>
      <c r="P5" s="3"/>
      <c r="Q5" s="51" t="s">
        <v>9</v>
      </c>
      <c r="R5" s="3"/>
      <c r="S5" s="3"/>
      <c r="T5" s="3"/>
    </row>
    <row r="6" spans="1:20" ht="16.5" customHeight="1">
      <c r="A6" s="11">
        <v>364.4</v>
      </c>
      <c r="B6" s="12">
        <f>A6-P1</f>
        <v>0.7829999999999586</v>
      </c>
      <c r="C6" s="13">
        <v>0</v>
      </c>
      <c r="D6" s="11">
        <f>A55+0.01</f>
        <v>364.8999999999995</v>
      </c>
      <c r="E6" s="12">
        <f>B55+0.01</f>
        <v>1.282999999999959</v>
      </c>
      <c r="F6" s="14">
        <f>+C55+$N$10/10</f>
        <v>2.8</v>
      </c>
      <c r="G6" s="11">
        <f>D55+0.01</f>
        <v>365.39999999999907</v>
      </c>
      <c r="H6" s="12">
        <f>E55+0.01</f>
        <v>1.7829999999999595</v>
      </c>
      <c r="I6" s="15">
        <f>+F55+$N$15/10</f>
        <v>17.1</v>
      </c>
      <c r="J6" s="11">
        <f>G55+0.01</f>
        <v>365.8999999999986</v>
      </c>
      <c r="K6" s="12">
        <f>H55+0.01</f>
        <v>2.2829999999999537</v>
      </c>
      <c r="L6" s="14">
        <f>+I55+$N$20/10</f>
        <v>49.200000000000045</v>
      </c>
      <c r="M6" s="16">
        <v>364.4</v>
      </c>
      <c r="N6" s="3">
        <v>0.3</v>
      </c>
      <c r="O6" s="3"/>
      <c r="P6" s="17"/>
      <c r="Q6" s="56">
        <v>0</v>
      </c>
      <c r="R6" s="3"/>
      <c r="S6" s="3"/>
      <c r="T6" s="3"/>
    </row>
    <row r="7" spans="1:20" ht="16.5" customHeight="1">
      <c r="A7" s="18">
        <f aca="true" t="shared" si="0" ref="A7:A38">+A6+0.01</f>
        <v>364.40999999999997</v>
      </c>
      <c r="B7" s="19">
        <f aca="true" t="shared" si="1" ref="B7:B38">B6+0.01</f>
        <v>0.7929999999999586</v>
      </c>
      <c r="C7" s="14">
        <f aca="true" t="shared" si="2" ref="C7:C16">+C6+$N$6/10</f>
        <v>0.03</v>
      </c>
      <c r="D7" s="18">
        <f aca="true" t="shared" si="3" ref="D7:D38">+D6+0.01</f>
        <v>364.9099999999995</v>
      </c>
      <c r="E7" s="19">
        <f aca="true" t="shared" si="4" ref="E7:E38">E6+0.01</f>
        <v>1.292999999999959</v>
      </c>
      <c r="F7" s="14">
        <f aca="true" t="shared" si="5" ref="F7:F16">+F6+$N$11/10</f>
        <v>2.9</v>
      </c>
      <c r="G7" s="18">
        <f aca="true" t="shared" si="6" ref="G7:G38">+G6+0.01</f>
        <v>365.40999999999906</v>
      </c>
      <c r="H7" s="19">
        <f aca="true" t="shared" si="7" ref="H7:H38">H6+0.01</f>
        <v>1.7929999999999595</v>
      </c>
      <c r="I7" s="14">
        <f aca="true" t="shared" si="8" ref="I7:I16">+I6+$N$16/10</f>
        <v>17.69</v>
      </c>
      <c r="J7" s="18">
        <f aca="true" t="shared" si="9" ref="J7:J38">+J6+0.01</f>
        <v>365.9099999999986</v>
      </c>
      <c r="K7" s="19">
        <f aca="true" t="shared" si="10" ref="K7:K38">K6+0.01</f>
        <v>2.2929999999999535</v>
      </c>
      <c r="L7" s="14">
        <f aca="true" t="shared" si="11" ref="L7:L16">+L6+$N$21/10</f>
        <v>49.98000000000005</v>
      </c>
      <c r="M7" s="16">
        <f>M6+0.1</f>
        <v>364.5</v>
      </c>
      <c r="N7" s="3">
        <v>0.4</v>
      </c>
      <c r="O7" s="3"/>
      <c r="P7" s="3"/>
      <c r="Q7" s="56">
        <f>Q6+N6</f>
        <v>0.3</v>
      </c>
      <c r="R7" s="3"/>
      <c r="S7" s="3"/>
      <c r="T7" s="3"/>
    </row>
    <row r="8" spans="1:20" ht="16.5" customHeight="1">
      <c r="A8" s="20">
        <f t="shared" si="0"/>
        <v>364.41999999999996</v>
      </c>
      <c r="B8" s="21">
        <f t="shared" si="1"/>
        <v>0.8029999999999586</v>
      </c>
      <c r="C8" s="14">
        <f t="shared" si="2"/>
        <v>0.06</v>
      </c>
      <c r="D8" s="20">
        <f t="shared" si="3"/>
        <v>364.9199999999995</v>
      </c>
      <c r="E8" s="21">
        <f t="shared" si="4"/>
        <v>1.302999999999959</v>
      </c>
      <c r="F8" s="14">
        <f t="shared" si="5"/>
        <v>3</v>
      </c>
      <c r="G8" s="20">
        <f t="shared" si="6"/>
        <v>365.41999999999905</v>
      </c>
      <c r="H8" s="21">
        <f t="shared" si="7"/>
        <v>1.8029999999999595</v>
      </c>
      <c r="I8" s="14">
        <f t="shared" si="8"/>
        <v>18.28</v>
      </c>
      <c r="J8" s="20">
        <f t="shared" si="9"/>
        <v>365.9199999999986</v>
      </c>
      <c r="K8" s="21">
        <f t="shared" si="10"/>
        <v>2.3029999999999533</v>
      </c>
      <c r="L8" s="14">
        <f t="shared" si="11"/>
        <v>50.76000000000005</v>
      </c>
      <c r="M8" s="16">
        <f aca="true" t="shared" si="12" ref="M8:M56">M7+0.1</f>
        <v>364.6</v>
      </c>
      <c r="N8" s="3">
        <v>0.5</v>
      </c>
      <c r="O8" s="3"/>
      <c r="P8" s="3"/>
      <c r="Q8" s="56">
        <f aca="true" t="shared" si="13" ref="Q8:Q57">Q7+N7</f>
        <v>0.7</v>
      </c>
      <c r="R8" s="3"/>
      <c r="S8" s="3"/>
      <c r="T8" s="3"/>
    </row>
    <row r="9" spans="1:20" ht="16.5" customHeight="1">
      <c r="A9" s="18">
        <f t="shared" si="0"/>
        <v>364.42999999999995</v>
      </c>
      <c r="B9" s="19">
        <f t="shared" si="1"/>
        <v>0.8129999999999586</v>
      </c>
      <c r="C9" s="14">
        <f t="shared" si="2"/>
        <v>0.09</v>
      </c>
      <c r="D9" s="18">
        <f t="shared" si="3"/>
        <v>364.9299999999995</v>
      </c>
      <c r="E9" s="19">
        <f t="shared" si="4"/>
        <v>1.312999999999959</v>
      </c>
      <c r="F9" s="14">
        <f t="shared" si="5"/>
        <v>3.1</v>
      </c>
      <c r="G9" s="18">
        <f t="shared" si="6"/>
        <v>365.42999999999904</v>
      </c>
      <c r="H9" s="19">
        <f t="shared" si="7"/>
        <v>1.8129999999999595</v>
      </c>
      <c r="I9" s="14">
        <f t="shared" si="8"/>
        <v>18.87</v>
      </c>
      <c r="J9" s="18">
        <f t="shared" si="9"/>
        <v>365.9299999999986</v>
      </c>
      <c r="K9" s="19">
        <f t="shared" si="10"/>
        <v>2.312999999999953</v>
      </c>
      <c r="L9" s="14">
        <f t="shared" si="11"/>
        <v>51.54000000000005</v>
      </c>
      <c r="M9" s="16">
        <f t="shared" si="12"/>
        <v>364.70000000000005</v>
      </c>
      <c r="N9" s="3">
        <v>0.7</v>
      </c>
      <c r="O9" s="3"/>
      <c r="P9" s="3"/>
      <c r="Q9" s="56">
        <f t="shared" si="13"/>
        <v>1.2</v>
      </c>
      <c r="R9" s="3"/>
      <c r="S9" s="3"/>
      <c r="T9" s="3"/>
    </row>
    <row r="10" spans="1:20" ht="16.5" customHeight="1">
      <c r="A10" s="18">
        <f t="shared" si="0"/>
        <v>364.43999999999994</v>
      </c>
      <c r="B10" s="19">
        <f t="shared" si="1"/>
        <v>0.8229999999999587</v>
      </c>
      <c r="C10" s="14">
        <f t="shared" si="2"/>
        <v>0.12</v>
      </c>
      <c r="D10" s="18">
        <f t="shared" si="3"/>
        <v>364.9399999999995</v>
      </c>
      <c r="E10" s="19">
        <f t="shared" si="4"/>
        <v>1.322999999999959</v>
      </c>
      <c r="F10" s="14">
        <f t="shared" si="5"/>
        <v>3.2</v>
      </c>
      <c r="G10" s="18">
        <f t="shared" si="6"/>
        <v>365.43999999999903</v>
      </c>
      <c r="H10" s="19">
        <f t="shared" si="7"/>
        <v>1.8229999999999595</v>
      </c>
      <c r="I10" s="14">
        <f t="shared" si="8"/>
        <v>19.46</v>
      </c>
      <c r="J10" s="18">
        <f t="shared" si="9"/>
        <v>365.9399999999986</v>
      </c>
      <c r="K10" s="19">
        <f t="shared" si="10"/>
        <v>2.322999999999953</v>
      </c>
      <c r="L10" s="14">
        <f t="shared" si="11"/>
        <v>52.32000000000005</v>
      </c>
      <c r="M10" s="16">
        <f t="shared" si="12"/>
        <v>364.80000000000007</v>
      </c>
      <c r="N10" s="3">
        <v>0.9</v>
      </c>
      <c r="O10" s="3"/>
      <c r="P10" s="3"/>
      <c r="Q10" s="56">
        <f t="shared" si="13"/>
        <v>1.9</v>
      </c>
      <c r="R10" s="3"/>
      <c r="S10" s="3"/>
      <c r="T10" s="3"/>
    </row>
    <row r="11" spans="1:20" ht="16.5" customHeight="1">
      <c r="A11" s="18">
        <f t="shared" si="0"/>
        <v>364.44999999999993</v>
      </c>
      <c r="B11" s="19">
        <f t="shared" si="1"/>
        <v>0.8329999999999587</v>
      </c>
      <c r="C11" s="14">
        <f t="shared" si="2"/>
        <v>0.15</v>
      </c>
      <c r="D11" s="18">
        <f t="shared" si="3"/>
        <v>364.9499999999995</v>
      </c>
      <c r="E11" s="19">
        <f t="shared" si="4"/>
        <v>1.332999999999959</v>
      </c>
      <c r="F11" s="14">
        <f t="shared" si="5"/>
        <v>3.3000000000000003</v>
      </c>
      <c r="G11" s="18">
        <f t="shared" si="6"/>
        <v>365.449999999999</v>
      </c>
      <c r="H11" s="19">
        <f t="shared" si="7"/>
        <v>1.8329999999999596</v>
      </c>
      <c r="I11" s="14">
        <f t="shared" si="8"/>
        <v>20.05</v>
      </c>
      <c r="J11" s="18">
        <f t="shared" si="9"/>
        <v>365.94999999999857</v>
      </c>
      <c r="K11" s="19">
        <f t="shared" si="10"/>
        <v>2.3329999999999527</v>
      </c>
      <c r="L11" s="14">
        <f t="shared" si="11"/>
        <v>53.10000000000005</v>
      </c>
      <c r="M11" s="16">
        <f t="shared" si="12"/>
        <v>364.9000000000001</v>
      </c>
      <c r="N11" s="3">
        <v>1</v>
      </c>
      <c r="O11" s="3"/>
      <c r="P11" s="3"/>
      <c r="Q11" s="56">
        <f t="shared" si="13"/>
        <v>2.8</v>
      </c>
      <c r="R11" s="3"/>
      <c r="S11" s="3"/>
      <c r="T11" s="3"/>
    </row>
    <row r="12" spans="1:20" ht="16.5" customHeight="1">
      <c r="A12" s="18">
        <f t="shared" si="0"/>
        <v>364.4599999999999</v>
      </c>
      <c r="B12" s="19">
        <f t="shared" si="1"/>
        <v>0.8429999999999587</v>
      </c>
      <c r="C12" s="14">
        <f t="shared" si="2"/>
        <v>0.18</v>
      </c>
      <c r="D12" s="18">
        <f t="shared" si="3"/>
        <v>364.95999999999947</v>
      </c>
      <c r="E12" s="19">
        <f t="shared" si="4"/>
        <v>1.3429999999999591</v>
      </c>
      <c r="F12" s="14">
        <f t="shared" si="5"/>
        <v>3.4000000000000004</v>
      </c>
      <c r="G12" s="18">
        <f t="shared" si="6"/>
        <v>365.459999999999</v>
      </c>
      <c r="H12" s="19">
        <f t="shared" si="7"/>
        <v>1.8429999999999596</v>
      </c>
      <c r="I12" s="14">
        <f t="shared" si="8"/>
        <v>20.64</v>
      </c>
      <c r="J12" s="18">
        <f t="shared" si="9"/>
        <v>365.95999999999856</v>
      </c>
      <c r="K12" s="19">
        <f t="shared" si="10"/>
        <v>2.3429999999999525</v>
      </c>
      <c r="L12" s="14">
        <f t="shared" si="11"/>
        <v>53.88000000000005</v>
      </c>
      <c r="M12" s="16">
        <f t="shared" si="12"/>
        <v>365.0000000000001</v>
      </c>
      <c r="N12" s="3">
        <v>1</v>
      </c>
      <c r="O12" s="3"/>
      <c r="P12" s="3"/>
      <c r="Q12" s="56">
        <f t="shared" si="13"/>
        <v>3.8</v>
      </c>
      <c r="R12" s="3"/>
      <c r="S12" s="3"/>
      <c r="T12" s="3"/>
    </row>
    <row r="13" spans="1:20" ht="16.5" customHeight="1">
      <c r="A13" s="18">
        <f t="shared" si="0"/>
        <v>364.4699999999999</v>
      </c>
      <c r="B13" s="19">
        <f t="shared" si="1"/>
        <v>0.8529999999999587</v>
      </c>
      <c r="C13" s="14">
        <f t="shared" si="2"/>
        <v>0.21</v>
      </c>
      <c r="D13" s="18">
        <f t="shared" si="3"/>
        <v>364.96999999999946</v>
      </c>
      <c r="E13" s="19">
        <f t="shared" si="4"/>
        <v>1.3529999999999591</v>
      </c>
      <c r="F13" s="14">
        <f t="shared" si="5"/>
        <v>3.5000000000000004</v>
      </c>
      <c r="G13" s="18">
        <f t="shared" si="6"/>
        <v>365.469999999999</v>
      </c>
      <c r="H13" s="19">
        <f t="shared" si="7"/>
        <v>1.8529999999999596</v>
      </c>
      <c r="I13" s="14">
        <f t="shared" si="8"/>
        <v>21.23</v>
      </c>
      <c r="J13" s="18">
        <f t="shared" si="9"/>
        <v>365.96999999999855</v>
      </c>
      <c r="K13" s="19">
        <f t="shared" si="10"/>
        <v>2.3529999999999522</v>
      </c>
      <c r="L13" s="14">
        <f t="shared" si="11"/>
        <v>54.66000000000005</v>
      </c>
      <c r="M13" s="16">
        <f t="shared" si="12"/>
        <v>365.10000000000014</v>
      </c>
      <c r="N13" s="3">
        <v>2.4</v>
      </c>
      <c r="O13" s="3"/>
      <c r="P13" s="3"/>
      <c r="Q13" s="56">
        <f t="shared" si="13"/>
        <v>4.8</v>
      </c>
      <c r="R13" s="3"/>
      <c r="S13" s="3"/>
      <c r="T13" s="3"/>
    </row>
    <row r="14" spans="1:20" ht="16.5" customHeight="1">
      <c r="A14" s="18">
        <f t="shared" si="0"/>
        <v>364.4799999999999</v>
      </c>
      <c r="B14" s="19">
        <f t="shared" si="1"/>
        <v>0.8629999999999587</v>
      </c>
      <c r="C14" s="14">
        <f t="shared" si="2"/>
        <v>0.24</v>
      </c>
      <c r="D14" s="18">
        <f t="shared" si="3"/>
        <v>364.97999999999945</v>
      </c>
      <c r="E14" s="19">
        <f t="shared" si="4"/>
        <v>1.3629999999999591</v>
      </c>
      <c r="F14" s="14">
        <f t="shared" si="5"/>
        <v>3.6000000000000005</v>
      </c>
      <c r="G14" s="18">
        <f t="shared" si="6"/>
        <v>365.479999999999</v>
      </c>
      <c r="H14" s="19">
        <f t="shared" si="7"/>
        <v>1.8629999999999596</v>
      </c>
      <c r="I14" s="14">
        <f t="shared" si="8"/>
        <v>21.82</v>
      </c>
      <c r="J14" s="18">
        <f t="shared" si="9"/>
        <v>365.97999999999854</v>
      </c>
      <c r="K14" s="19">
        <f t="shared" si="10"/>
        <v>2.362999999999952</v>
      </c>
      <c r="L14" s="14">
        <f t="shared" si="11"/>
        <v>55.440000000000055</v>
      </c>
      <c r="M14" s="16">
        <f t="shared" si="12"/>
        <v>365.20000000000016</v>
      </c>
      <c r="N14" s="3">
        <v>4.3</v>
      </c>
      <c r="O14" s="3"/>
      <c r="P14" s="3"/>
      <c r="Q14" s="56">
        <f t="shared" si="13"/>
        <v>7.199999999999999</v>
      </c>
      <c r="R14" s="3"/>
      <c r="S14" s="3"/>
      <c r="T14" s="3"/>
    </row>
    <row r="15" spans="1:20" ht="16.5" customHeight="1">
      <c r="A15" s="20">
        <f t="shared" si="0"/>
        <v>364.4899999999999</v>
      </c>
      <c r="B15" s="21">
        <f t="shared" si="1"/>
        <v>0.8729999999999587</v>
      </c>
      <c r="C15" s="14">
        <f t="shared" si="2"/>
        <v>0.27</v>
      </c>
      <c r="D15" s="20">
        <f t="shared" si="3"/>
        <v>364.98999999999944</v>
      </c>
      <c r="E15" s="21">
        <f t="shared" si="4"/>
        <v>1.3729999999999591</v>
      </c>
      <c r="F15" s="14">
        <f t="shared" si="5"/>
        <v>3.7000000000000006</v>
      </c>
      <c r="G15" s="20">
        <f t="shared" si="6"/>
        <v>365.489999999999</v>
      </c>
      <c r="H15" s="21">
        <f t="shared" si="7"/>
        <v>1.8729999999999596</v>
      </c>
      <c r="I15" s="14">
        <f t="shared" si="8"/>
        <v>22.41</v>
      </c>
      <c r="J15" s="20">
        <f t="shared" si="9"/>
        <v>365.98999999999853</v>
      </c>
      <c r="K15" s="21">
        <f t="shared" si="10"/>
        <v>2.372999999999952</v>
      </c>
      <c r="L15" s="14">
        <f t="shared" si="11"/>
        <v>56.220000000000056</v>
      </c>
      <c r="M15" s="16">
        <f t="shared" si="12"/>
        <v>365.3000000000002</v>
      </c>
      <c r="N15" s="3">
        <v>5.6</v>
      </c>
      <c r="O15" s="3"/>
      <c r="P15" s="3"/>
      <c r="Q15" s="56">
        <f t="shared" si="13"/>
        <v>11.5</v>
      </c>
      <c r="R15" s="3"/>
      <c r="S15" s="3"/>
      <c r="T15" s="3"/>
    </row>
    <row r="16" spans="1:20" ht="16.5" customHeight="1">
      <c r="A16" s="22">
        <f t="shared" si="0"/>
        <v>364.4999999999999</v>
      </c>
      <c r="B16" s="23">
        <f t="shared" si="1"/>
        <v>0.8829999999999587</v>
      </c>
      <c r="C16" s="24">
        <f t="shared" si="2"/>
        <v>0.30000000000000004</v>
      </c>
      <c r="D16" s="22">
        <f t="shared" si="3"/>
        <v>364.99999999999943</v>
      </c>
      <c r="E16" s="23">
        <f t="shared" si="4"/>
        <v>1.3829999999999592</v>
      </c>
      <c r="F16" s="24">
        <f t="shared" si="5"/>
        <v>3.8000000000000007</v>
      </c>
      <c r="G16" s="22">
        <f t="shared" si="6"/>
        <v>365.499999999999</v>
      </c>
      <c r="H16" s="23">
        <f t="shared" si="7"/>
        <v>1.8829999999999596</v>
      </c>
      <c r="I16" s="24">
        <f t="shared" si="8"/>
        <v>23</v>
      </c>
      <c r="J16" s="22">
        <f t="shared" si="9"/>
        <v>365.9999999999985</v>
      </c>
      <c r="K16" s="23">
        <f t="shared" si="10"/>
        <v>2.3829999999999516</v>
      </c>
      <c r="L16" s="24">
        <f t="shared" si="11"/>
        <v>57.00000000000006</v>
      </c>
      <c r="M16" s="16">
        <f t="shared" si="12"/>
        <v>365.4000000000002</v>
      </c>
      <c r="N16" s="3">
        <v>5.9</v>
      </c>
      <c r="O16" s="3"/>
      <c r="P16" s="3"/>
      <c r="Q16" s="56">
        <f t="shared" si="13"/>
        <v>17.1</v>
      </c>
      <c r="R16" s="3"/>
      <c r="S16" s="3"/>
      <c r="T16" s="3"/>
    </row>
    <row r="17" spans="1:20" ht="16.5" customHeight="1">
      <c r="A17" s="25">
        <f t="shared" si="0"/>
        <v>364.5099999999999</v>
      </c>
      <c r="B17" s="26">
        <f t="shared" si="1"/>
        <v>0.8929999999999587</v>
      </c>
      <c r="C17" s="27">
        <f aca="true" t="shared" si="14" ref="C17:C26">+C16+$N$7/10</f>
        <v>0.34</v>
      </c>
      <c r="D17" s="25">
        <f t="shared" si="3"/>
        <v>365.0099999999994</v>
      </c>
      <c r="E17" s="26">
        <f t="shared" si="4"/>
        <v>1.3929999999999592</v>
      </c>
      <c r="F17" s="27">
        <f aca="true" t="shared" si="15" ref="F17:F26">+F16+$N$12/10</f>
        <v>3.900000000000001</v>
      </c>
      <c r="G17" s="25">
        <f t="shared" si="6"/>
        <v>365.50999999999897</v>
      </c>
      <c r="H17" s="26">
        <f t="shared" si="7"/>
        <v>1.8929999999999596</v>
      </c>
      <c r="I17" s="27">
        <f aca="true" t="shared" si="16" ref="I17:I26">+I16+$N$17/10</f>
        <v>23.61</v>
      </c>
      <c r="J17" s="28">
        <f t="shared" si="9"/>
        <v>366.0099999999985</v>
      </c>
      <c r="K17" s="29">
        <f t="shared" si="10"/>
        <v>2.3929999999999514</v>
      </c>
      <c r="L17" s="27">
        <f aca="true" t="shared" si="17" ref="L17:L26">+L16+$N$22/10</f>
        <v>57.78000000000006</v>
      </c>
      <c r="M17" s="16">
        <f t="shared" si="12"/>
        <v>365.5000000000002</v>
      </c>
      <c r="N17" s="3">
        <v>6.1</v>
      </c>
      <c r="O17" s="3"/>
      <c r="P17" s="3"/>
      <c r="Q17" s="56">
        <f t="shared" si="13"/>
        <v>23</v>
      </c>
      <c r="R17" s="3"/>
      <c r="S17" s="3"/>
      <c r="T17" s="3"/>
    </row>
    <row r="18" spans="1:20" ht="16.5" customHeight="1">
      <c r="A18" s="20">
        <f t="shared" si="0"/>
        <v>364.51999999999987</v>
      </c>
      <c r="B18" s="21">
        <f t="shared" si="1"/>
        <v>0.9029999999999587</v>
      </c>
      <c r="C18" s="14">
        <f t="shared" si="14"/>
        <v>0.38</v>
      </c>
      <c r="D18" s="30">
        <f t="shared" si="3"/>
        <v>365.0199999999994</v>
      </c>
      <c r="E18" s="31">
        <f t="shared" si="4"/>
        <v>1.4029999999999592</v>
      </c>
      <c r="F18" s="14">
        <f t="shared" si="15"/>
        <v>4.000000000000001</v>
      </c>
      <c r="G18" s="20">
        <f t="shared" si="6"/>
        <v>365.51999999999896</v>
      </c>
      <c r="H18" s="21">
        <f t="shared" si="7"/>
        <v>1.9029999999999596</v>
      </c>
      <c r="I18" s="14">
        <f t="shared" si="16"/>
        <v>24.22</v>
      </c>
      <c r="J18" s="30">
        <f t="shared" si="9"/>
        <v>366.0199999999985</v>
      </c>
      <c r="K18" s="31">
        <f t="shared" si="10"/>
        <v>2.402999999999951</v>
      </c>
      <c r="L18" s="14">
        <f t="shared" si="17"/>
        <v>58.56000000000006</v>
      </c>
      <c r="M18" s="16">
        <f t="shared" si="12"/>
        <v>365.60000000000025</v>
      </c>
      <c r="N18" s="3">
        <v>6.4</v>
      </c>
      <c r="O18" s="3"/>
      <c r="P18" s="3"/>
      <c r="Q18" s="56">
        <f t="shared" si="13"/>
        <v>29.1</v>
      </c>
      <c r="R18" s="3"/>
      <c r="S18" s="3"/>
      <c r="T18" s="3"/>
    </row>
    <row r="19" spans="1:20" ht="16.5" customHeight="1">
      <c r="A19" s="18">
        <f t="shared" si="0"/>
        <v>364.52999999999986</v>
      </c>
      <c r="B19" s="19">
        <f t="shared" si="1"/>
        <v>0.9129999999999587</v>
      </c>
      <c r="C19" s="14">
        <f t="shared" si="14"/>
        <v>0.42</v>
      </c>
      <c r="D19" s="18">
        <f t="shared" si="3"/>
        <v>365.0299999999994</v>
      </c>
      <c r="E19" s="19">
        <f t="shared" si="4"/>
        <v>1.4129999999999592</v>
      </c>
      <c r="F19" s="14">
        <f t="shared" si="15"/>
        <v>4.1000000000000005</v>
      </c>
      <c r="G19" s="18">
        <f t="shared" si="6"/>
        <v>365.52999999999895</v>
      </c>
      <c r="H19" s="19">
        <f t="shared" si="7"/>
        <v>1.9129999999999596</v>
      </c>
      <c r="I19" s="14">
        <f t="shared" si="16"/>
        <v>24.83</v>
      </c>
      <c r="J19" s="18">
        <f t="shared" si="9"/>
        <v>366.0299999999985</v>
      </c>
      <c r="K19" s="19">
        <f t="shared" si="10"/>
        <v>2.412999999999951</v>
      </c>
      <c r="L19" s="14">
        <f t="shared" si="17"/>
        <v>59.34000000000006</v>
      </c>
      <c r="M19" s="16">
        <f t="shared" si="12"/>
        <v>365.7000000000003</v>
      </c>
      <c r="N19" s="3">
        <v>6.7</v>
      </c>
      <c r="O19" s="3"/>
      <c r="P19" s="3"/>
      <c r="Q19" s="56">
        <f t="shared" si="13"/>
        <v>35.5</v>
      </c>
      <c r="R19" s="3"/>
      <c r="S19" s="3"/>
      <c r="T19" s="3"/>
    </row>
    <row r="20" spans="1:20" ht="16.5" customHeight="1">
      <c r="A20" s="18">
        <f t="shared" si="0"/>
        <v>364.53999999999985</v>
      </c>
      <c r="B20" s="19">
        <f t="shared" si="1"/>
        <v>0.9229999999999587</v>
      </c>
      <c r="C20" s="14">
        <f t="shared" si="14"/>
        <v>0.45999999999999996</v>
      </c>
      <c r="D20" s="18">
        <f t="shared" si="3"/>
        <v>365.0399999999994</v>
      </c>
      <c r="E20" s="19">
        <f t="shared" si="4"/>
        <v>1.4229999999999592</v>
      </c>
      <c r="F20" s="14">
        <f t="shared" si="15"/>
        <v>4.2</v>
      </c>
      <c r="G20" s="18">
        <f t="shared" si="6"/>
        <v>365.53999999999894</v>
      </c>
      <c r="H20" s="19">
        <f t="shared" si="7"/>
        <v>1.9229999999999596</v>
      </c>
      <c r="I20" s="14">
        <f t="shared" si="16"/>
        <v>25.439999999999998</v>
      </c>
      <c r="J20" s="18">
        <f t="shared" si="9"/>
        <v>366.0399999999985</v>
      </c>
      <c r="K20" s="19">
        <f t="shared" si="10"/>
        <v>2.4229999999999507</v>
      </c>
      <c r="L20" s="14">
        <f t="shared" si="17"/>
        <v>60.12000000000006</v>
      </c>
      <c r="M20" s="16">
        <f t="shared" si="12"/>
        <v>365.8000000000003</v>
      </c>
      <c r="N20" s="3">
        <v>7</v>
      </c>
      <c r="O20" s="3"/>
      <c r="P20" s="3"/>
      <c r="Q20" s="56">
        <f t="shared" si="13"/>
        <v>42.2</v>
      </c>
      <c r="R20" s="3"/>
      <c r="S20" s="3"/>
      <c r="T20" s="3"/>
    </row>
    <row r="21" spans="1:20" ht="16.5" customHeight="1">
      <c r="A21" s="18">
        <f t="shared" si="0"/>
        <v>364.54999999999984</v>
      </c>
      <c r="B21" s="19">
        <f t="shared" si="1"/>
        <v>0.9329999999999588</v>
      </c>
      <c r="C21" s="14">
        <f t="shared" si="14"/>
        <v>0.49999999999999994</v>
      </c>
      <c r="D21" s="18">
        <f t="shared" si="3"/>
        <v>365.0499999999994</v>
      </c>
      <c r="E21" s="19">
        <f t="shared" si="4"/>
        <v>1.4329999999999592</v>
      </c>
      <c r="F21" s="14">
        <f t="shared" si="15"/>
        <v>4.3</v>
      </c>
      <c r="G21" s="18">
        <f t="shared" si="6"/>
        <v>365.54999999999893</v>
      </c>
      <c r="H21" s="19">
        <f t="shared" si="7"/>
        <v>1.9329999999999596</v>
      </c>
      <c r="I21" s="14">
        <f t="shared" si="16"/>
        <v>26.049999999999997</v>
      </c>
      <c r="J21" s="18">
        <f t="shared" si="9"/>
        <v>366.0499999999985</v>
      </c>
      <c r="K21" s="19">
        <f t="shared" si="10"/>
        <v>2.4329999999999505</v>
      </c>
      <c r="L21" s="14">
        <f t="shared" si="17"/>
        <v>60.90000000000006</v>
      </c>
      <c r="M21" s="16">
        <f t="shared" si="12"/>
        <v>365.9000000000003</v>
      </c>
      <c r="N21" s="3">
        <v>7.8</v>
      </c>
      <c r="O21" s="3"/>
      <c r="P21" s="3"/>
      <c r="Q21" s="56">
        <f t="shared" si="13"/>
        <v>49.2</v>
      </c>
      <c r="R21" s="3"/>
      <c r="S21" s="3"/>
      <c r="T21" s="3"/>
    </row>
    <row r="22" spans="1:20" ht="16.5" customHeight="1">
      <c r="A22" s="18">
        <f t="shared" si="0"/>
        <v>364.55999999999983</v>
      </c>
      <c r="B22" s="19">
        <f t="shared" si="1"/>
        <v>0.9429999999999588</v>
      </c>
      <c r="C22" s="14">
        <f t="shared" si="14"/>
        <v>0.5399999999999999</v>
      </c>
      <c r="D22" s="18">
        <f t="shared" si="3"/>
        <v>365.0599999999994</v>
      </c>
      <c r="E22" s="19">
        <f t="shared" si="4"/>
        <v>1.4429999999999592</v>
      </c>
      <c r="F22" s="14">
        <f t="shared" si="15"/>
        <v>4.3999999999999995</v>
      </c>
      <c r="G22" s="18">
        <f t="shared" si="6"/>
        <v>365.5599999999989</v>
      </c>
      <c r="H22" s="19">
        <f t="shared" si="7"/>
        <v>1.9429999999999596</v>
      </c>
      <c r="I22" s="14">
        <f t="shared" si="16"/>
        <v>26.659999999999997</v>
      </c>
      <c r="J22" s="18">
        <f t="shared" si="9"/>
        <v>366.05999999999847</v>
      </c>
      <c r="K22" s="19">
        <f t="shared" si="10"/>
        <v>2.4429999999999503</v>
      </c>
      <c r="L22" s="14">
        <f t="shared" si="17"/>
        <v>61.680000000000064</v>
      </c>
      <c r="M22" s="16">
        <f t="shared" si="12"/>
        <v>366.00000000000034</v>
      </c>
      <c r="N22" s="3">
        <v>7.8</v>
      </c>
      <c r="O22" s="3"/>
      <c r="P22" s="3"/>
      <c r="Q22" s="56">
        <f t="shared" si="13"/>
        <v>57</v>
      </c>
      <c r="R22" s="3"/>
      <c r="S22" s="3"/>
      <c r="T22" s="3"/>
    </row>
    <row r="23" spans="1:20" ht="16.5" customHeight="1">
      <c r="A23" s="18">
        <f t="shared" si="0"/>
        <v>364.5699999999998</v>
      </c>
      <c r="B23" s="19">
        <f t="shared" si="1"/>
        <v>0.9529999999999588</v>
      </c>
      <c r="C23" s="14">
        <f t="shared" si="14"/>
        <v>0.58</v>
      </c>
      <c r="D23" s="18">
        <f t="shared" si="3"/>
        <v>365.06999999999937</v>
      </c>
      <c r="E23" s="19">
        <f t="shared" si="4"/>
        <v>1.4529999999999592</v>
      </c>
      <c r="F23" s="14">
        <f t="shared" si="15"/>
        <v>4.499999999999999</v>
      </c>
      <c r="G23" s="18">
        <f t="shared" si="6"/>
        <v>365.5699999999989</v>
      </c>
      <c r="H23" s="19">
        <f t="shared" si="7"/>
        <v>1.9529999999999597</v>
      </c>
      <c r="I23" s="14">
        <f t="shared" si="16"/>
        <v>27.269999999999996</v>
      </c>
      <c r="J23" s="18">
        <f t="shared" si="9"/>
        <v>366.06999999999846</v>
      </c>
      <c r="K23" s="19">
        <f t="shared" si="10"/>
        <v>2.45299999999995</v>
      </c>
      <c r="L23" s="14">
        <f t="shared" si="17"/>
        <v>62.460000000000065</v>
      </c>
      <c r="M23" s="16">
        <f t="shared" si="12"/>
        <v>366.10000000000036</v>
      </c>
      <c r="N23" s="3">
        <v>7.8</v>
      </c>
      <c r="O23" s="3"/>
      <c r="P23" s="3"/>
      <c r="Q23" s="56">
        <f t="shared" si="13"/>
        <v>64.8</v>
      </c>
      <c r="R23" s="3"/>
      <c r="S23" s="3"/>
      <c r="T23" s="3"/>
    </row>
    <row r="24" spans="1:20" ht="16.5" customHeight="1">
      <c r="A24" s="18">
        <f t="shared" si="0"/>
        <v>364.5799999999998</v>
      </c>
      <c r="B24" s="19">
        <f t="shared" si="1"/>
        <v>0.9629999999999588</v>
      </c>
      <c r="C24" s="14">
        <f t="shared" si="14"/>
        <v>0.62</v>
      </c>
      <c r="D24" s="18">
        <f t="shared" si="3"/>
        <v>365.07999999999936</v>
      </c>
      <c r="E24" s="19">
        <f t="shared" si="4"/>
        <v>1.4629999999999592</v>
      </c>
      <c r="F24" s="14">
        <f t="shared" si="15"/>
        <v>4.599999999999999</v>
      </c>
      <c r="G24" s="18">
        <f t="shared" si="6"/>
        <v>365.5799999999989</v>
      </c>
      <c r="H24" s="19">
        <f t="shared" si="7"/>
        <v>1.9629999999999597</v>
      </c>
      <c r="I24" s="14">
        <f t="shared" si="16"/>
        <v>27.879999999999995</v>
      </c>
      <c r="J24" s="18">
        <f t="shared" si="9"/>
        <v>366.07999999999845</v>
      </c>
      <c r="K24" s="19">
        <f t="shared" si="10"/>
        <v>2.46299999999995</v>
      </c>
      <c r="L24" s="14">
        <f t="shared" si="17"/>
        <v>63.240000000000066</v>
      </c>
      <c r="M24" s="16">
        <f t="shared" si="12"/>
        <v>366.2000000000004</v>
      </c>
      <c r="N24" s="3">
        <v>8.25</v>
      </c>
      <c r="O24" s="3"/>
      <c r="P24" s="3"/>
      <c r="Q24" s="56">
        <f t="shared" si="13"/>
        <v>72.6</v>
      </c>
      <c r="R24" s="3"/>
      <c r="S24" s="3"/>
      <c r="T24" s="3"/>
    </row>
    <row r="25" spans="1:20" ht="16.5" customHeight="1">
      <c r="A25" s="20">
        <f t="shared" si="0"/>
        <v>364.5899999999998</v>
      </c>
      <c r="B25" s="21">
        <f t="shared" si="1"/>
        <v>0.9729999999999588</v>
      </c>
      <c r="C25" s="14">
        <f t="shared" si="14"/>
        <v>0.66</v>
      </c>
      <c r="D25" s="20">
        <f t="shared" si="3"/>
        <v>365.08999999999935</v>
      </c>
      <c r="E25" s="21">
        <f t="shared" si="4"/>
        <v>1.4729999999999592</v>
      </c>
      <c r="F25" s="14">
        <f t="shared" si="15"/>
        <v>4.699999999999998</v>
      </c>
      <c r="G25" s="20">
        <f t="shared" si="6"/>
        <v>365.5899999999989</v>
      </c>
      <c r="H25" s="21">
        <f t="shared" si="7"/>
        <v>1.9729999999999597</v>
      </c>
      <c r="I25" s="14">
        <f t="shared" si="16"/>
        <v>28.489999999999995</v>
      </c>
      <c r="J25" s="20">
        <f t="shared" si="9"/>
        <v>366.08999999999844</v>
      </c>
      <c r="K25" s="21">
        <f t="shared" si="10"/>
        <v>2.4729999999999497</v>
      </c>
      <c r="L25" s="14">
        <f t="shared" si="17"/>
        <v>64.02000000000007</v>
      </c>
      <c r="M25" s="16">
        <f t="shared" si="12"/>
        <v>366.3000000000004</v>
      </c>
      <c r="N25" s="3">
        <v>8.25</v>
      </c>
      <c r="O25" s="3"/>
      <c r="P25" s="3"/>
      <c r="Q25" s="56">
        <f t="shared" si="13"/>
        <v>80.85</v>
      </c>
      <c r="R25" s="3"/>
      <c r="S25" s="3"/>
      <c r="T25" s="3"/>
    </row>
    <row r="26" spans="1:20" ht="16.5" customHeight="1">
      <c r="A26" s="22">
        <f t="shared" si="0"/>
        <v>364.5999999999998</v>
      </c>
      <c r="B26" s="23">
        <f t="shared" si="1"/>
        <v>0.9829999999999588</v>
      </c>
      <c r="C26" s="24">
        <f t="shared" si="14"/>
        <v>0.7000000000000001</v>
      </c>
      <c r="D26" s="22">
        <f t="shared" si="3"/>
        <v>365.09999999999934</v>
      </c>
      <c r="E26" s="23">
        <f t="shared" si="4"/>
        <v>1.4829999999999592</v>
      </c>
      <c r="F26" s="24">
        <f t="shared" si="15"/>
        <v>4.799999999999998</v>
      </c>
      <c r="G26" s="22">
        <f t="shared" si="6"/>
        <v>365.5999999999989</v>
      </c>
      <c r="H26" s="23">
        <f t="shared" si="7"/>
        <v>1.9829999999999597</v>
      </c>
      <c r="I26" s="24">
        <f t="shared" si="16"/>
        <v>29.099999999999994</v>
      </c>
      <c r="J26" s="22">
        <f t="shared" si="9"/>
        <v>366.09999999999843</v>
      </c>
      <c r="K26" s="23">
        <f t="shared" si="10"/>
        <v>2.4829999999999495</v>
      </c>
      <c r="L26" s="24">
        <f t="shared" si="17"/>
        <v>64.80000000000007</v>
      </c>
      <c r="M26" s="16">
        <f t="shared" si="12"/>
        <v>366.40000000000043</v>
      </c>
      <c r="N26" s="3">
        <v>8.85</v>
      </c>
      <c r="O26" s="3"/>
      <c r="P26" s="3"/>
      <c r="Q26" s="56">
        <f t="shared" si="13"/>
        <v>89.1</v>
      </c>
      <c r="R26" s="3"/>
      <c r="S26" s="3"/>
      <c r="T26" s="3"/>
    </row>
    <row r="27" spans="1:20" ht="16.5" customHeight="1">
      <c r="A27" s="25">
        <f t="shared" si="0"/>
        <v>364.6099999999998</v>
      </c>
      <c r="B27" s="26">
        <f t="shared" si="1"/>
        <v>0.9929999999999588</v>
      </c>
      <c r="C27" s="27">
        <f aca="true" t="shared" si="18" ref="C27:C36">+C26+$N$8/10</f>
        <v>0.7500000000000001</v>
      </c>
      <c r="D27" s="28">
        <f t="shared" si="3"/>
        <v>365.10999999999933</v>
      </c>
      <c r="E27" s="29">
        <f t="shared" si="4"/>
        <v>1.4929999999999592</v>
      </c>
      <c r="F27" s="27">
        <f aca="true" t="shared" si="19" ref="F27:F36">+F26+$N$13/10</f>
        <v>5.039999999999998</v>
      </c>
      <c r="G27" s="25">
        <f t="shared" si="6"/>
        <v>365.6099999999989</v>
      </c>
      <c r="H27" s="26">
        <f t="shared" si="7"/>
        <v>1.9929999999999597</v>
      </c>
      <c r="I27" s="27">
        <f aca="true" t="shared" si="20" ref="I27:I36">+I26+$N$18/10</f>
        <v>29.739999999999995</v>
      </c>
      <c r="J27" s="25">
        <f t="shared" si="9"/>
        <v>366.1099999999984</v>
      </c>
      <c r="K27" s="26">
        <f t="shared" si="10"/>
        <v>2.4929999999999493</v>
      </c>
      <c r="L27" s="27">
        <f aca="true" t="shared" si="21" ref="L27:L36">+L26+$N$23/10</f>
        <v>65.58000000000007</v>
      </c>
      <c r="M27" s="16">
        <f t="shared" si="12"/>
        <v>366.50000000000045</v>
      </c>
      <c r="N27" s="3">
        <v>8.85</v>
      </c>
      <c r="O27" s="3"/>
      <c r="P27" s="3"/>
      <c r="Q27" s="56">
        <f t="shared" si="13"/>
        <v>97.94999999999999</v>
      </c>
      <c r="R27" s="3"/>
      <c r="S27" s="3"/>
      <c r="T27" s="3"/>
    </row>
    <row r="28" spans="1:20" ht="16.5" customHeight="1">
      <c r="A28" s="20">
        <f t="shared" si="0"/>
        <v>364.6199999999998</v>
      </c>
      <c r="B28" s="21">
        <f t="shared" si="1"/>
        <v>1.0029999999999588</v>
      </c>
      <c r="C28" s="14">
        <f t="shared" si="18"/>
        <v>0.8000000000000002</v>
      </c>
      <c r="D28" s="20">
        <f t="shared" si="3"/>
        <v>365.1199999999993</v>
      </c>
      <c r="E28" s="21">
        <f t="shared" si="4"/>
        <v>1.5029999999999593</v>
      </c>
      <c r="F28" s="14">
        <f t="shared" si="19"/>
        <v>5.2799999999999985</v>
      </c>
      <c r="G28" s="20">
        <f t="shared" si="6"/>
        <v>365.61999999999887</v>
      </c>
      <c r="H28" s="21">
        <f t="shared" si="7"/>
        <v>2.0029999999999597</v>
      </c>
      <c r="I28" s="14">
        <f t="shared" si="20"/>
        <v>30.379999999999995</v>
      </c>
      <c r="J28" s="20">
        <f t="shared" si="9"/>
        <v>366.1199999999984</v>
      </c>
      <c r="K28" s="21">
        <f t="shared" si="10"/>
        <v>2.502999999999949</v>
      </c>
      <c r="L28" s="14">
        <f t="shared" si="21"/>
        <v>66.36000000000007</v>
      </c>
      <c r="M28" s="16">
        <f t="shared" si="12"/>
        <v>366.6000000000005</v>
      </c>
      <c r="N28" s="3">
        <v>8.85</v>
      </c>
      <c r="O28" s="3"/>
      <c r="P28" s="3"/>
      <c r="Q28" s="56">
        <f t="shared" si="13"/>
        <v>106.79999999999998</v>
      </c>
      <c r="R28" s="3"/>
      <c r="S28" s="3"/>
      <c r="T28" s="3"/>
    </row>
    <row r="29" spans="1:20" ht="16.5" customHeight="1">
      <c r="A29" s="18">
        <f t="shared" si="0"/>
        <v>364.62999999999977</v>
      </c>
      <c r="B29" s="19">
        <f t="shared" si="1"/>
        <v>1.0129999999999588</v>
      </c>
      <c r="C29" s="14">
        <f t="shared" si="18"/>
        <v>0.8500000000000002</v>
      </c>
      <c r="D29" s="18">
        <f t="shared" si="3"/>
        <v>365.1299999999993</v>
      </c>
      <c r="E29" s="19">
        <f t="shared" si="4"/>
        <v>1.5129999999999593</v>
      </c>
      <c r="F29" s="14">
        <f t="shared" si="19"/>
        <v>5.519999999999999</v>
      </c>
      <c r="G29" s="18">
        <f t="shared" si="6"/>
        <v>365.62999999999886</v>
      </c>
      <c r="H29" s="19">
        <f t="shared" si="7"/>
        <v>2.0129999999999595</v>
      </c>
      <c r="I29" s="14">
        <f t="shared" si="20"/>
        <v>31.019999999999996</v>
      </c>
      <c r="J29" s="18">
        <f t="shared" si="9"/>
        <v>366.1299999999984</v>
      </c>
      <c r="K29" s="19">
        <f t="shared" si="10"/>
        <v>2.512999999999949</v>
      </c>
      <c r="L29" s="14">
        <f t="shared" si="21"/>
        <v>67.14000000000007</v>
      </c>
      <c r="M29" s="16">
        <f t="shared" si="12"/>
        <v>366.7000000000005</v>
      </c>
      <c r="N29" s="3">
        <v>8.85</v>
      </c>
      <c r="O29" s="3"/>
      <c r="P29" s="3"/>
      <c r="Q29" s="56">
        <f t="shared" si="13"/>
        <v>115.64999999999998</v>
      </c>
      <c r="R29" s="3"/>
      <c r="S29" s="3"/>
      <c r="T29" s="3"/>
    </row>
    <row r="30" spans="1:20" ht="16.5" customHeight="1">
      <c r="A30" s="18">
        <f t="shared" si="0"/>
        <v>364.63999999999976</v>
      </c>
      <c r="B30" s="19">
        <f t="shared" si="1"/>
        <v>1.0229999999999588</v>
      </c>
      <c r="C30" s="14">
        <f t="shared" si="18"/>
        <v>0.9000000000000002</v>
      </c>
      <c r="D30" s="18">
        <f t="shared" si="3"/>
        <v>365.1399999999993</v>
      </c>
      <c r="E30" s="19">
        <f t="shared" si="4"/>
        <v>1.5229999999999593</v>
      </c>
      <c r="F30" s="14">
        <f t="shared" si="19"/>
        <v>5.759999999999999</v>
      </c>
      <c r="G30" s="18">
        <f t="shared" si="6"/>
        <v>365.63999999999885</v>
      </c>
      <c r="H30" s="19">
        <f t="shared" si="7"/>
        <v>2.0229999999999593</v>
      </c>
      <c r="I30" s="14">
        <f t="shared" si="20"/>
        <v>31.659999999999997</v>
      </c>
      <c r="J30" s="18">
        <f t="shared" si="9"/>
        <v>366.1399999999984</v>
      </c>
      <c r="K30" s="19">
        <f t="shared" si="10"/>
        <v>2.5229999999999486</v>
      </c>
      <c r="L30" s="14">
        <f t="shared" si="21"/>
        <v>67.92000000000007</v>
      </c>
      <c r="M30" s="16">
        <f t="shared" si="12"/>
        <v>366.8000000000005</v>
      </c>
      <c r="N30" s="3">
        <v>9</v>
      </c>
      <c r="O30" s="3"/>
      <c r="P30" s="3"/>
      <c r="Q30" s="56">
        <f t="shared" si="13"/>
        <v>124.49999999999997</v>
      </c>
      <c r="R30" s="3"/>
      <c r="S30" s="3"/>
      <c r="T30" s="3"/>
    </row>
    <row r="31" spans="1:20" ht="16.5" customHeight="1">
      <c r="A31" s="18">
        <f t="shared" si="0"/>
        <v>364.64999999999975</v>
      </c>
      <c r="B31" s="19">
        <f t="shared" si="1"/>
        <v>1.0329999999999588</v>
      </c>
      <c r="C31" s="14">
        <f t="shared" si="18"/>
        <v>0.9500000000000003</v>
      </c>
      <c r="D31" s="18">
        <f t="shared" si="3"/>
        <v>365.1499999999993</v>
      </c>
      <c r="E31" s="19">
        <f t="shared" si="4"/>
        <v>1.5329999999999593</v>
      </c>
      <c r="F31" s="14">
        <f t="shared" si="19"/>
        <v>5.999999999999999</v>
      </c>
      <c r="G31" s="18">
        <f t="shared" si="6"/>
        <v>365.64999999999884</v>
      </c>
      <c r="H31" s="19">
        <f t="shared" si="7"/>
        <v>2.032999999999959</v>
      </c>
      <c r="I31" s="14">
        <f t="shared" si="20"/>
        <v>32.3</v>
      </c>
      <c r="J31" s="18">
        <f t="shared" si="9"/>
        <v>366.1499999999984</v>
      </c>
      <c r="K31" s="19">
        <f t="shared" si="10"/>
        <v>2.5329999999999484</v>
      </c>
      <c r="L31" s="14">
        <f t="shared" si="21"/>
        <v>68.70000000000007</v>
      </c>
      <c r="M31" s="16">
        <f t="shared" si="12"/>
        <v>366.90000000000055</v>
      </c>
      <c r="N31" s="3">
        <v>9</v>
      </c>
      <c r="O31" s="3"/>
      <c r="P31" s="3"/>
      <c r="Q31" s="56">
        <f t="shared" si="13"/>
        <v>133.49999999999997</v>
      </c>
      <c r="R31" s="3"/>
      <c r="S31" s="3"/>
      <c r="T31" s="3"/>
    </row>
    <row r="32" spans="1:20" ht="16.5" customHeight="1">
      <c r="A32" s="18">
        <f t="shared" si="0"/>
        <v>364.65999999999974</v>
      </c>
      <c r="B32" s="19">
        <f t="shared" si="1"/>
        <v>1.0429999999999588</v>
      </c>
      <c r="C32" s="14">
        <f t="shared" si="18"/>
        <v>1.0000000000000002</v>
      </c>
      <c r="D32" s="18">
        <f t="shared" si="3"/>
        <v>365.1599999999993</v>
      </c>
      <c r="E32" s="19">
        <f t="shared" si="4"/>
        <v>1.5429999999999593</v>
      </c>
      <c r="F32" s="14">
        <f t="shared" si="19"/>
        <v>6.239999999999999</v>
      </c>
      <c r="G32" s="18">
        <f t="shared" si="6"/>
        <v>365.65999999999883</v>
      </c>
      <c r="H32" s="19">
        <f t="shared" si="7"/>
        <v>2.042999999999959</v>
      </c>
      <c r="I32" s="14">
        <f t="shared" si="20"/>
        <v>32.94</v>
      </c>
      <c r="J32" s="18">
        <f t="shared" si="9"/>
        <v>366.1599999999984</v>
      </c>
      <c r="K32" s="19">
        <f t="shared" si="10"/>
        <v>2.542999999999948</v>
      </c>
      <c r="L32" s="14">
        <f t="shared" si="21"/>
        <v>69.48000000000008</v>
      </c>
      <c r="M32" s="16">
        <f t="shared" si="12"/>
        <v>367.00000000000057</v>
      </c>
      <c r="N32" s="3">
        <v>9.5</v>
      </c>
      <c r="O32" s="3"/>
      <c r="P32" s="3"/>
      <c r="Q32" s="56">
        <f t="shared" si="13"/>
        <v>142.49999999999997</v>
      </c>
      <c r="R32" s="3"/>
      <c r="S32" s="3"/>
      <c r="T32" s="3"/>
    </row>
    <row r="33" spans="1:20" ht="16.5" customHeight="1">
      <c r="A33" s="18">
        <f t="shared" si="0"/>
        <v>364.66999999999973</v>
      </c>
      <c r="B33" s="19">
        <f t="shared" si="1"/>
        <v>1.0529999999999589</v>
      </c>
      <c r="C33" s="14">
        <f t="shared" si="18"/>
        <v>1.0500000000000003</v>
      </c>
      <c r="D33" s="18">
        <f t="shared" si="3"/>
        <v>365.1699999999993</v>
      </c>
      <c r="E33" s="19">
        <f t="shared" si="4"/>
        <v>1.5529999999999593</v>
      </c>
      <c r="F33" s="14">
        <f t="shared" si="19"/>
        <v>6.4799999999999995</v>
      </c>
      <c r="G33" s="18">
        <f t="shared" si="6"/>
        <v>365.6699999999988</v>
      </c>
      <c r="H33" s="19">
        <f t="shared" si="7"/>
        <v>2.0529999999999586</v>
      </c>
      <c r="I33" s="14">
        <f t="shared" si="20"/>
        <v>33.58</v>
      </c>
      <c r="J33" s="18">
        <f t="shared" si="9"/>
        <v>366.16999999999837</v>
      </c>
      <c r="K33" s="19">
        <f t="shared" si="10"/>
        <v>2.552999999999948</v>
      </c>
      <c r="L33" s="14">
        <f t="shared" si="21"/>
        <v>70.26000000000008</v>
      </c>
      <c r="M33" s="16">
        <f t="shared" si="12"/>
        <v>367.1000000000006</v>
      </c>
      <c r="N33" s="3">
        <v>9.5</v>
      </c>
      <c r="O33" s="3"/>
      <c r="P33" s="3"/>
      <c r="Q33" s="56">
        <f t="shared" si="13"/>
        <v>151.99999999999997</v>
      </c>
      <c r="R33" s="3"/>
      <c r="S33" s="3"/>
      <c r="T33" s="3"/>
    </row>
    <row r="34" spans="1:20" ht="16.5" customHeight="1">
      <c r="A34" s="18">
        <f t="shared" si="0"/>
        <v>364.6799999999997</v>
      </c>
      <c r="B34" s="19">
        <f t="shared" si="1"/>
        <v>1.0629999999999589</v>
      </c>
      <c r="C34" s="14">
        <f t="shared" si="18"/>
        <v>1.1000000000000003</v>
      </c>
      <c r="D34" s="18">
        <f t="shared" si="3"/>
        <v>365.17999999999927</v>
      </c>
      <c r="E34" s="19">
        <f t="shared" si="4"/>
        <v>1.5629999999999593</v>
      </c>
      <c r="F34" s="14">
        <f t="shared" si="19"/>
        <v>6.72</v>
      </c>
      <c r="G34" s="18">
        <f t="shared" si="6"/>
        <v>365.6799999999988</v>
      </c>
      <c r="H34" s="19">
        <f t="shared" si="7"/>
        <v>2.0629999999999584</v>
      </c>
      <c r="I34" s="14">
        <f t="shared" si="20"/>
        <v>34.22</v>
      </c>
      <c r="J34" s="18">
        <f t="shared" si="9"/>
        <v>366.17999999999836</v>
      </c>
      <c r="K34" s="19">
        <f t="shared" si="10"/>
        <v>2.5629999999999478</v>
      </c>
      <c r="L34" s="14">
        <f t="shared" si="21"/>
        <v>71.04000000000008</v>
      </c>
      <c r="M34" s="16">
        <f t="shared" si="12"/>
        <v>367.2000000000006</v>
      </c>
      <c r="N34" s="32">
        <v>9.75</v>
      </c>
      <c r="O34" s="3"/>
      <c r="P34" s="3"/>
      <c r="Q34" s="56">
        <f t="shared" si="13"/>
        <v>161.49999999999997</v>
      </c>
      <c r="R34" s="3"/>
      <c r="S34" s="3"/>
      <c r="T34" s="3"/>
    </row>
    <row r="35" spans="1:20" ht="16.5" customHeight="1">
      <c r="A35" s="20">
        <f t="shared" si="0"/>
        <v>364.6899999999997</v>
      </c>
      <c r="B35" s="21">
        <f t="shared" si="1"/>
        <v>1.0729999999999589</v>
      </c>
      <c r="C35" s="14">
        <f t="shared" si="18"/>
        <v>1.1500000000000004</v>
      </c>
      <c r="D35" s="20">
        <f t="shared" si="3"/>
        <v>365.18999999999926</v>
      </c>
      <c r="E35" s="21">
        <f t="shared" si="4"/>
        <v>1.5729999999999593</v>
      </c>
      <c r="F35" s="14">
        <f t="shared" si="19"/>
        <v>6.96</v>
      </c>
      <c r="G35" s="20">
        <f t="shared" si="6"/>
        <v>365.6899999999988</v>
      </c>
      <c r="H35" s="21">
        <f t="shared" si="7"/>
        <v>2.072999999999958</v>
      </c>
      <c r="I35" s="14">
        <f t="shared" si="20"/>
        <v>34.86</v>
      </c>
      <c r="J35" s="20">
        <f t="shared" si="9"/>
        <v>366.18999999999835</v>
      </c>
      <c r="K35" s="21">
        <f t="shared" si="10"/>
        <v>2.5729999999999476</v>
      </c>
      <c r="L35" s="14">
        <f t="shared" si="21"/>
        <v>71.82000000000008</v>
      </c>
      <c r="M35" s="16">
        <f t="shared" si="12"/>
        <v>367.30000000000064</v>
      </c>
      <c r="N35" s="3">
        <v>9.75</v>
      </c>
      <c r="O35" s="3"/>
      <c r="P35" s="3"/>
      <c r="Q35" s="56">
        <f t="shared" si="13"/>
        <v>171.24999999999997</v>
      </c>
      <c r="R35" s="3"/>
      <c r="S35" s="3"/>
      <c r="T35" s="3"/>
    </row>
    <row r="36" spans="1:20" ht="16.5" customHeight="1">
      <c r="A36" s="22">
        <f t="shared" si="0"/>
        <v>364.6999999999997</v>
      </c>
      <c r="B36" s="23">
        <f t="shared" si="1"/>
        <v>1.0829999999999589</v>
      </c>
      <c r="C36" s="24">
        <f t="shared" si="18"/>
        <v>1.2000000000000004</v>
      </c>
      <c r="D36" s="22">
        <f t="shared" si="3"/>
        <v>365.19999999999925</v>
      </c>
      <c r="E36" s="23">
        <f t="shared" si="4"/>
        <v>1.5829999999999593</v>
      </c>
      <c r="F36" s="24">
        <f t="shared" si="19"/>
        <v>7.2</v>
      </c>
      <c r="G36" s="22">
        <f t="shared" si="6"/>
        <v>365.6999999999988</v>
      </c>
      <c r="H36" s="23">
        <f t="shared" si="7"/>
        <v>2.082999999999958</v>
      </c>
      <c r="I36" s="24">
        <f t="shared" si="20"/>
        <v>35.5</v>
      </c>
      <c r="J36" s="22">
        <f t="shared" si="9"/>
        <v>366.19999999999834</v>
      </c>
      <c r="K36" s="23">
        <f t="shared" si="10"/>
        <v>2.5829999999999473</v>
      </c>
      <c r="L36" s="24">
        <f t="shared" si="21"/>
        <v>72.60000000000008</v>
      </c>
      <c r="M36" s="16">
        <f t="shared" si="12"/>
        <v>367.40000000000066</v>
      </c>
      <c r="N36" s="3">
        <v>10</v>
      </c>
      <c r="O36" s="3"/>
      <c r="P36" s="3"/>
      <c r="Q36" s="56">
        <f t="shared" si="13"/>
        <v>180.99999999999997</v>
      </c>
      <c r="R36" s="3"/>
      <c r="S36" s="3"/>
      <c r="T36" s="3"/>
    </row>
    <row r="37" spans="1:20" ht="16.5" customHeight="1">
      <c r="A37" s="25">
        <f t="shared" si="0"/>
        <v>364.7099999999997</v>
      </c>
      <c r="B37" s="26">
        <f t="shared" si="1"/>
        <v>1.092999999999959</v>
      </c>
      <c r="C37" s="27">
        <f aca="true" t="shared" si="22" ref="C37:C46">+C36+$N$9/10</f>
        <v>1.2700000000000005</v>
      </c>
      <c r="D37" s="25">
        <f t="shared" si="3"/>
        <v>365.20999999999924</v>
      </c>
      <c r="E37" s="26">
        <f t="shared" si="4"/>
        <v>1.5929999999999593</v>
      </c>
      <c r="F37" s="27">
        <f aca="true" t="shared" si="23" ref="F37:F46">+F36+$N$14/10</f>
        <v>7.63</v>
      </c>
      <c r="G37" s="25">
        <f t="shared" si="6"/>
        <v>365.7099999999988</v>
      </c>
      <c r="H37" s="26">
        <f t="shared" si="7"/>
        <v>2.092999999999958</v>
      </c>
      <c r="I37" s="27">
        <f aca="true" t="shared" si="24" ref="I37:I46">+I36+$N$19/10</f>
        <v>36.17</v>
      </c>
      <c r="J37" s="25">
        <f t="shared" si="9"/>
        <v>366.20999999999833</v>
      </c>
      <c r="K37" s="26">
        <f t="shared" si="10"/>
        <v>2.592999999999947</v>
      </c>
      <c r="L37" s="27">
        <f aca="true" t="shared" si="25" ref="L37:L46">+L36+$N$24/10</f>
        <v>73.42500000000008</v>
      </c>
      <c r="M37" s="16">
        <f t="shared" si="12"/>
        <v>367.5000000000007</v>
      </c>
      <c r="N37" s="3">
        <v>10</v>
      </c>
      <c r="O37" s="3"/>
      <c r="P37" s="3"/>
      <c r="Q37" s="56">
        <f t="shared" si="13"/>
        <v>190.99999999999997</v>
      </c>
      <c r="R37" s="3"/>
      <c r="S37" s="3"/>
      <c r="T37" s="3"/>
    </row>
    <row r="38" spans="1:20" ht="16.5" customHeight="1">
      <c r="A38" s="20">
        <f t="shared" si="0"/>
        <v>364.7199999999997</v>
      </c>
      <c r="B38" s="21">
        <f t="shared" si="1"/>
        <v>1.102999999999959</v>
      </c>
      <c r="C38" s="14">
        <f t="shared" si="22"/>
        <v>1.3400000000000005</v>
      </c>
      <c r="D38" s="20">
        <f t="shared" si="3"/>
        <v>365.21999999999923</v>
      </c>
      <c r="E38" s="21">
        <f t="shared" si="4"/>
        <v>1.6029999999999593</v>
      </c>
      <c r="F38" s="14">
        <f t="shared" si="23"/>
        <v>8.06</v>
      </c>
      <c r="G38" s="20">
        <f t="shared" si="6"/>
        <v>365.7199999999988</v>
      </c>
      <c r="H38" s="21">
        <f t="shared" si="7"/>
        <v>2.1029999999999576</v>
      </c>
      <c r="I38" s="14">
        <f t="shared" si="24"/>
        <v>36.84</v>
      </c>
      <c r="J38" s="20">
        <f t="shared" si="9"/>
        <v>366.2199999999983</v>
      </c>
      <c r="K38" s="21">
        <f t="shared" si="10"/>
        <v>2.602999999999947</v>
      </c>
      <c r="L38" s="14">
        <f t="shared" si="25"/>
        <v>74.25000000000009</v>
      </c>
      <c r="M38" s="16">
        <f t="shared" si="12"/>
        <v>367.6000000000007</v>
      </c>
      <c r="N38" s="3">
        <v>10.5</v>
      </c>
      <c r="O38" s="3"/>
      <c r="P38" s="3"/>
      <c r="Q38" s="56">
        <f t="shared" si="13"/>
        <v>200.99999999999997</v>
      </c>
      <c r="R38" s="3"/>
      <c r="S38" s="3"/>
      <c r="T38" s="3"/>
    </row>
    <row r="39" spans="1:20" ht="16.5" customHeight="1">
      <c r="A39" s="18">
        <f aca="true" t="shared" si="26" ref="A39:A55">+A38+0.01</f>
        <v>364.7299999999997</v>
      </c>
      <c r="B39" s="19">
        <f aca="true" t="shared" si="27" ref="B39:B55">B38+0.01</f>
        <v>1.112999999999959</v>
      </c>
      <c r="C39" s="14">
        <f t="shared" si="22"/>
        <v>1.4100000000000006</v>
      </c>
      <c r="D39" s="18">
        <f aca="true" t="shared" si="28" ref="D39:D55">+D38+0.01</f>
        <v>365.2299999999992</v>
      </c>
      <c r="E39" s="19">
        <f aca="true" t="shared" si="29" ref="E39:E55">E38+0.01</f>
        <v>1.6129999999999594</v>
      </c>
      <c r="F39" s="14">
        <f t="shared" si="23"/>
        <v>8.49</v>
      </c>
      <c r="G39" s="18">
        <f aca="true" t="shared" si="30" ref="G39:G55">+G38+0.01</f>
        <v>365.72999999999877</v>
      </c>
      <c r="H39" s="19">
        <f aca="true" t="shared" si="31" ref="H39:H55">H38+0.01</f>
        <v>2.1129999999999574</v>
      </c>
      <c r="I39" s="14">
        <f t="shared" si="24"/>
        <v>37.510000000000005</v>
      </c>
      <c r="J39" s="18">
        <f aca="true" t="shared" si="32" ref="J39:J55">+J38+0.01</f>
        <v>366.2299999999983</v>
      </c>
      <c r="K39" s="19">
        <f aca="true" t="shared" si="33" ref="K39:K55">K38+0.01</f>
        <v>2.6129999999999467</v>
      </c>
      <c r="L39" s="14">
        <f t="shared" si="25"/>
        <v>75.07500000000009</v>
      </c>
      <c r="M39" s="16">
        <f t="shared" si="12"/>
        <v>367.7000000000007</v>
      </c>
      <c r="N39" s="3">
        <v>10.5</v>
      </c>
      <c r="O39" s="3"/>
      <c r="P39" s="3"/>
      <c r="Q39" s="56">
        <f t="shared" si="13"/>
        <v>211.49999999999997</v>
      </c>
      <c r="R39" s="3"/>
      <c r="S39" s="3"/>
      <c r="T39" s="3"/>
    </row>
    <row r="40" spans="1:20" ht="16.5" customHeight="1">
      <c r="A40" s="18">
        <f t="shared" si="26"/>
        <v>364.73999999999967</v>
      </c>
      <c r="B40" s="19">
        <f t="shared" si="27"/>
        <v>1.122999999999959</v>
      </c>
      <c r="C40" s="14">
        <f t="shared" si="22"/>
        <v>1.4800000000000006</v>
      </c>
      <c r="D40" s="18">
        <f t="shared" si="28"/>
        <v>365.2399999999992</v>
      </c>
      <c r="E40" s="19">
        <f t="shared" si="29"/>
        <v>1.6229999999999594</v>
      </c>
      <c r="F40" s="14">
        <f t="shared" si="23"/>
        <v>8.92</v>
      </c>
      <c r="G40" s="18">
        <f t="shared" si="30"/>
        <v>365.73999999999876</v>
      </c>
      <c r="H40" s="19">
        <f t="shared" si="31"/>
        <v>2.122999999999957</v>
      </c>
      <c r="I40" s="14">
        <f t="shared" si="24"/>
        <v>38.18000000000001</v>
      </c>
      <c r="J40" s="18">
        <f t="shared" si="32"/>
        <v>366.2399999999983</v>
      </c>
      <c r="K40" s="19">
        <f t="shared" si="33"/>
        <v>2.6229999999999465</v>
      </c>
      <c r="L40" s="14">
        <f t="shared" si="25"/>
        <v>75.90000000000009</v>
      </c>
      <c r="M40" s="16">
        <f t="shared" si="12"/>
        <v>367.80000000000075</v>
      </c>
      <c r="N40" s="3">
        <v>10.5</v>
      </c>
      <c r="O40" s="3"/>
      <c r="P40" s="3"/>
      <c r="Q40" s="56">
        <f t="shared" si="13"/>
        <v>221.99999999999997</v>
      </c>
      <c r="R40" s="3"/>
      <c r="S40" s="3"/>
      <c r="T40" s="3"/>
    </row>
    <row r="41" spans="1:20" ht="16.5" customHeight="1">
      <c r="A41" s="18">
        <f t="shared" si="26"/>
        <v>364.74999999999966</v>
      </c>
      <c r="B41" s="19">
        <f t="shared" si="27"/>
        <v>1.132999999999959</v>
      </c>
      <c r="C41" s="14">
        <f t="shared" si="22"/>
        <v>1.5500000000000007</v>
      </c>
      <c r="D41" s="18">
        <f t="shared" si="28"/>
        <v>365.2499999999992</v>
      </c>
      <c r="E41" s="19">
        <f t="shared" si="29"/>
        <v>1.6329999999999594</v>
      </c>
      <c r="F41" s="14">
        <f t="shared" si="23"/>
        <v>9.35</v>
      </c>
      <c r="G41" s="18">
        <f t="shared" si="30"/>
        <v>365.74999999999875</v>
      </c>
      <c r="H41" s="19">
        <f t="shared" si="31"/>
        <v>2.132999999999957</v>
      </c>
      <c r="I41" s="14">
        <f t="shared" si="24"/>
        <v>38.85000000000001</v>
      </c>
      <c r="J41" s="18">
        <f t="shared" si="32"/>
        <v>366.2499999999983</v>
      </c>
      <c r="K41" s="19">
        <f t="shared" si="33"/>
        <v>2.6329999999999463</v>
      </c>
      <c r="L41" s="14">
        <f t="shared" si="25"/>
        <v>76.7250000000001</v>
      </c>
      <c r="M41" s="16">
        <f t="shared" si="12"/>
        <v>367.9000000000008</v>
      </c>
      <c r="N41" s="3">
        <v>10.5</v>
      </c>
      <c r="O41" s="3"/>
      <c r="P41" s="3"/>
      <c r="Q41" s="56">
        <f t="shared" si="13"/>
        <v>232.49999999999997</v>
      </c>
      <c r="R41" s="3"/>
      <c r="S41" s="3"/>
      <c r="T41" s="3"/>
    </row>
    <row r="42" spans="1:20" ht="16.5" customHeight="1">
      <c r="A42" s="18">
        <f t="shared" si="26"/>
        <v>364.75999999999965</v>
      </c>
      <c r="B42" s="19">
        <f t="shared" si="27"/>
        <v>1.142999999999959</v>
      </c>
      <c r="C42" s="14">
        <f t="shared" si="22"/>
        <v>1.6200000000000008</v>
      </c>
      <c r="D42" s="18">
        <f t="shared" si="28"/>
        <v>365.2599999999992</v>
      </c>
      <c r="E42" s="19">
        <f t="shared" si="29"/>
        <v>1.6429999999999594</v>
      </c>
      <c r="F42" s="14">
        <f t="shared" si="23"/>
        <v>9.78</v>
      </c>
      <c r="G42" s="18">
        <f t="shared" si="30"/>
        <v>365.75999999999874</v>
      </c>
      <c r="H42" s="19">
        <f t="shared" si="31"/>
        <v>2.1429999999999567</v>
      </c>
      <c r="I42" s="14">
        <f t="shared" si="24"/>
        <v>39.52000000000001</v>
      </c>
      <c r="J42" s="18">
        <f t="shared" si="32"/>
        <v>366.2599999999983</v>
      </c>
      <c r="K42" s="19">
        <f t="shared" si="33"/>
        <v>2.642999999999946</v>
      </c>
      <c r="L42" s="14">
        <f t="shared" si="25"/>
        <v>77.5500000000001</v>
      </c>
      <c r="M42" s="16">
        <f t="shared" si="12"/>
        <v>368.0000000000008</v>
      </c>
      <c r="N42" s="3">
        <v>10.5</v>
      </c>
      <c r="O42" s="3"/>
      <c r="P42" s="3"/>
      <c r="Q42" s="56">
        <f t="shared" si="13"/>
        <v>242.99999999999997</v>
      </c>
      <c r="R42" s="3"/>
      <c r="S42" s="3"/>
      <c r="T42" s="3"/>
    </row>
    <row r="43" spans="1:20" ht="16.5" customHeight="1">
      <c r="A43" s="18">
        <f t="shared" si="26"/>
        <v>364.76999999999964</v>
      </c>
      <c r="B43" s="19">
        <f t="shared" si="27"/>
        <v>1.152999999999959</v>
      </c>
      <c r="C43" s="14">
        <f t="shared" si="22"/>
        <v>1.6900000000000008</v>
      </c>
      <c r="D43" s="18">
        <f t="shared" si="28"/>
        <v>365.2699999999992</v>
      </c>
      <c r="E43" s="19">
        <f t="shared" si="29"/>
        <v>1.6529999999999594</v>
      </c>
      <c r="F43" s="14">
        <f t="shared" si="23"/>
        <v>10.209999999999999</v>
      </c>
      <c r="G43" s="18">
        <f t="shared" si="30"/>
        <v>365.76999999999873</v>
      </c>
      <c r="H43" s="19">
        <f t="shared" si="31"/>
        <v>2.1529999999999565</v>
      </c>
      <c r="I43" s="14">
        <f t="shared" si="24"/>
        <v>40.19000000000001</v>
      </c>
      <c r="J43" s="18">
        <f t="shared" si="32"/>
        <v>366.2699999999983</v>
      </c>
      <c r="K43" s="19">
        <f t="shared" si="33"/>
        <v>2.652999999999946</v>
      </c>
      <c r="L43" s="14">
        <f t="shared" si="25"/>
        <v>78.3750000000001</v>
      </c>
      <c r="M43" s="16">
        <f t="shared" si="12"/>
        <v>368.1000000000008</v>
      </c>
      <c r="N43" s="3">
        <v>10.5</v>
      </c>
      <c r="O43" s="3"/>
      <c r="P43" s="3"/>
      <c r="Q43" s="56">
        <f t="shared" si="13"/>
        <v>253.49999999999997</v>
      </c>
      <c r="R43" s="3"/>
      <c r="S43" s="3"/>
      <c r="T43" s="3"/>
    </row>
    <row r="44" spans="1:20" ht="16.5" customHeight="1">
      <c r="A44" s="18">
        <f t="shared" si="26"/>
        <v>364.77999999999963</v>
      </c>
      <c r="B44" s="19">
        <f t="shared" si="27"/>
        <v>1.162999999999959</v>
      </c>
      <c r="C44" s="14">
        <f t="shared" si="22"/>
        <v>1.760000000000001</v>
      </c>
      <c r="D44" s="18">
        <f t="shared" si="28"/>
        <v>365.2799999999992</v>
      </c>
      <c r="E44" s="19">
        <f t="shared" si="29"/>
        <v>1.6629999999999594</v>
      </c>
      <c r="F44" s="14">
        <f t="shared" si="23"/>
        <v>10.639999999999999</v>
      </c>
      <c r="G44" s="18">
        <f t="shared" si="30"/>
        <v>365.7799999999987</v>
      </c>
      <c r="H44" s="19">
        <f t="shared" si="31"/>
        <v>2.1629999999999563</v>
      </c>
      <c r="I44" s="14">
        <f t="shared" si="24"/>
        <v>40.860000000000014</v>
      </c>
      <c r="J44" s="18">
        <f t="shared" si="32"/>
        <v>366.27999999999827</v>
      </c>
      <c r="K44" s="19">
        <f t="shared" si="33"/>
        <v>2.6629999999999456</v>
      </c>
      <c r="L44" s="14">
        <f t="shared" si="25"/>
        <v>79.2000000000001</v>
      </c>
      <c r="M44" s="16">
        <f t="shared" si="12"/>
        <v>368.20000000000084</v>
      </c>
      <c r="N44" s="66">
        <v>11</v>
      </c>
      <c r="O44" s="3"/>
      <c r="P44" s="3"/>
      <c r="Q44" s="56">
        <f t="shared" si="13"/>
        <v>264</v>
      </c>
      <c r="R44" s="3"/>
      <c r="S44" s="3"/>
      <c r="T44" s="3"/>
    </row>
    <row r="45" spans="1:20" ht="16.5" customHeight="1">
      <c r="A45" s="20">
        <f t="shared" si="26"/>
        <v>364.7899999999996</v>
      </c>
      <c r="B45" s="21">
        <f t="shared" si="27"/>
        <v>1.172999999999959</v>
      </c>
      <c r="C45" s="14">
        <f t="shared" si="22"/>
        <v>1.830000000000001</v>
      </c>
      <c r="D45" s="20">
        <f t="shared" si="28"/>
        <v>365.28999999999917</v>
      </c>
      <c r="E45" s="21">
        <f t="shared" si="29"/>
        <v>1.6729999999999594</v>
      </c>
      <c r="F45" s="14">
        <f t="shared" si="23"/>
        <v>11.069999999999999</v>
      </c>
      <c r="G45" s="20">
        <f t="shared" si="30"/>
        <v>365.7899999999987</v>
      </c>
      <c r="H45" s="21">
        <f t="shared" si="31"/>
        <v>2.172999999999956</v>
      </c>
      <c r="I45" s="14">
        <f t="shared" si="24"/>
        <v>41.530000000000015</v>
      </c>
      <c r="J45" s="30">
        <f t="shared" si="32"/>
        <v>366.28999999999826</v>
      </c>
      <c r="K45" s="31">
        <f t="shared" si="33"/>
        <v>2.6729999999999454</v>
      </c>
      <c r="L45" s="14">
        <f t="shared" si="25"/>
        <v>80.0250000000001</v>
      </c>
      <c r="M45" s="16">
        <f t="shared" si="12"/>
        <v>368.30000000000086</v>
      </c>
      <c r="N45" s="66">
        <v>11</v>
      </c>
      <c r="O45" s="3"/>
      <c r="P45" s="3"/>
      <c r="Q45" s="56">
        <f t="shared" si="13"/>
        <v>275</v>
      </c>
      <c r="R45" s="3"/>
      <c r="S45" s="3"/>
      <c r="T45" s="3"/>
    </row>
    <row r="46" spans="1:20" ht="16.5" customHeight="1">
      <c r="A46" s="22">
        <f t="shared" si="26"/>
        <v>364.7999999999996</v>
      </c>
      <c r="B46" s="23">
        <f t="shared" si="27"/>
        <v>1.182999999999959</v>
      </c>
      <c r="C46" s="24">
        <f t="shared" si="22"/>
        <v>1.900000000000001</v>
      </c>
      <c r="D46" s="22">
        <f t="shared" si="28"/>
        <v>365.29999999999916</v>
      </c>
      <c r="E46" s="23">
        <f t="shared" si="29"/>
        <v>1.6829999999999594</v>
      </c>
      <c r="F46" s="24">
        <f t="shared" si="23"/>
        <v>11.499999999999998</v>
      </c>
      <c r="G46" s="22">
        <f t="shared" si="30"/>
        <v>365.7999999999987</v>
      </c>
      <c r="H46" s="23">
        <f t="shared" si="31"/>
        <v>2.182999999999956</v>
      </c>
      <c r="I46" s="24">
        <f t="shared" si="24"/>
        <v>42.20000000000002</v>
      </c>
      <c r="J46" s="22">
        <f t="shared" si="32"/>
        <v>366.29999999999825</v>
      </c>
      <c r="K46" s="23">
        <f t="shared" si="33"/>
        <v>2.682999999999945</v>
      </c>
      <c r="L46" s="24">
        <f t="shared" si="25"/>
        <v>80.85000000000011</v>
      </c>
      <c r="M46" s="16">
        <f t="shared" si="12"/>
        <v>368.4000000000009</v>
      </c>
      <c r="N46" s="66">
        <v>11</v>
      </c>
      <c r="O46" s="3"/>
      <c r="P46" s="3"/>
      <c r="Q46" s="56">
        <f t="shared" si="13"/>
        <v>286</v>
      </c>
      <c r="R46" s="3"/>
      <c r="S46" s="3"/>
      <c r="T46" s="3"/>
    </row>
    <row r="47" spans="1:20" ht="16.5" customHeight="1">
      <c r="A47" s="34">
        <f t="shared" si="26"/>
        <v>364.8099999999996</v>
      </c>
      <c r="B47" s="35">
        <f t="shared" si="27"/>
        <v>1.192999999999959</v>
      </c>
      <c r="C47" s="27">
        <f aca="true" t="shared" si="34" ref="C47:C55">+C46+$N$10/10</f>
        <v>1.990000000000001</v>
      </c>
      <c r="D47" s="34">
        <f t="shared" si="28"/>
        <v>365.30999999999915</v>
      </c>
      <c r="E47" s="35">
        <f t="shared" si="29"/>
        <v>1.6929999999999594</v>
      </c>
      <c r="F47" s="27">
        <f aca="true" t="shared" si="35" ref="F47:F55">+F46+$N$15/10</f>
        <v>12.059999999999999</v>
      </c>
      <c r="G47" s="34">
        <f t="shared" si="30"/>
        <v>365.8099999999987</v>
      </c>
      <c r="H47" s="35">
        <f t="shared" si="31"/>
        <v>2.1929999999999557</v>
      </c>
      <c r="I47" s="27">
        <f aca="true" t="shared" si="36" ref="I47:I55">+I46+$N$20/10</f>
        <v>42.90000000000002</v>
      </c>
      <c r="J47" s="34">
        <f t="shared" si="32"/>
        <v>366.30999999999824</v>
      </c>
      <c r="K47" s="35">
        <f t="shared" si="33"/>
        <v>2.692999999999945</v>
      </c>
      <c r="L47" s="27">
        <f aca="true" t="shared" si="37" ref="L47:L55">+L46+$N$25/10</f>
        <v>81.67500000000011</v>
      </c>
      <c r="M47" s="16">
        <f t="shared" si="12"/>
        <v>368.5000000000009</v>
      </c>
      <c r="N47" s="66">
        <v>11</v>
      </c>
      <c r="O47" s="3"/>
      <c r="P47" s="3"/>
      <c r="Q47" s="56">
        <f t="shared" si="13"/>
        <v>297</v>
      </c>
      <c r="R47" s="3"/>
      <c r="S47" s="3"/>
      <c r="T47" s="3"/>
    </row>
    <row r="48" spans="1:20" ht="16.5" customHeight="1">
      <c r="A48" s="30">
        <f t="shared" si="26"/>
        <v>364.8199999999996</v>
      </c>
      <c r="B48" s="31">
        <f t="shared" si="27"/>
        <v>1.202999999999959</v>
      </c>
      <c r="C48" s="14">
        <f t="shared" si="34"/>
        <v>2.080000000000001</v>
      </c>
      <c r="D48" s="30">
        <f t="shared" si="28"/>
        <v>365.31999999999914</v>
      </c>
      <c r="E48" s="31">
        <f t="shared" si="29"/>
        <v>1.7029999999999594</v>
      </c>
      <c r="F48" s="14">
        <f t="shared" si="35"/>
        <v>12.62</v>
      </c>
      <c r="G48" s="30">
        <f t="shared" si="30"/>
        <v>365.8199999999987</v>
      </c>
      <c r="H48" s="31">
        <f t="shared" si="31"/>
        <v>2.2029999999999554</v>
      </c>
      <c r="I48" s="14">
        <f t="shared" si="36"/>
        <v>43.60000000000002</v>
      </c>
      <c r="J48" s="30">
        <f t="shared" si="32"/>
        <v>366.31999999999823</v>
      </c>
      <c r="K48" s="31">
        <f t="shared" si="33"/>
        <v>2.702999999999945</v>
      </c>
      <c r="L48" s="14">
        <f t="shared" si="37"/>
        <v>82.50000000000011</v>
      </c>
      <c r="M48" s="16">
        <f t="shared" si="12"/>
        <v>368.60000000000093</v>
      </c>
      <c r="N48" s="66">
        <v>11.5</v>
      </c>
      <c r="O48" s="3"/>
      <c r="P48" s="3"/>
      <c r="Q48" s="56">
        <f t="shared" si="13"/>
        <v>308</v>
      </c>
      <c r="R48" s="3"/>
      <c r="S48" s="3"/>
      <c r="T48" s="3"/>
    </row>
    <row r="49" spans="1:20" ht="16.5" customHeight="1">
      <c r="A49" s="30">
        <f t="shared" si="26"/>
        <v>364.8299999999996</v>
      </c>
      <c r="B49" s="31">
        <f t="shared" si="27"/>
        <v>1.212999999999959</v>
      </c>
      <c r="C49" s="14">
        <f t="shared" si="34"/>
        <v>2.170000000000001</v>
      </c>
      <c r="D49" s="30">
        <f t="shared" si="28"/>
        <v>365.32999999999913</v>
      </c>
      <c r="E49" s="31">
        <f t="shared" si="29"/>
        <v>1.7129999999999594</v>
      </c>
      <c r="F49" s="14">
        <f t="shared" si="35"/>
        <v>13.18</v>
      </c>
      <c r="G49" s="30">
        <f t="shared" si="30"/>
        <v>365.8299999999987</v>
      </c>
      <c r="H49" s="31">
        <f t="shared" si="31"/>
        <v>2.2129999999999552</v>
      </c>
      <c r="I49" s="14">
        <f t="shared" si="36"/>
        <v>44.300000000000026</v>
      </c>
      <c r="J49" s="30">
        <f t="shared" si="32"/>
        <v>366.3299999999982</v>
      </c>
      <c r="K49" s="31">
        <f t="shared" si="33"/>
        <v>2.7129999999999446</v>
      </c>
      <c r="L49" s="14">
        <f t="shared" si="37"/>
        <v>83.32500000000012</v>
      </c>
      <c r="M49" s="16">
        <f t="shared" si="12"/>
        <v>368.70000000000095</v>
      </c>
      <c r="N49" s="66">
        <v>11.5</v>
      </c>
      <c r="O49" s="3"/>
      <c r="P49" s="3"/>
      <c r="Q49" s="56">
        <f t="shared" si="13"/>
        <v>319.5</v>
      </c>
      <c r="R49" s="3"/>
      <c r="S49" s="3"/>
      <c r="T49" s="3"/>
    </row>
    <row r="50" spans="1:20" ht="16.5" customHeight="1">
      <c r="A50" s="30">
        <f t="shared" si="26"/>
        <v>364.8399999999996</v>
      </c>
      <c r="B50" s="31">
        <f t="shared" si="27"/>
        <v>1.222999999999959</v>
      </c>
      <c r="C50" s="14">
        <f t="shared" si="34"/>
        <v>2.2600000000000007</v>
      </c>
      <c r="D50" s="30">
        <f t="shared" si="28"/>
        <v>365.3399999999991</v>
      </c>
      <c r="E50" s="31">
        <f t="shared" si="29"/>
        <v>1.7229999999999595</v>
      </c>
      <c r="F50" s="14">
        <f t="shared" si="35"/>
        <v>13.74</v>
      </c>
      <c r="G50" s="30">
        <f t="shared" si="30"/>
        <v>365.83999999999867</v>
      </c>
      <c r="H50" s="31">
        <f t="shared" si="31"/>
        <v>2.222999999999955</v>
      </c>
      <c r="I50" s="14">
        <f t="shared" si="36"/>
        <v>45.00000000000003</v>
      </c>
      <c r="J50" s="30">
        <f t="shared" si="32"/>
        <v>366.3399999999982</v>
      </c>
      <c r="K50" s="31">
        <f t="shared" si="33"/>
        <v>2.7229999999999444</v>
      </c>
      <c r="L50" s="14">
        <f t="shared" si="37"/>
        <v>84.15000000000012</v>
      </c>
      <c r="M50" s="16">
        <f t="shared" si="12"/>
        <v>368.800000000001</v>
      </c>
      <c r="N50" s="66">
        <v>11.5</v>
      </c>
      <c r="O50" s="3"/>
      <c r="P50" s="3"/>
      <c r="Q50" s="56">
        <f t="shared" si="13"/>
        <v>331</v>
      </c>
      <c r="R50" s="3"/>
      <c r="S50" s="3"/>
      <c r="T50" s="3"/>
    </row>
    <row r="51" spans="1:20" ht="16.5" customHeight="1">
      <c r="A51" s="30">
        <f t="shared" si="26"/>
        <v>364.84999999999957</v>
      </c>
      <c r="B51" s="31">
        <f t="shared" si="27"/>
        <v>1.232999999999959</v>
      </c>
      <c r="C51" s="14">
        <f t="shared" si="34"/>
        <v>2.3500000000000005</v>
      </c>
      <c r="D51" s="30">
        <f t="shared" si="28"/>
        <v>365.3499999999991</v>
      </c>
      <c r="E51" s="31">
        <f t="shared" si="29"/>
        <v>1.7329999999999595</v>
      </c>
      <c r="F51" s="14">
        <f t="shared" si="35"/>
        <v>14.3</v>
      </c>
      <c r="G51" s="30">
        <f t="shared" si="30"/>
        <v>365.84999999999866</v>
      </c>
      <c r="H51" s="31">
        <f t="shared" si="31"/>
        <v>2.232999999999955</v>
      </c>
      <c r="I51" s="14">
        <f t="shared" si="36"/>
        <v>45.70000000000003</v>
      </c>
      <c r="J51" s="30">
        <f t="shared" si="32"/>
        <v>366.3499999999982</v>
      </c>
      <c r="K51" s="31">
        <f t="shared" si="33"/>
        <v>2.732999999999944</v>
      </c>
      <c r="L51" s="14">
        <f t="shared" si="37"/>
        <v>84.97500000000012</v>
      </c>
      <c r="M51" s="16">
        <f t="shared" si="12"/>
        <v>368.900000000001</v>
      </c>
      <c r="N51" s="66">
        <v>11.5</v>
      </c>
      <c r="O51" s="3"/>
      <c r="P51" s="3"/>
      <c r="Q51" s="56">
        <f t="shared" si="13"/>
        <v>342.5</v>
      </c>
      <c r="R51" s="3"/>
      <c r="S51" s="3"/>
      <c r="T51" s="3"/>
    </row>
    <row r="52" spans="1:20" ht="16.5" customHeight="1">
      <c r="A52" s="30">
        <f t="shared" si="26"/>
        <v>364.85999999999956</v>
      </c>
      <c r="B52" s="31">
        <f t="shared" si="27"/>
        <v>1.242999999999959</v>
      </c>
      <c r="C52" s="14">
        <f t="shared" si="34"/>
        <v>2.4400000000000004</v>
      </c>
      <c r="D52" s="30">
        <f t="shared" si="28"/>
        <v>365.3599999999991</v>
      </c>
      <c r="E52" s="31">
        <f t="shared" si="29"/>
        <v>1.7429999999999595</v>
      </c>
      <c r="F52" s="14">
        <f t="shared" si="35"/>
        <v>14.860000000000001</v>
      </c>
      <c r="G52" s="30">
        <f t="shared" si="30"/>
        <v>365.85999999999865</v>
      </c>
      <c r="H52" s="31">
        <f t="shared" si="31"/>
        <v>2.2429999999999546</v>
      </c>
      <c r="I52" s="14">
        <f t="shared" si="36"/>
        <v>46.400000000000034</v>
      </c>
      <c r="J52" s="30">
        <f t="shared" si="32"/>
        <v>366.3599999999982</v>
      </c>
      <c r="K52" s="31">
        <f t="shared" si="33"/>
        <v>2.742999999999944</v>
      </c>
      <c r="L52" s="14">
        <f t="shared" si="37"/>
        <v>85.80000000000013</v>
      </c>
      <c r="M52" s="16">
        <f t="shared" si="12"/>
        <v>369.000000000001</v>
      </c>
      <c r="N52" s="67">
        <v>11.5</v>
      </c>
      <c r="O52" s="3"/>
      <c r="P52" s="3"/>
      <c r="Q52" s="56">
        <f t="shared" si="13"/>
        <v>354</v>
      </c>
      <c r="R52" s="3"/>
      <c r="S52" s="3"/>
      <c r="T52" s="3"/>
    </row>
    <row r="53" spans="1:20" ht="16.5" customHeight="1">
      <c r="A53" s="30">
        <f t="shared" si="26"/>
        <v>364.86999999999955</v>
      </c>
      <c r="B53" s="31">
        <f t="shared" si="27"/>
        <v>1.252999999999959</v>
      </c>
      <c r="C53" s="14">
        <f t="shared" si="34"/>
        <v>2.5300000000000002</v>
      </c>
      <c r="D53" s="30">
        <f t="shared" si="28"/>
        <v>365.3699999999991</v>
      </c>
      <c r="E53" s="31">
        <f t="shared" si="29"/>
        <v>1.7529999999999595</v>
      </c>
      <c r="F53" s="14">
        <f t="shared" si="35"/>
        <v>15.420000000000002</v>
      </c>
      <c r="G53" s="30">
        <f t="shared" si="30"/>
        <v>365.86999999999864</v>
      </c>
      <c r="H53" s="31">
        <f t="shared" si="31"/>
        <v>2.2529999999999544</v>
      </c>
      <c r="I53" s="14">
        <f t="shared" si="36"/>
        <v>47.10000000000004</v>
      </c>
      <c r="J53" s="30">
        <f t="shared" si="32"/>
        <v>366.3699999999982</v>
      </c>
      <c r="K53" s="31">
        <f t="shared" si="33"/>
        <v>2.7529999999999437</v>
      </c>
      <c r="L53" s="14">
        <f t="shared" si="37"/>
        <v>86.62500000000013</v>
      </c>
      <c r="M53" s="16">
        <f t="shared" si="12"/>
        <v>369.10000000000105</v>
      </c>
      <c r="N53" s="67">
        <v>11.5</v>
      </c>
      <c r="O53" s="3"/>
      <c r="P53" s="3"/>
      <c r="Q53" s="56">
        <f t="shared" si="13"/>
        <v>365.5</v>
      </c>
      <c r="R53" s="3"/>
      <c r="S53" s="3"/>
      <c r="T53" s="3"/>
    </row>
    <row r="54" spans="1:20" ht="16.5" customHeight="1">
      <c r="A54" s="30">
        <f t="shared" si="26"/>
        <v>364.87999999999954</v>
      </c>
      <c r="B54" s="31">
        <f t="shared" si="27"/>
        <v>1.262999999999959</v>
      </c>
      <c r="C54" s="14">
        <f t="shared" si="34"/>
        <v>2.62</v>
      </c>
      <c r="D54" s="30">
        <f t="shared" si="28"/>
        <v>365.3799999999991</v>
      </c>
      <c r="E54" s="31">
        <f t="shared" si="29"/>
        <v>1.7629999999999595</v>
      </c>
      <c r="F54" s="14">
        <f t="shared" si="35"/>
        <v>15.980000000000002</v>
      </c>
      <c r="G54" s="30">
        <f t="shared" si="30"/>
        <v>365.87999999999863</v>
      </c>
      <c r="H54" s="31">
        <f t="shared" si="31"/>
        <v>2.262999999999954</v>
      </c>
      <c r="I54" s="14">
        <f t="shared" si="36"/>
        <v>47.80000000000004</v>
      </c>
      <c r="J54" s="30">
        <f t="shared" si="32"/>
        <v>366.3799999999982</v>
      </c>
      <c r="K54" s="31">
        <f t="shared" si="33"/>
        <v>2.7629999999999435</v>
      </c>
      <c r="L54" s="14">
        <f t="shared" si="37"/>
        <v>87.45000000000013</v>
      </c>
      <c r="M54" s="16">
        <f t="shared" si="12"/>
        <v>369.20000000000107</v>
      </c>
      <c r="N54" s="67">
        <v>12</v>
      </c>
      <c r="O54" s="3"/>
      <c r="P54" s="3"/>
      <c r="Q54" s="56">
        <f t="shared" si="13"/>
        <v>377</v>
      </c>
      <c r="R54" s="3"/>
      <c r="S54" s="3"/>
      <c r="T54" s="3"/>
    </row>
    <row r="55" spans="1:20" ht="16.5" customHeight="1">
      <c r="A55" s="22">
        <f t="shared" si="26"/>
        <v>364.88999999999953</v>
      </c>
      <c r="B55" s="23">
        <f t="shared" si="27"/>
        <v>1.272999999999959</v>
      </c>
      <c r="C55" s="24">
        <f t="shared" si="34"/>
        <v>2.71</v>
      </c>
      <c r="D55" s="22">
        <f t="shared" si="28"/>
        <v>365.3899999999991</v>
      </c>
      <c r="E55" s="23">
        <f t="shared" si="29"/>
        <v>1.7729999999999595</v>
      </c>
      <c r="F55" s="24">
        <f t="shared" si="35"/>
        <v>16.540000000000003</v>
      </c>
      <c r="G55" s="22">
        <f t="shared" si="30"/>
        <v>365.8899999999986</v>
      </c>
      <c r="H55" s="23">
        <f t="shared" si="31"/>
        <v>2.272999999999954</v>
      </c>
      <c r="I55" s="24">
        <f t="shared" si="36"/>
        <v>48.50000000000004</v>
      </c>
      <c r="J55" s="22">
        <f t="shared" si="32"/>
        <v>366.38999999999817</v>
      </c>
      <c r="K55" s="23">
        <f t="shared" si="33"/>
        <v>2.7729999999999433</v>
      </c>
      <c r="L55" s="24">
        <f t="shared" si="37"/>
        <v>88.27500000000013</v>
      </c>
      <c r="M55" s="16">
        <f t="shared" si="12"/>
        <v>369.3000000000011</v>
      </c>
      <c r="N55" s="67">
        <v>12</v>
      </c>
      <c r="O55" s="3"/>
      <c r="P55" s="3"/>
      <c r="Q55" s="56">
        <f t="shared" si="13"/>
        <v>389</v>
      </c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>
        <f t="shared" si="12"/>
        <v>369.4000000000011</v>
      </c>
      <c r="N56" s="33"/>
      <c r="O56" s="3"/>
      <c r="P56" s="3"/>
      <c r="Q56" s="56">
        <f t="shared" si="13"/>
        <v>401</v>
      </c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60"/>
      <c r="O57" s="3"/>
      <c r="P57" s="3"/>
      <c r="Q57" s="56"/>
      <c r="R57" s="3"/>
      <c r="S57" s="3"/>
      <c r="T57" s="3"/>
    </row>
    <row r="58" spans="1:20" ht="22.5" customHeight="1">
      <c r="A58" s="65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61"/>
      <c r="N58" s="60"/>
      <c r="O58" s="3"/>
      <c r="P58" s="3"/>
      <c r="Q58" s="52"/>
      <c r="R58" s="3"/>
      <c r="S58" s="3"/>
      <c r="T58" s="3"/>
    </row>
    <row r="59" spans="1:20" ht="22.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61"/>
      <c r="N59" s="60"/>
      <c r="O59" s="3"/>
      <c r="P59" s="3"/>
      <c r="Q59" s="52"/>
      <c r="R59" s="3"/>
      <c r="S59" s="3"/>
      <c r="T59" s="3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61"/>
      <c r="N60" s="60"/>
      <c r="O60" s="3"/>
      <c r="P60" s="3"/>
      <c r="Q60" s="52"/>
      <c r="R60" s="3"/>
      <c r="S60" s="3"/>
      <c r="T60" s="3"/>
    </row>
    <row r="61" spans="1:20" ht="16.5" customHeight="1">
      <c r="A61" s="11">
        <f>J55+0.01</f>
        <v>366.39999999999816</v>
      </c>
      <c r="B61" s="12">
        <f>A61-363.617</f>
        <v>2.7829999999981396</v>
      </c>
      <c r="C61" s="15">
        <f>+L55+$N$25/10</f>
        <v>89.10000000000014</v>
      </c>
      <c r="D61" s="11">
        <f>A110+0.01</f>
        <v>366.8999999999977</v>
      </c>
      <c r="E61" s="12">
        <f>B110+0.01</f>
        <v>3.282999999998129</v>
      </c>
      <c r="F61" s="15">
        <f>+C110+$N$30/10</f>
        <v>133.5000000000004</v>
      </c>
      <c r="G61" s="11">
        <f>D110+0.01</f>
        <v>367.39999999999725</v>
      </c>
      <c r="H61" s="12">
        <f>E110+0.01</f>
        <v>3.7829999999981183</v>
      </c>
      <c r="I61" s="15">
        <f>+F110+$N$35/10</f>
        <v>181.0000000000001</v>
      </c>
      <c r="J61" s="11">
        <f>G110+0.01</f>
        <v>367.8999999999968</v>
      </c>
      <c r="K61" s="12">
        <f>H110+0.01</f>
        <v>4.282999999998108</v>
      </c>
      <c r="L61" s="14">
        <f>+I110+$N$40/10</f>
        <v>232.50000000000045</v>
      </c>
      <c r="M61" s="61"/>
      <c r="N61" s="60"/>
      <c r="O61" s="3"/>
      <c r="P61" s="3"/>
      <c r="Q61" s="52"/>
      <c r="R61" s="3"/>
      <c r="S61" s="3"/>
      <c r="T61" s="3"/>
    </row>
    <row r="62" spans="1:20" ht="16.5" customHeight="1">
      <c r="A62" s="18">
        <f aca="true" t="shared" si="38" ref="A62:A93">+A61+0.01</f>
        <v>366.40999999999815</v>
      </c>
      <c r="B62" s="19">
        <f aca="true" t="shared" si="39" ref="B62:B93">B61+0.01</f>
        <v>2.7929999999981394</v>
      </c>
      <c r="C62" s="15">
        <f aca="true" t="shared" si="40" ref="C62:C71">+C61+$N$26/10</f>
        <v>89.98500000000014</v>
      </c>
      <c r="D62" s="36">
        <f aca="true" t="shared" si="41" ref="D62:D93">+D61+0.01</f>
        <v>366.9099999999977</v>
      </c>
      <c r="E62" s="37">
        <f aca="true" t="shared" si="42" ref="E62:E93">E61+0.01</f>
        <v>3.2929999999981288</v>
      </c>
      <c r="F62" s="15">
        <f aca="true" t="shared" si="43" ref="F62:F71">+F61+$N$31/10</f>
        <v>134.4000000000004</v>
      </c>
      <c r="G62" s="18">
        <f aca="true" t="shared" si="44" ref="G62:G93">+G61+0.01</f>
        <v>367.40999999999724</v>
      </c>
      <c r="H62" s="19">
        <f aca="true" t="shared" si="45" ref="H62:H93">H61+0.01</f>
        <v>3.792999999998118</v>
      </c>
      <c r="I62" s="14">
        <f aca="true" t="shared" si="46" ref="I62:I71">+I61+$N$36/10</f>
        <v>182.0000000000001</v>
      </c>
      <c r="J62" s="18">
        <f aca="true" t="shared" si="47" ref="J62:J93">+J61+0.01</f>
        <v>367.9099999999968</v>
      </c>
      <c r="K62" s="19">
        <f aca="true" t="shared" si="48" ref="K62:K93">K61+0.01</f>
        <v>4.292999999998107</v>
      </c>
      <c r="L62" s="14">
        <f aca="true" t="shared" si="49" ref="L62:L71">+L61+$N$41/10</f>
        <v>233.55000000000047</v>
      </c>
      <c r="M62" s="61"/>
      <c r="N62" s="33"/>
      <c r="O62" s="3"/>
      <c r="P62" s="3"/>
      <c r="Q62" s="52"/>
      <c r="R62" s="3"/>
      <c r="S62" s="3"/>
      <c r="T62" s="3"/>
    </row>
    <row r="63" spans="1:20" ht="16.5" customHeight="1">
      <c r="A63" s="20">
        <f t="shared" si="38"/>
        <v>366.41999999999814</v>
      </c>
      <c r="B63" s="21">
        <f t="shared" si="39"/>
        <v>2.802999999998139</v>
      </c>
      <c r="C63" s="15">
        <f t="shared" si="40"/>
        <v>90.87000000000015</v>
      </c>
      <c r="D63" s="30">
        <f t="shared" si="41"/>
        <v>366.9199999999977</v>
      </c>
      <c r="E63" s="31">
        <f t="shared" si="42"/>
        <v>3.3029999999981285</v>
      </c>
      <c r="F63" s="15">
        <f t="shared" si="43"/>
        <v>135.3000000000004</v>
      </c>
      <c r="G63" s="20">
        <f t="shared" si="44"/>
        <v>367.41999999999723</v>
      </c>
      <c r="H63" s="21">
        <f t="shared" si="45"/>
        <v>3.802999999998118</v>
      </c>
      <c r="I63" s="14">
        <f t="shared" si="46"/>
        <v>183.0000000000001</v>
      </c>
      <c r="J63" s="20">
        <f t="shared" si="47"/>
        <v>367.9199999999968</v>
      </c>
      <c r="K63" s="21">
        <f t="shared" si="48"/>
        <v>4.302999999998107</v>
      </c>
      <c r="L63" s="14">
        <f t="shared" si="49"/>
        <v>234.60000000000048</v>
      </c>
      <c r="M63" s="16"/>
      <c r="N63" s="33"/>
      <c r="O63" s="3"/>
      <c r="P63" s="3"/>
      <c r="Q63" s="52"/>
      <c r="R63" s="3"/>
      <c r="S63" s="3"/>
      <c r="T63" s="3"/>
    </row>
    <row r="64" spans="1:20" ht="16.5" customHeight="1">
      <c r="A64" s="18">
        <f t="shared" si="38"/>
        <v>366.42999999999813</v>
      </c>
      <c r="B64" s="19">
        <f t="shared" si="39"/>
        <v>2.812999999998139</v>
      </c>
      <c r="C64" s="15">
        <f t="shared" si="40"/>
        <v>91.75500000000015</v>
      </c>
      <c r="D64" s="36">
        <f t="shared" si="41"/>
        <v>366.9299999999977</v>
      </c>
      <c r="E64" s="37">
        <f t="shared" si="42"/>
        <v>3.3129999999981283</v>
      </c>
      <c r="F64" s="15">
        <f t="shared" si="43"/>
        <v>136.20000000000041</v>
      </c>
      <c r="G64" s="18">
        <f t="shared" si="44"/>
        <v>367.4299999999972</v>
      </c>
      <c r="H64" s="19">
        <f t="shared" si="45"/>
        <v>3.8129999999981177</v>
      </c>
      <c r="I64" s="14">
        <f t="shared" si="46"/>
        <v>184.0000000000001</v>
      </c>
      <c r="J64" s="18">
        <f t="shared" si="47"/>
        <v>367.92999999999677</v>
      </c>
      <c r="K64" s="19">
        <f t="shared" si="48"/>
        <v>4.312999999998107</v>
      </c>
      <c r="L64" s="14">
        <f t="shared" si="49"/>
        <v>235.6500000000005</v>
      </c>
      <c r="M64" s="9"/>
      <c r="N64" s="33"/>
      <c r="O64" s="3"/>
      <c r="P64" s="3"/>
      <c r="Q64" s="52"/>
      <c r="R64" s="3"/>
      <c r="S64" s="3"/>
      <c r="T64" s="3"/>
    </row>
    <row r="65" spans="1:20" ht="16.5" customHeight="1">
      <c r="A65" s="18">
        <f t="shared" si="38"/>
        <v>366.4399999999981</v>
      </c>
      <c r="B65" s="19">
        <f t="shared" si="39"/>
        <v>2.8229999999981388</v>
      </c>
      <c r="C65" s="15">
        <f t="shared" si="40"/>
        <v>92.64000000000016</v>
      </c>
      <c r="D65" s="36">
        <f t="shared" si="41"/>
        <v>366.93999999999767</v>
      </c>
      <c r="E65" s="37">
        <f t="shared" si="42"/>
        <v>3.322999999998128</v>
      </c>
      <c r="F65" s="15">
        <f t="shared" si="43"/>
        <v>137.10000000000042</v>
      </c>
      <c r="G65" s="18">
        <f t="shared" si="44"/>
        <v>367.4399999999972</v>
      </c>
      <c r="H65" s="19">
        <f t="shared" si="45"/>
        <v>3.8229999999981175</v>
      </c>
      <c r="I65" s="14">
        <f t="shared" si="46"/>
        <v>185.0000000000001</v>
      </c>
      <c r="J65" s="18">
        <f t="shared" si="47"/>
        <v>367.93999999999676</v>
      </c>
      <c r="K65" s="19">
        <f t="shared" si="48"/>
        <v>4.322999999998107</v>
      </c>
      <c r="L65" s="14">
        <f t="shared" si="49"/>
        <v>236.7000000000005</v>
      </c>
      <c r="M65" s="9"/>
      <c r="N65" s="33"/>
      <c r="O65" s="3"/>
      <c r="P65" s="3"/>
      <c r="Q65" s="52"/>
      <c r="R65" s="3"/>
      <c r="S65" s="3"/>
      <c r="T65" s="3"/>
    </row>
    <row r="66" spans="1:20" ht="16.5" customHeight="1">
      <c r="A66" s="18">
        <f t="shared" si="38"/>
        <v>366.4499999999981</v>
      </c>
      <c r="B66" s="19">
        <f t="shared" si="39"/>
        <v>2.8329999999981386</v>
      </c>
      <c r="C66" s="15">
        <f t="shared" si="40"/>
        <v>93.52500000000016</v>
      </c>
      <c r="D66" s="36">
        <f t="shared" si="41"/>
        <v>366.94999999999766</v>
      </c>
      <c r="E66" s="37">
        <f t="shared" si="42"/>
        <v>3.332999999998128</v>
      </c>
      <c r="F66" s="15">
        <f t="shared" si="43"/>
        <v>138.00000000000043</v>
      </c>
      <c r="G66" s="18">
        <f t="shared" si="44"/>
        <v>367.4499999999972</v>
      </c>
      <c r="H66" s="19">
        <f t="shared" si="45"/>
        <v>3.8329999999981172</v>
      </c>
      <c r="I66" s="14">
        <f t="shared" si="46"/>
        <v>186.0000000000001</v>
      </c>
      <c r="J66" s="18">
        <f t="shared" si="47"/>
        <v>367.94999999999675</v>
      </c>
      <c r="K66" s="19">
        <f t="shared" si="48"/>
        <v>4.332999999998107</v>
      </c>
      <c r="L66" s="14">
        <f t="shared" si="49"/>
        <v>237.7500000000005</v>
      </c>
      <c r="M66" s="16"/>
      <c r="N66" s="33"/>
      <c r="O66" s="3"/>
      <c r="P66" s="3"/>
      <c r="Q66" s="52"/>
      <c r="R66" s="3"/>
      <c r="S66" s="3"/>
      <c r="T66" s="3"/>
    </row>
    <row r="67" spans="1:20" ht="16.5" customHeight="1">
      <c r="A67" s="18">
        <f t="shared" si="38"/>
        <v>366.4599999999981</v>
      </c>
      <c r="B67" s="19">
        <f t="shared" si="39"/>
        <v>2.8429999999981383</v>
      </c>
      <c r="C67" s="15">
        <f t="shared" si="40"/>
        <v>94.41000000000017</v>
      </c>
      <c r="D67" s="36">
        <f t="shared" si="41"/>
        <v>366.95999999999765</v>
      </c>
      <c r="E67" s="37">
        <f t="shared" si="42"/>
        <v>3.3429999999981277</v>
      </c>
      <c r="F67" s="15">
        <f t="shared" si="43"/>
        <v>138.90000000000043</v>
      </c>
      <c r="G67" s="18">
        <f t="shared" si="44"/>
        <v>367.4599999999972</v>
      </c>
      <c r="H67" s="19">
        <f t="shared" si="45"/>
        <v>3.842999999998117</v>
      </c>
      <c r="I67" s="14">
        <f t="shared" si="46"/>
        <v>187.0000000000001</v>
      </c>
      <c r="J67" s="18">
        <f t="shared" si="47"/>
        <v>367.95999999999674</v>
      </c>
      <c r="K67" s="19">
        <f t="shared" si="48"/>
        <v>4.342999999998106</v>
      </c>
      <c r="L67" s="14">
        <f t="shared" si="49"/>
        <v>238.80000000000052</v>
      </c>
      <c r="M67" s="9"/>
      <c r="N67" s="3"/>
      <c r="O67" s="3"/>
      <c r="P67" s="3"/>
      <c r="Q67" s="52"/>
      <c r="R67" s="3"/>
      <c r="S67" s="3"/>
      <c r="T67" s="3"/>
    </row>
    <row r="68" spans="1:20" ht="16.5" customHeight="1">
      <c r="A68" s="18">
        <f t="shared" si="38"/>
        <v>366.4699999999981</v>
      </c>
      <c r="B68" s="19">
        <f t="shared" si="39"/>
        <v>2.852999999998138</v>
      </c>
      <c r="C68" s="15">
        <f t="shared" si="40"/>
        <v>95.29500000000017</v>
      </c>
      <c r="D68" s="36">
        <f t="shared" si="41"/>
        <v>366.96999999999764</v>
      </c>
      <c r="E68" s="37">
        <f t="shared" si="42"/>
        <v>3.3529999999981275</v>
      </c>
      <c r="F68" s="15">
        <f t="shared" si="43"/>
        <v>139.80000000000044</v>
      </c>
      <c r="G68" s="18">
        <f t="shared" si="44"/>
        <v>367.4699999999972</v>
      </c>
      <c r="H68" s="19">
        <f t="shared" si="45"/>
        <v>3.852999999998117</v>
      </c>
      <c r="I68" s="14">
        <f t="shared" si="46"/>
        <v>188.0000000000001</v>
      </c>
      <c r="J68" s="18">
        <f t="shared" si="47"/>
        <v>367.96999999999673</v>
      </c>
      <c r="K68" s="19">
        <f t="shared" si="48"/>
        <v>4.352999999998106</v>
      </c>
      <c r="L68" s="14">
        <f t="shared" si="49"/>
        <v>239.85000000000053</v>
      </c>
      <c r="M68" s="9"/>
      <c r="N68" s="3"/>
      <c r="O68" s="3"/>
      <c r="P68" s="3"/>
      <c r="Q68" s="52"/>
      <c r="R68" s="3"/>
      <c r="S68" s="3"/>
      <c r="T68" s="3"/>
    </row>
    <row r="69" spans="1:20" ht="16.5" customHeight="1">
      <c r="A69" s="18">
        <f t="shared" si="38"/>
        <v>366.4799999999981</v>
      </c>
      <c r="B69" s="19">
        <f t="shared" si="39"/>
        <v>2.862999999998138</v>
      </c>
      <c r="C69" s="15">
        <f t="shared" si="40"/>
        <v>96.18000000000018</v>
      </c>
      <c r="D69" s="36">
        <f t="shared" si="41"/>
        <v>366.97999999999763</v>
      </c>
      <c r="E69" s="37">
        <f t="shared" si="42"/>
        <v>3.3629999999981273</v>
      </c>
      <c r="F69" s="15">
        <f t="shared" si="43"/>
        <v>140.70000000000044</v>
      </c>
      <c r="G69" s="18">
        <f t="shared" si="44"/>
        <v>367.4799999999972</v>
      </c>
      <c r="H69" s="19">
        <f t="shared" si="45"/>
        <v>3.8629999999981166</v>
      </c>
      <c r="I69" s="14">
        <f t="shared" si="46"/>
        <v>189.0000000000001</v>
      </c>
      <c r="J69" s="18">
        <f t="shared" si="47"/>
        <v>367.9799999999967</v>
      </c>
      <c r="K69" s="19">
        <f t="shared" si="48"/>
        <v>4.362999999998106</v>
      </c>
      <c r="L69" s="14">
        <f t="shared" si="49"/>
        <v>240.90000000000055</v>
      </c>
      <c r="M69" s="16"/>
      <c r="N69" s="3"/>
      <c r="O69" s="3"/>
      <c r="P69" s="3"/>
      <c r="Q69" s="52"/>
      <c r="R69" s="3"/>
      <c r="S69" s="3"/>
      <c r="T69" s="3"/>
    </row>
    <row r="70" spans="1:20" ht="16.5" customHeight="1">
      <c r="A70" s="20">
        <f t="shared" si="38"/>
        <v>366.4899999999981</v>
      </c>
      <c r="B70" s="21">
        <f t="shared" si="39"/>
        <v>2.8729999999981377</v>
      </c>
      <c r="C70" s="15">
        <f t="shared" si="40"/>
        <v>97.06500000000018</v>
      </c>
      <c r="D70" s="30">
        <f t="shared" si="41"/>
        <v>366.9899999999976</v>
      </c>
      <c r="E70" s="31">
        <f t="shared" si="42"/>
        <v>3.372999999998127</v>
      </c>
      <c r="F70" s="15">
        <f t="shared" si="43"/>
        <v>141.60000000000045</v>
      </c>
      <c r="G70" s="20">
        <f t="shared" si="44"/>
        <v>367.48999999999717</v>
      </c>
      <c r="H70" s="21">
        <f t="shared" si="45"/>
        <v>3.8729999999981164</v>
      </c>
      <c r="I70" s="14">
        <f t="shared" si="46"/>
        <v>190.0000000000001</v>
      </c>
      <c r="J70" s="20">
        <f t="shared" si="47"/>
        <v>367.9899999999967</v>
      </c>
      <c r="K70" s="21">
        <f t="shared" si="48"/>
        <v>4.372999999998106</v>
      </c>
      <c r="L70" s="14">
        <f t="shared" si="49"/>
        <v>241.95000000000056</v>
      </c>
      <c r="M70" s="9"/>
      <c r="N70" s="3"/>
      <c r="O70" s="3"/>
      <c r="P70" s="3"/>
      <c r="Q70" s="52"/>
      <c r="R70" s="3"/>
      <c r="S70" s="3"/>
      <c r="T70" s="3"/>
    </row>
    <row r="71" spans="1:20" ht="16.5" customHeight="1">
      <c r="A71" s="22">
        <f t="shared" si="38"/>
        <v>366.49999999999807</v>
      </c>
      <c r="B71" s="23">
        <f t="shared" si="39"/>
        <v>2.8829999999981375</v>
      </c>
      <c r="C71" s="38">
        <f t="shared" si="40"/>
        <v>97.95000000000019</v>
      </c>
      <c r="D71" s="22">
        <f t="shared" si="41"/>
        <v>366.9999999999976</v>
      </c>
      <c r="E71" s="23">
        <f t="shared" si="42"/>
        <v>3.382999999998127</v>
      </c>
      <c r="F71" s="38">
        <f t="shared" si="43"/>
        <v>142.50000000000045</v>
      </c>
      <c r="G71" s="22">
        <f t="shared" si="44"/>
        <v>367.49999999999716</v>
      </c>
      <c r="H71" s="23">
        <f t="shared" si="45"/>
        <v>3.882999999998116</v>
      </c>
      <c r="I71" s="24">
        <f t="shared" si="46"/>
        <v>191.0000000000001</v>
      </c>
      <c r="J71" s="22">
        <f t="shared" si="47"/>
        <v>367.9999999999967</v>
      </c>
      <c r="K71" s="23">
        <f t="shared" si="48"/>
        <v>4.3829999999981055</v>
      </c>
      <c r="L71" s="24">
        <f t="shared" si="49"/>
        <v>243.00000000000057</v>
      </c>
      <c r="M71" s="9"/>
      <c r="N71" s="3"/>
      <c r="O71" s="3"/>
      <c r="P71" s="3"/>
      <c r="Q71" s="52"/>
      <c r="R71" s="3"/>
      <c r="S71" s="3"/>
      <c r="T71" s="3"/>
    </row>
    <row r="72" spans="1:20" ht="16.5" customHeight="1">
      <c r="A72" s="25">
        <f t="shared" si="38"/>
        <v>366.50999999999806</v>
      </c>
      <c r="B72" s="26">
        <f t="shared" si="39"/>
        <v>2.8929999999981373</v>
      </c>
      <c r="C72" s="39">
        <f aca="true" t="shared" si="50" ref="C72:C81">+C71+$N$27/10</f>
        <v>98.83500000000019</v>
      </c>
      <c r="D72" s="28">
        <f t="shared" si="41"/>
        <v>367.0099999999976</v>
      </c>
      <c r="E72" s="29">
        <f t="shared" si="42"/>
        <v>3.3929999999981266</v>
      </c>
      <c r="F72" s="39">
        <f aca="true" t="shared" si="51" ref="F72:F81">+F71+$N$32/10</f>
        <v>143.45000000000044</v>
      </c>
      <c r="G72" s="25">
        <f t="shared" si="44"/>
        <v>367.50999999999715</v>
      </c>
      <c r="H72" s="26">
        <f t="shared" si="45"/>
        <v>3.892999999998116</v>
      </c>
      <c r="I72" s="27">
        <f aca="true" t="shared" si="52" ref="I72:I81">+I71+$N$37/10</f>
        <v>192.0000000000001</v>
      </c>
      <c r="J72" s="28">
        <f t="shared" si="47"/>
        <v>368.0099999999967</v>
      </c>
      <c r="K72" s="29">
        <f t="shared" si="48"/>
        <v>4.392999999998105</v>
      </c>
      <c r="L72" s="27">
        <f aca="true" t="shared" si="53" ref="L72:L81">+L71+$N$42/10</f>
        <v>244.05000000000058</v>
      </c>
      <c r="M72" s="9"/>
      <c r="N72" s="3"/>
      <c r="O72" s="3"/>
      <c r="P72" s="3"/>
      <c r="Q72" s="6"/>
      <c r="R72" s="3"/>
      <c r="S72" s="3"/>
      <c r="T72" s="3"/>
    </row>
    <row r="73" spans="1:20" ht="16.5" customHeight="1">
      <c r="A73" s="20">
        <f t="shared" si="38"/>
        <v>366.51999999999805</v>
      </c>
      <c r="B73" s="21">
        <f t="shared" si="39"/>
        <v>2.902999999998137</v>
      </c>
      <c r="C73" s="15">
        <f t="shared" si="50"/>
        <v>99.7200000000002</v>
      </c>
      <c r="D73" s="30">
        <f t="shared" si="41"/>
        <v>367.0199999999976</v>
      </c>
      <c r="E73" s="31">
        <f t="shared" si="42"/>
        <v>3.4029999999981264</v>
      </c>
      <c r="F73" s="15">
        <f t="shared" si="51"/>
        <v>144.40000000000043</v>
      </c>
      <c r="G73" s="20">
        <f t="shared" si="44"/>
        <v>367.51999999999714</v>
      </c>
      <c r="H73" s="21">
        <f t="shared" si="45"/>
        <v>3.9029999999981158</v>
      </c>
      <c r="I73" s="14">
        <f t="shared" si="52"/>
        <v>193.0000000000001</v>
      </c>
      <c r="J73" s="30">
        <f t="shared" si="47"/>
        <v>368.0199999999967</v>
      </c>
      <c r="K73" s="31">
        <f t="shared" si="48"/>
        <v>4.402999999998105</v>
      </c>
      <c r="L73" s="14">
        <f t="shared" si="53"/>
        <v>245.1000000000006</v>
      </c>
      <c r="M73" s="16"/>
      <c r="N73" s="3"/>
      <c r="O73" s="3"/>
      <c r="P73" s="3"/>
      <c r="Q73" s="6"/>
      <c r="R73" s="3"/>
      <c r="S73" s="3"/>
      <c r="T73" s="3"/>
    </row>
    <row r="74" spans="1:20" ht="16.5" customHeight="1">
      <c r="A74" s="18">
        <f t="shared" si="38"/>
        <v>366.52999999999804</v>
      </c>
      <c r="B74" s="19">
        <f t="shared" si="39"/>
        <v>2.912999999998137</v>
      </c>
      <c r="C74" s="15">
        <f t="shared" si="50"/>
        <v>100.6050000000002</v>
      </c>
      <c r="D74" s="36">
        <f t="shared" si="41"/>
        <v>367.0299999999976</v>
      </c>
      <c r="E74" s="37">
        <f t="shared" si="42"/>
        <v>3.412999999998126</v>
      </c>
      <c r="F74" s="15">
        <f t="shared" si="51"/>
        <v>145.35000000000042</v>
      </c>
      <c r="G74" s="18">
        <f t="shared" si="44"/>
        <v>367.52999999999713</v>
      </c>
      <c r="H74" s="19">
        <f t="shared" si="45"/>
        <v>3.9129999999981155</v>
      </c>
      <c r="I74" s="14">
        <f t="shared" si="52"/>
        <v>194.0000000000001</v>
      </c>
      <c r="J74" s="18">
        <f t="shared" si="47"/>
        <v>368.0299999999967</v>
      </c>
      <c r="K74" s="19">
        <f t="shared" si="48"/>
        <v>4.412999999998105</v>
      </c>
      <c r="L74" s="14">
        <f t="shared" si="53"/>
        <v>246.1500000000006</v>
      </c>
      <c r="M74" s="9"/>
      <c r="N74" s="3"/>
      <c r="O74" s="3"/>
      <c r="P74" s="3"/>
      <c r="Q74" s="6"/>
      <c r="R74" s="3"/>
      <c r="S74" s="3"/>
      <c r="T74" s="3"/>
    </row>
    <row r="75" spans="1:20" ht="16.5" customHeight="1">
      <c r="A75" s="18">
        <f t="shared" si="38"/>
        <v>366.53999999999803</v>
      </c>
      <c r="B75" s="19">
        <f t="shared" si="39"/>
        <v>2.9229999999981366</v>
      </c>
      <c r="C75" s="15">
        <f t="shared" si="50"/>
        <v>101.49000000000021</v>
      </c>
      <c r="D75" s="36">
        <f t="shared" si="41"/>
        <v>367.0399999999976</v>
      </c>
      <c r="E75" s="37">
        <f t="shared" si="42"/>
        <v>3.422999999998126</v>
      </c>
      <c r="F75" s="15">
        <f t="shared" si="51"/>
        <v>146.3000000000004</v>
      </c>
      <c r="G75" s="18">
        <f t="shared" si="44"/>
        <v>367.5399999999971</v>
      </c>
      <c r="H75" s="19">
        <f t="shared" si="45"/>
        <v>3.9229999999981153</v>
      </c>
      <c r="I75" s="14">
        <f t="shared" si="52"/>
        <v>195.0000000000001</v>
      </c>
      <c r="J75" s="18">
        <f t="shared" si="47"/>
        <v>368.03999999999667</v>
      </c>
      <c r="K75" s="19">
        <f t="shared" si="48"/>
        <v>4.422999999998105</v>
      </c>
      <c r="L75" s="14">
        <f t="shared" si="53"/>
        <v>247.2000000000006</v>
      </c>
      <c r="M75" s="9"/>
      <c r="N75" s="3"/>
      <c r="O75" s="3"/>
      <c r="P75" s="3"/>
      <c r="Q75" s="6"/>
      <c r="R75" s="3"/>
      <c r="S75" s="3"/>
      <c r="T75" s="3"/>
    </row>
    <row r="76" spans="1:20" ht="16.5" customHeight="1">
      <c r="A76" s="18">
        <f t="shared" si="38"/>
        <v>366.549999999998</v>
      </c>
      <c r="B76" s="19">
        <f t="shared" si="39"/>
        <v>2.9329999999981364</v>
      </c>
      <c r="C76" s="15">
        <f t="shared" si="50"/>
        <v>102.37500000000021</v>
      </c>
      <c r="D76" s="36">
        <f t="shared" si="41"/>
        <v>367.04999999999757</v>
      </c>
      <c r="E76" s="37">
        <f t="shared" si="42"/>
        <v>3.4329999999981258</v>
      </c>
      <c r="F76" s="15">
        <f t="shared" si="51"/>
        <v>147.2500000000004</v>
      </c>
      <c r="G76" s="18">
        <f t="shared" si="44"/>
        <v>367.5499999999971</v>
      </c>
      <c r="H76" s="19">
        <f t="shared" si="45"/>
        <v>3.932999999998115</v>
      </c>
      <c r="I76" s="14">
        <f t="shared" si="52"/>
        <v>196.0000000000001</v>
      </c>
      <c r="J76" s="18">
        <f t="shared" si="47"/>
        <v>368.04999999999666</v>
      </c>
      <c r="K76" s="19">
        <f t="shared" si="48"/>
        <v>4.4329999999981045</v>
      </c>
      <c r="L76" s="14">
        <f t="shared" si="53"/>
        <v>248.25000000000063</v>
      </c>
      <c r="M76" s="16"/>
      <c r="N76" s="3"/>
      <c r="O76" s="3"/>
      <c r="P76" s="3"/>
      <c r="Q76" s="6"/>
      <c r="R76" s="3"/>
      <c r="S76" s="3"/>
      <c r="T76" s="3"/>
    </row>
    <row r="77" spans="1:20" ht="16.5" customHeight="1">
      <c r="A77" s="18">
        <f t="shared" si="38"/>
        <v>366.559999999998</v>
      </c>
      <c r="B77" s="19">
        <f t="shared" si="39"/>
        <v>2.942999999998136</v>
      </c>
      <c r="C77" s="15">
        <f t="shared" si="50"/>
        <v>103.26000000000022</v>
      </c>
      <c r="D77" s="36">
        <f t="shared" si="41"/>
        <v>367.05999999999756</v>
      </c>
      <c r="E77" s="37">
        <f t="shared" si="42"/>
        <v>3.4429999999981256</v>
      </c>
      <c r="F77" s="15">
        <f t="shared" si="51"/>
        <v>148.2000000000004</v>
      </c>
      <c r="G77" s="18">
        <f t="shared" si="44"/>
        <v>367.5599999999971</v>
      </c>
      <c r="H77" s="19">
        <f t="shared" si="45"/>
        <v>3.942999999998115</v>
      </c>
      <c r="I77" s="14">
        <f t="shared" si="52"/>
        <v>197.0000000000001</v>
      </c>
      <c r="J77" s="18">
        <f t="shared" si="47"/>
        <v>368.05999999999665</v>
      </c>
      <c r="K77" s="19">
        <f t="shared" si="48"/>
        <v>4.442999999998104</v>
      </c>
      <c r="L77" s="14">
        <f t="shared" si="53"/>
        <v>249.30000000000064</v>
      </c>
      <c r="M77" s="9"/>
      <c r="N77" s="3"/>
      <c r="O77" s="3"/>
      <c r="P77" s="3"/>
      <c r="Q77" s="6"/>
      <c r="R77" s="3"/>
      <c r="S77" s="3"/>
      <c r="T77" s="3"/>
    </row>
    <row r="78" spans="1:20" ht="16.5" customHeight="1">
      <c r="A78" s="18">
        <f t="shared" si="38"/>
        <v>366.569999999998</v>
      </c>
      <c r="B78" s="19">
        <f t="shared" si="39"/>
        <v>2.952999999998136</v>
      </c>
      <c r="C78" s="15">
        <f t="shared" si="50"/>
        <v>104.14500000000022</v>
      </c>
      <c r="D78" s="36">
        <f t="shared" si="41"/>
        <v>367.06999999999755</v>
      </c>
      <c r="E78" s="37">
        <f t="shared" si="42"/>
        <v>3.4529999999981253</v>
      </c>
      <c r="F78" s="15">
        <f t="shared" si="51"/>
        <v>149.15000000000038</v>
      </c>
      <c r="G78" s="18">
        <f t="shared" si="44"/>
        <v>367.5699999999971</v>
      </c>
      <c r="H78" s="19">
        <f t="shared" si="45"/>
        <v>3.9529999999981147</v>
      </c>
      <c r="I78" s="14">
        <f t="shared" si="52"/>
        <v>198.0000000000001</v>
      </c>
      <c r="J78" s="18">
        <f t="shared" si="47"/>
        <v>368.06999999999664</v>
      </c>
      <c r="K78" s="19">
        <f t="shared" si="48"/>
        <v>4.452999999998104</v>
      </c>
      <c r="L78" s="14">
        <f t="shared" si="53"/>
        <v>250.35000000000065</v>
      </c>
      <c r="M78" s="9"/>
      <c r="N78" s="3"/>
      <c r="O78" s="3"/>
      <c r="P78" s="3"/>
      <c r="Q78" s="6"/>
      <c r="R78" s="3"/>
      <c r="S78" s="3"/>
      <c r="T78" s="3"/>
    </row>
    <row r="79" spans="1:20" ht="16.5" customHeight="1">
      <c r="A79" s="18">
        <f t="shared" si="38"/>
        <v>366.579999999998</v>
      </c>
      <c r="B79" s="19">
        <f t="shared" si="39"/>
        <v>2.962999999998136</v>
      </c>
      <c r="C79" s="15">
        <f t="shared" si="50"/>
        <v>105.03000000000023</v>
      </c>
      <c r="D79" s="36">
        <f t="shared" si="41"/>
        <v>367.07999999999754</v>
      </c>
      <c r="E79" s="37">
        <f t="shared" si="42"/>
        <v>3.462999999998125</v>
      </c>
      <c r="F79" s="15">
        <f t="shared" si="51"/>
        <v>150.10000000000036</v>
      </c>
      <c r="G79" s="18">
        <f t="shared" si="44"/>
        <v>367.5799999999971</v>
      </c>
      <c r="H79" s="19">
        <f t="shared" si="45"/>
        <v>3.9629999999981145</v>
      </c>
      <c r="I79" s="14">
        <f t="shared" si="52"/>
        <v>199.0000000000001</v>
      </c>
      <c r="J79" s="18">
        <f t="shared" si="47"/>
        <v>368.07999999999663</v>
      </c>
      <c r="K79" s="19">
        <f t="shared" si="48"/>
        <v>4.462999999998104</v>
      </c>
      <c r="L79" s="14">
        <f t="shared" si="53"/>
        <v>251.40000000000066</v>
      </c>
      <c r="M79" s="9"/>
      <c r="N79" s="3"/>
      <c r="O79" s="3"/>
      <c r="P79" s="3"/>
      <c r="Q79" s="6"/>
      <c r="R79" s="3"/>
      <c r="S79" s="3"/>
      <c r="T79" s="3"/>
    </row>
    <row r="80" spans="1:20" ht="16.5" customHeight="1">
      <c r="A80" s="20">
        <f t="shared" si="38"/>
        <v>366.589999999998</v>
      </c>
      <c r="B80" s="21">
        <f t="shared" si="39"/>
        <v>2.9729999999981356</v>
      </c>
      <c r="C80" s="15">
        <f t="shared" si="50"/>
        <v>105.91500000000023</v>
      </c>
      <c r="D80" s="30">
        <f t="shared" si="41"/>
        <v>367.08999999999753</v>
      </c>
      <c r="E80" s="31">
        <f t="shared" si="42"/>
        <v>3.472999999998125</v>
      </c>
      <c r="F80" s="15">
        <f t="shared" si="51"/>
        <v>151.05000000000035</v>
      </c>
      <c r="G80" s="20">
        <f t="shared" si="44"/>
        <v>367.5899999999971</v>
      </c>
      <c r="H80" s="21">
        <f t="shared" si="45"/>
        <v>3.9729999999981143</v>
      </c>
      <c r="I80" s="14">
        <f t="shared" si="52"/>
        <v>200.0000000000001</v>
      </c>
      <c r="J80" s="20">
        <f t="shared" si="47"/>
        <v>368.0899999999966</v>
      </c>
      <c r="K80" s="21">
        <f t="shared" si="48"/>
        <v>4.472999999998104</v>
      </c>
      <c r="L80" s="14">
        <f t="shared" si="53"/>
        <v>252.45000000000067</v>
      </c>
      <c r="M80" s="9"/>
      <c r="N80" s="3"/>
      <c r="O80" s="3"/>
      <c r="P80" s="3"/>
      <c r="Q80" s="6"/>
      <c r="R80" s="3"/>
      <c r="S80" s="3"/>
      <c r="T80" s="3"/>
    </row>
    <row r="81" spans="1:20" ht="16.5" customHeight="1">
      <c r="A81" s="22">
        <f t="shared" si="38"/>
        <v>366.599999999998</v>
      </c>
      <c r="B81" s="23">
        <f t="shared" si="39"/>
        <v>2.9829999999981354</v>
      </c>
      <c r="C81" s="38">
        <f t="shared" si="50"/>
        <v>106.80000000000024</v>
      </c>
      <c r="D81" s="22">
        <f t="shared" si="41"/>
        <v>367.0999999999975</v>
      </c>
      <c r="E81" s="23">
        <f t="shared" si="42"/>
        <v>3.4829999999981247</v>
      </c>
      <c r="F81" s="38">
        <f t="shared" si="51"/>
        <v>152.00000000000034</v>
      </c>
      <c r="G81" s="22">
        <f t="shared" si="44"/>
        <v>367.59999999999707</v>
      </c>
      <c r="H81" s="23">
        <f t="shared" si="45"/>
        <v>3.982999999998114</v>
      </c>
      <c r="I81" s="24">
        <f t="shared" si="52"/>
        <v>201.0000000000001</v>
      </c>
      <c r="J81" s="22">
        <f t="shared" si="47"/>
        <v>368.0999999999966</v>
      </c>
      <c r="K81" s="23">
        <f t="shared" si="48"/>
        <v>4.482999999998103</v>
      </c>
      <c r="L81" s="24">
        <f t="shared" si="53"/>
        <v>253.50000000000068</v>
      </c>
      <c r="M81" s="9"/>
      <c r="N81" s="3"/>
      <c r="O81" s="3"/>
      <c r="P81" s="3"/>
      <c r="Q81" s="6"/>
      <c r="R81" s="3"/>
      <c r="S81" s="3"/>
      <c r="T81" s="3"/>
    </row>
    <row r="82" spans="1:20" ht="16.5" customHeight="1">
      <c r="A82" s="25">
        <f t="shared" si="38"/>
        <v>366.60999999999797</v>
      </c>
      <c r="B82" s="26">
        <f t="shared" si="39"/>
        <v>2.992999999998135</v>
      </c>
      <c r="C82" s="39">
        <f aca="true" t="shared" si="54" ref="C82:C91">+C81+$N$28/10</f>
        <v>107.68500000000024</v>
      </c>
      <c r="D82" s="28">
        <f t="shared" si="41"/>
        <v>367.1099999999975</v>
      </c>
      <c r="E82" s="29">
        <f t="shared" si="42"/>
        <v>3.4929999999981245</v>
      </c>
      <c r="F82" s="39">
        <f aca="true" t="shared" si="55" ref="F82:F91">+F81+$N$33/10</f>
        <v>152.95000000000033</v>
      </c>
      <c r="G82" s="25">
        <f t="shared" si="44"/>
        <v>367.60999999999706</v>
      </c>
      <c r="H82" s="26">
        <f t="shared" si="45"/>
        <v>3.992999999998114</v>
      </c>
      <c r="I82" s="27">
        <f aca="true" t="shared" si="56" ref="I82:I91">+I81+$N$38/10</f>
        <v>202.05000000000013</v>
      </c>
      <c r="J82" s="25">
        <f t="shared" si="47"/>
        <v>368.1099999999966</v>
      </c>
      <c r="K82" s="26">
        <f t="shared" si="48"/>
        <v>4.492999999998103</v>
      </c>
      <c r="L82" s="27">
        <f aca="true" t="shared" si="57" ref="L82:L91">+L81+$N$43/10</f>
        <v>254.5500000000007</v>
      </c>
      <c r="M82" s="9"/>
      <c r="N82" s="3"/>
      <c r="O82" s="3"/>
      <c r="P82" s="3"/>
      <c r="Q82" s="3"/>
      <c r="R82" s="3"/>
      <c r="S82" s="3"/>
      <c r="T82" s="3"/>
    </row>
    <row r="83" spans="1:20" ht="16.5" customHeight="1">
      <c r="A83" s="20">
        <f t="shared" si="38"/>
        <v>366.61999999999796</v>
      </c>
      <c r="B83" s="21">
        <f t="shared" si="39"/>
        <v>3.002999999998135</v>
      </c>
      <c r="C83" s="15">
        <f t="shared" si="54"/>
        <v>108.57000000000025</v>
      </c>
      <c r="D83" s="30">
        <f t="shared" si="41"/>
        <v>367.1199999999975</v>
      </c>
      <c r="E83" s="31">
        <f t="shared" si="42"/>
        <v>3.5029999999981243</v>
      </c>
      <c r="F83" s="15">
        <f t="shared" si="55"/>
        <v>153.90000000000032</v>
      </c>
      <c r="G83" s="20">
        <f t="shared" si="44"/>
        <v>367.61999999999705</v>
      </c>
      <c r="H83" s="21">
        <f t="shared" si="45"/>
        <v>4.002999999998114</v>
      </c>
      <c r="I83" s="14">
        <f t="shared" si="56"/>
        <v>203.10000000000014</v>
      </c>
      <c r="J83" s="20">
        <f t="shared" si="47"/>
        <v>368.1199999999966</v>
      </c>
      <c r="K83" s="21">
        <f t="shared" si="48"/>
        <v>4.502999999998103</v>
      </c>
      <c r="L83" s="14">
        <f t="shared" si="57"/>
        <v>255.6000000000007</v>
      </c>
      <c r="M83" s="9"/>
      <c r="N83" s="3"/>
      <c r="O83" s="3"/>
      <c r="P83" s="3"/>
      <c r="Q83" s="3"/>
      <c r="R83" s="3"/>
      <c r="S83" s="3"/>
      <c r="T83" s="3"/>
    </row>
    <row r="84" spans="1:20" ht="16.5" customHeight="1">
      <c r="A84" s="18">
        <f t="shared" si="38"/>
        <v>366.62999999999795</v>
      </c>
      <c r="B84" s="19">
        <f t="shared" si="39"/>
        <v>3.0129999999981347</v>
      </c>
      <c r="C84" s="15">
        <f t="shared" si="54"/>
        <v>109.45500000000025</v>
      </c>
      <c r="D84" s="36">
        <f t="shared" si="41"/>
        <v>367.1299999999975</v>
      </c>
      <c r="E84" s="37">
        <f t="shared" si="42"/>
        <v>3.512999999998124</v>
      </c>
      <c r="F84" s="15">
        <f t="shared" si="55"/>
        <v>154.8500000000003</v>
      </c>
      <c r="G84" s="18">
        <f t="shared" si="44"/>
        <v>367.62999999999704</v>
      </c>
      <c r="H84" s="19">
        <f t="shared" si="45"/>
        <v>4.012999999998113</v>
      </c>
      <c r="I84" s="14">
        <f t="shared" si="56"/>
        <v>204.15000000000015</v>
      </c>
      <c r="J84" s="18">
        <f t="shared" si="47"/>
        <v>368.1299999999966</v>
      </c>
      <c r="K84" s="19">
        <f t="shared" si="48"/>
        <v>4.512999999998103</v>
      </c>
      <c r="L84" s="14">
        <f t="shared" si="57"/>
        <v>256.6500000000007</v>
      </c>
      <c r="M84" s="9"/>
      <c r="N84" s="3"/>
      <c r="O84" s="3"/>
      <c r="P84" s="3"/>
      <c r="Q84" s="3"/>
      <c r="R84" s="3"/>
      <c r="S84" s="3"/>
      <c r="T84" s="3"/>
    </row>
    <row r="85" spans="1:20" ht="16.5" customHeight="1">
      <c r="A85" s="18">
        <f t="shared" si="38"/>
        <v>366.63999999999794</v>
      </c>
      <c r="B85" s="19">
        <f t="shared" si="39"/>
        <v>3.0229999999981345</v>
      </c>
      <c r="C85" s="15">
        <f t="shared" si="54"/>
        <v>110.34000000000026</v>
      </c>
      <c r="D85" s="36">
        <f t="shared" si="41"/>
        <v>367.1399999999975</v>
      </c>
      <c r="E85" s="37">
        <f t="shared" si="42"/>
        <v>3.522999999998124</v>
      </c>
      <c r="F85" s="15">
        <f t="shared" si="55"/>
        <v>155.8000000000003</v>
      </c>
      <c r="G85" s="18">
        <f t="shared" si="44"/>
        <v>367.63999999999703</v>
      </c>
      <c r="H85" s="19">
        <f t="shared" si="45"/>
        <v>4.022999999998113</v>
      </c>
      <c r="I85" s="14">
        <f t="shared" si="56"/>
        <v>205.20000000000016</v>
      </c>
      <c r="J85" s="18">
        <f t="shared" si="47"/>
        <v>368.1399999999966</v>
      </c>
      <c r="K85" s="19">
        <f t="shared" si="48"/>
        <v>4.5229999999981025</v>
      </c>
      <c r="L85" s="14">
        <f t="shared" si="57"/>
        <v>257.7000000000007</v>
      </c>
      <c r="M85" s="9"/>
      <c r="N85" s="3"/>
      <c r="O85" s="3"/>
      <c r="P85" s="3"/>
      <c r="Q85" s="3"/>
      <c r="R85" s="3"/>
      <c r="S85" s="3"/>
      <c r="T85" s="3"/>
    </row>
    <row r="86" spans="1:20" ht="16.5" customHeight="1">
      <c r="A86" s="18">
        <f t="shared" si="38"/>
        <v>366.64999999999793</v>
      </c>
      <c r="B86" s="19">
        <f t="shared" si="39"/>
        <v>3.0329999999981343</v>
      </c>
      <c r="C86" s="15">
        <f t="shared" si="54"/>
        <v>111.22500000000026</v>
      </c>
      <c r="D86" s="36">
        <f t="shared" si="41"/>
        <v>367.1499999999975</v>
      </c>
      <c r="E86" s="37">
        <f t="shared" si="42"/>
        <v>3.5329999999981236</v>
      </c>
      <c r="F86" s="15">
        <f t="shared" si="55"/>
        <v>156.75000000000028</v>
      </c>
      <c r="G86" s="18">
        <f t="shared" si="44"/>
        <v>367.649999999997</v>
      </c>
      <c r="H86" s="19">
        <f t="shared" si="45"/>
        <v>4.032999999998113</v>
      </c>
      <c r="I86" s="14">
        <f t="shared" si="56"/>
        <v>206.25000000000017</v>
      </c>
      <c r="J86" s="18">
        <f t="shared" si="47"/>
        <v>368.14999999999657</v>
      </c>
      <c r="K86" s="19">
        <f t="shared" si="48"/>
        <v>4.532999999998102</v>
      </c>
      <c r="L86" s="14">
        <f t="shared" si="57"/>
        <v>258.75000000000074</v>
      </c>
      <c r="M86" s="9"/>
      <c r="N86" s="3"/>
      <c r="O86" s="3"/>
      <c r="P86" s="3"/>
      <c r="Q86" s="3"/>
      <c r="R86" s="3"/>
      <c r="S86" s="3"/>
      <c r="T86" s="3"/>
    </row>
    <row r="87" spans="1:20" ht="16.5" customHeight="1">
      <c r="A87" s="18">
        <f t="shared" si="38"/>
        <v>366.6599999999979</v>
      </c>
      <c r="B87" s="19">
        <f t="shared" si="39"/>
        <v>3.042999999998134</v>
      </c>
      <c r="C87" s="15">
        <f t="shared" si="54"/>
        <v>112.11000000000027</v>
      </c>
      <c r="D87" s="36">
        <f t="shared" si="41"/>
        <v>367.15999999999747</v>
      </c>
      <c r="E87" s="37">
        <f t="shared" si="42"/>
        <v>3.5429999999981234</v>
      </c>
      <c r="F87" s="15">
        <f t="shared" si="55"/>
        <v>157.70000000000027</v>
      </c>
      <c r="G87" s="18">
        <f t="shared" si="44"/>
        <v>367.659999999997</v>
      </c>
      <c r="H87" s="19">
        <f t="shared" si="45"/>
        <v>4.042999999998113</v>
      </c>
      <c r="I87" s="14">
        <f t="shared" si="56"/>
        <v>207.30000000000018</v>
      </c>
      <c r="J87" s="18">
        <f t="shared" si="47"/>
        <v>368.15999999999656</v>
      </c>
      <c r="K87" s="19">
        <f t="shared" si="48"/>
        <v>4.542999999998102</v>
      </c>
      <c r="L87" s="14">
        <f t="shared" si="57"/>
        <v>259.80000000000075</v>
      </c>
      <c r="M87" s="9"/>
      <c r="N87" s="3"/>
      <c r="O87" s="3"/>
      <c r="P87" s="3"/>
      <c r="Q87" s="3"/>
      <c r="R87" s="3"/>
      <c r="S87" s="3"/>
      <c r="T87" s="3"/>
    </row>
    <row r="88" spans="1:20" ht="16.5" customHeight="1">
      <c r="A88" s="18">
        <f t="shared" si="38"/>
        <v>366.6699999999979</v>
      </c>
      <c r="B88" s="19">
        <f t="shared" si="39"/>
        <v>3.052999999998134</v>
      </c>
      <c r="C88" s="15">
        <f t="shared" si="54"/>
        <v>112.99500000000027</v>
      </c>
      <c r="D88" s="36">
        <f t="shared" si="41"/>
        <v>367.16999999999746</v>
      </c>
      <c r="E88" s="37">
        <f t="shared" si="42"/>
        <v>3.552999999998123</v>
      </c>
      <c r="F88" s="15">
        <f t="shared" si="55"/>
        <v>158.65000000000026</v>
      </c>
      <c r="G88" s="18">
        <f t="shared" si="44"/>
        <v>367.669999999997</v>
      </c>
      <c r="H88" s="19">
        <f t="shared" si="45"/>
        <v>4.052999999998113</v>
      </c>
      <c r="I88" s="14">
        <f t="shared" si="56"/>
        <v>208.3500000000002</v>
      </c>
      <c r="J88" s="18">
        <f t="shared" si="47"/>
        <v>368.16999999999655</v>
      </c>
      <c r="K88" s="19">
        <f t="shared" si="48"/>
        <v>4.552999999998102</v>
      </c>
      <c r="L88" s="14">
        <f t="shared" si="57"/>
        <v>260.85000000000076</v>
      </c>
      <c r="M88" s="9"/>
      <c r="N88" s="3"/>
      <c r="O88" s="3"/>
      <c r="P88" s="3"/>
      <c r="Q88" s="3"/>
      <c r="R88" s="3"/>
      <c r="S88" s="3"/>
      <c r="T88" s="3"/>
    </row>
    <row r="89" spans="1:20" ht="16.5" customHeight="1">
      <c r="A89" s="18">
        <f t="shared" si="38"/>
        <v>366.6799999999979</v>
      </c>
      <c r="B89" s="19">
        <f t="shared" si="39"/>
        <v>3.0629999999981337</v>
      </c>
      <c r="C89" s="15">
        <f t="shared" si="54"/>
        <v>113.88000000000028</v>
      </c>
      <c r="D89" s="36">
        <f t="shared" si="41"/>
        <v>367.17999999999745</v>
      </c>
      <c r="E89" s="37">
        <f t="shared" si="42"/>
        <v>3.562999999998123</v>
      </c>
      <c r="F89" s="15">
        <f t="shared" si="55"/>
        <v>159.60000000000025</v>
      </c>
      <c r="G89" s="18">
        <f t="shared" si="44"/>
        <v>367.679999999997</v>
      </c>
      <c r="H89" s="19">
        <f t="shared" si="45"/>
        <v>4.062999999998112</v>
      </c>
      <c r="I89" s="14">
        <f t="shared" si="56"/>
        <v>209.4000000000002</v>
      </c>
      <c r="J89" s="18">
        <f t="shared" si="47"/>
        <v>368.17999999999654</v>
      </c>
      <c r="K89" s="19">
        <f t="shared" si="48"/>
        <v>4.562999999998102</v>
      </c>
      <c r="L89" s="14">
        <f t="shared" si="57"/>
        <v>261.9000000000008</v>
      </c>
      <c r="M89" s="9"/>
      <c r="N89" s="3"/>
      <c r="O89" s="3"/>
      <c r="P89" s="3"/>
      <c r="Q89" s="3"/>
      <c r="R89" s="3"/>
      <c r="S89" s="3"/>
      <c r="T89" s="3"/>
    </row>
    <row r="90" spans="1:20" ht="16.5" customHeight="1">
      <c r="A90" s="20">
        <f t="shared" si="38"/>
        <v>366.6899999999979</v>
      </c>
      <c r="B90" s="21">
        <f t="shared" si="39"/>
        <v>3.0729999999981334</v>
      </c>
      <c r="C90" s="15">
        <f t="shared" si="54"/>
        <v>114.76500000000028</v>
      </c>
      <c r="D90" s="30">
        <f t="shared" si="41"/>
        <v>367.18999999999744</v>
      </c>
      <c r="E90" s="31">
        <f t="shared" si="42"/>
        <v>3.572999999998123</v>
      </c>
      <c r="F90" s="15">
        <f t="shared" si="55"/>
        <v>160.55000000000024</v>
      </c>
      <c r="G90" s="20">
        <f t="shared" si="44"/>
        <v>367.689999999997</v>
      </c>
      <c r="H90" s="21">
        <f t="shared" si="45"/>
        <v>4.072999999998112</v>
      </c>
      <c r="I90" s="14">
        <f t="shared" si="56"/>
        <v>210.45000000000022</v>
      </c>
      <c r="J90" s="20">
        <f t="shared" si="47"/>
        <v>368.18999999999653</v>
      </c>
      <c r="K90" s="21">
        <f t="shared" si="48"/>
        <v>4.5729999999981015</v>
      </c>
      <c r="L90" s="14">
        <f t="shared" si="57"/>
        <v>262.9500000000008</v>
      </c>
      <c r="M90" s="9"/>
      <c r="N90" s="3"/>
      <c r="O90" s="3"/>
      <c r="P90" s="3"/>
      <c r="Q90" s="3"/>
      <c r="R90" s="3"/>
      <c r="S90" s="3"/>
      <c r="T90" s="3"/>
    </row>
    <row r="91" spans="1:20" ht="16.5" customHeight="1">
      <c r="A91" s="22">
        <f t="shared" si="38"/>
        <v>366.6999999999979</v>
      </c>
      <c r="B91" s="23">
        <f t="shared" si="39"/>
        <v>3.0829999999981332</v>
      </c>
      <c r="C91" s="38">
        <f t="shared" si="54"/>
        <v>115.65000000000029</v>
      </c>
      <c r="D91" s="22">
        <f t="shared" si="41"/>
        <v>367.19999999999743</v>
      </c>
      <c r="E91" s="23">
        <f t="shared" si="42"/>
        <v>3.5829999999981226</v>
      </c>
      <c r="F91" s="38">
        <f t="shared" si="55"/>
        <v>161.50000000000023</v>
      </c>
      <c r="G91" s="22">
        <f t="shared" si="44"/>
        <v>367.699999999997</v>
      </c>
      <c r="H91" s="23">
        <f t="shared" si="45"/>
        <v>4.082999999998112</v>
      </c>
      <c r="I91" s="24">
        <f t="shared" si="56"/>
        <v>211.50000000000023</v>
      </c>
      <c r="J91" s="22">
        <f t="shared" si="47"/>
        <v>368.1999999999965</v>
      </c>
      <c r="K91" s="23">
        <f t="shared" si="48"/>
        <v>4.582999999998101</v>
      </c>
      <c r="L91" s="24">
        <f t="shared" si="57"/>
        <v>264.0000000000008</v>
      </c>
      <c r="M91" s="9"/>
      <c r="N91" s="3"/>
      <c r="O91" s="3"/>
      <c r="P91" s="3"/>
      <c r="Q91" s="3"/>
      <c r="R91" s="3"/>
      <c r="S91" s="3"/>
      <c r="T91" s="3"/>
    </row>
    <row r="92" spans="1:20" ht="16.5" customHeight="1">
      <c r="A92" s="25">
        <f t="shared" si="38"/>
        <v>366.7099999999979</v>
      </c>
      <c r="B92" s="26">
        <f t="shared" si="39"/>
        <v>3.092999999998133</v>
      </c>
      <c r="C92" s="39">
        <f aca="true" t="shared" si="58" ref="C92:C101">+C91+$N$29/10</f>
        <v>116.5350000000003</v>
      </c>
      <c r="D92" s="28">
        <f t="shared" si="41"/>
        <v>367.2099999999974</v>
      </c>
      <c r="E92" s="29">
        <f t="shared" si="42"/>
        <v>3.5929999999981224</v>
      </c>
      <c r="F92" s="39">
        <f aca="true" t="shared" si="59" ref="F92:F101">+F91+$N$34/10</f>
        <v>162.47500000000022</v>
      </c>
      <c r="G92" s="25">
        <f t="shared" si="44"/>
        <v>367.70999999999697</v>
      </c>
      <c r="H92" s="26">
        <f t="shared" si="45"/>
        <v>4.092999999998112</v>
      </c>
      <c r="I92" s="27">
        <f aca="true" t="shared" si="60" ref="I92:I101">+I91+$N$39/10</f>
        <v>212.55000000000024</v>
      </c>
      <c r="J92" s="25">
        <f t="shared" si="47"/>
        <v>368.2099999999965</v>
      </c>
      <c r="K92" s="26">
        <f t="shared" si="48"/>
        <v>4.592999999998101</v>
      </c>
      <c r="L92" s="27">
        <f aca="true" t="shared" si="61" ref="L92:L101">+L91+$N$44/10</f>
        <v>265.1000000000008</v>
      </c>
      <c r="M92" s="9"/>
      <c r="N92" s="3"/>
      <c r="O92" s="3"/>
      <c r="P92" s="3"/>
      <c r="Q92" s="3"/>
      <c r="R92" s="3"/>
      <c r="S92" s="3"/>
      <c r="T92" s="3"/>
    </row>
    <row r="93" spans="1:20" ht="16.5" customHeight="1">
      <c r="A93" s="20">
        <f t="shared" si="38"/>
        <v>366.71999999999787</v>
      </c>
      <c r="B93" s="21">
        <f t="shared" si="39"/>
        <v>3.102999999998133</v>
      </c>
      <c r="C93" s="15">
        <f t="shared" si="58"/>
        <v>117.4200000000003</v>
      </c>
      <c r="D93" s="30">
        <f t="shared" si="41"/>
        <v>367.2199999999974</v>
      </c>
      <c r="E93" s="31">
        <f t="shared" si="42"/>
        <v>3.602999999998122</v>
      </c>
      <c r="F93" s="15">
        <f t="shared" si="59"/>
        <v>163.45000000000022</v>
      </c>
      <c r="G93" s="20">
        <f t="shared" si="44"/>
        <v>367.71999999999696</v>
      </c>
      <c r="H93" s="21">
        <f t="shared" si="45"/>
        <v>4.1029999999981115</v>
      </c>
      <c r="I93" s="14">
        <f t="shared" si="60"/>
        <v>213.60000000000025</v>
      </c>
      <c r="J93" s="20">
        <f t="shared" si="47"/>
        <v>368.2199999999965</v>
      </c>
      <c r="K93" s="21">
        <f t="shared" si="48"/>
        <v>4.602999999998101</v>
      </c>
      <c r="L93" s="14">
        <f t="shared" si="61"/>
        <v>266.20000000000084</v>
      </c>
      <c r="M93" s="9"/>
      <c r="N93" s="3"/>
      <c r="O93" s="3"/>
      <c r="P93" s="3"/>
      <c r="Q93" s="3"/>
      <c r="R93" s="3"/>
      <c r="S93" s="3"/>
      <c r="T93" s="3"/>
    </row>
    <row r="94" spans="1:20" ht="16.5" customHeight="1">
      <c r="A94" s="18">
        <f aca="true" t="shared" si="62" ref="A94:A110">+A93+0.01</f>
        <v>366.72999999999786</v>
      </c>
      <c r="B94" s="19">
        <f aca="true" t="shared" si="63" ref="B94:B110">B93+0.01</f>
        <v>3.1129999999981326</v>
      </c>
      <c r="C94" s="15">
        <f t="shared" si="58"/>
        <v>118.3050000000003</v>
      </c>
      <c r="D94" s="36">
        <f aca="true" t="shared" si="64" ref="D94:D110">+D93+0.01</f>
        <v>367.2299999999974</v>
      </c>
      <c r="E94" s="37">
        <f aca="true" t="shared" si="65" ref="E94:E110">E93+0.01</f>
        <v>3.612999999998122</v>
      </c>
      <c r="F94" s="15">
        <f t="shared" si="59"/>
        <v>164.4250000000002</v>
      </c>
      <c r="G94" s="18">
        <f aca="true" t="shared" si="66" ref="G94:G110">+G93+0.01</f>
        <v>367.72999999999695</v>
      </c>
      <c r="H94" s="19">
        <f aca="true" t="shared" si="67" ref="H94:H110">H93+0.01</f>
        <v>4.112999999998111</v>
      </c>
      <c r="I94" s="14">
        <f t="shared" si="60"/>
        <v>214.65000000000026</v>
      </c>
      <c r="J94" s="18">
        <f aca="true" t="shared" si="68" ref="J94:J110">+J93+0.01</f>
        <v>368.2299999999965</v>
      </c>
      <c r="K94" s="19">
        <f aca="true" t="shared" si="69" ref="K94:K110">K93+0.01</f>
        <v>4.612999999998101</v>
      </c>
      <c r="L94" s="14">
        <f t="shared" si="61"/>
        <v>267.30000000000086</v>
      </c>
      <c r="M94" s="9"/>
      <c r="N94" s="3"/>
      <c r="O94" s="3"/>
      <c r="P94" s="3"/>
      <c r="Q94" s="3"/>
      <c r="R94" s="3"/>
      <c r="S94" s="3"/>
      <c r="T94" s="3"/>
    </row>
    <row r="95" spans="1:20" ht="16.5" customHeight="1">
      <c r="A95" s="18">
        <f t="shared" si="62"/>
        <v>366.73999999999785</v>
      </c>
      <c r="B95" s="19">
        <f t="shared" si="63"/>
        <v>3.1229999999981324</v>
      </c>
      <c r="C95" s="15">
        <f t="shared" si="58"/>
        <v>119.19000000000031</v>
      </c>
      <c r="D95" s="36">
        <f t="shared" si="64"/>
        <v>367.2399999999974</v>
      </c>
      <c r="E95" s="37">
        <f t="shared" si="65"/>
        <v>3.6229999999981217</v>
      </c>
      <c r="F95" s="15">
        <f t="shared" si="59"/>
        <v>165.4000000000002</v>
      </c>
      <c r="G95" s="18">
        <f t="shared" si="66"/>
        <v>367.73999999999694</v>
      </c>
      <c r="H95" s="19">
        <f t="shared" si="67"/>
        <v>4.122999999998111</v>
      </c>
      <c r="I95" s="14">
        <f t="shared" si="60"/>
        <v>215.70000000000027</v>
      </c>
      <c r="J95" s="18">
        <f t="shared" si="68"/>
        <v>368.2399999999965</v>
      </c>
      <c r="K95" s="19">
        <f t="shared" si="69"/>
        <v>4.6229999999981</v>
      </c>
      <c r="L95" s="14">
        <f t="shared" si="61"/>
        <v>268.4000000000009</v>
      </c>
      <c r="M95" s="9"/>
      <c r="N95" s="3"/>
      <c r="O95" s="3"/>
      <c r="P95" s="3"/>
      <c r="Q95" s="3"/>
      <c r="R95" s="3"/>
      <c r="S95" s="3"/>
      <c r="T95" s="3"/>
    </row>
    <row r="96" spans="1:20" ht="16.5" customHeight="1">
      <c r="A96" s="18">
        <f t="shared" si="62"/>
        <v>366.74999999999784</v>
      </c>
      <c r="B96" s="19">
        <f t="shared" si="63"/>
        <v>3.132999999998132</v>
      </c>
      <c r="C96" s="15">
        <f t="shared" si="58"/>
        <v>120.07500000000032</v>
      </c>
      <c r="D96" s="36">
        <f t="shared" si="64"/>
        <v>367.2499999999974</v>
      </c>
      <c r="E96" s="37">
        <f t="shared" si="65"/>
        <v>3.6329999999981215</v>
      </c>
      <c r="F96" s="15">
        <f t="shared" si="59"/>
        <v>166.3750000000002</v>
      </c>
      <c r="G96" s="18">
        <f t="shared" si="66"/>
        <v>367.74999999999693</v>
      </c>
      <c r="H96" s="19">
        <f t="shared" si="67"/>
        <v>4.132999999998111</v>
      </c>
      <c r="I96" s="14">
        <f t="shared" si="60"/>
        <v>216.75000000000028</v>
      </c>
      <c r="J96" s="18">
        <f t="shared" si="68"/>
        <v>368.2499999999965</v>
      </c>
      <c r="K96" s="19">
        <f t="shared" si="69"/>
        <v>4.6329999999981</v>
      </c>
      <c r="L96" s="14">
        <f t="shared" si="61"/>
        <v>269.5000000000009</v>
      </c>
      <c r="M96" s="9"/>
      <c r="N96" s="3"/>
      <c r="O96" s="3"/>
      <c r="P96" s="3"/>
      <c r="Q96" s="3"/>
      <c r="R96" s="3"/>
      <c r="S96" s="3"/>
      <c r="T96" s="3"/>
    </row>
    <row r="97" spans="1:20" ht="16.5" customHeight="1">
      <c r="A97" s="18">
        <f t="shared" si="62"/>
        <v>366.75999999999783</v>
      </c>
      <c r="B97" s="19">
        <f t="shared" si="63"/>
        <v>3.142999999998132</v>
      </c>
      <c r="C97" s="15">
        <f t="shared" si="58"/>
        <v>120.96000000000032</v>
      </c>
      <c r="D97" s="36">
        <f t="shared" si="64"/>
        <v>367.2599999999974</v>
      </c>
      <c r="E97" s="37">
        <f t="shared" si="65"/>
        <v>3.6429999999981213</v>
      </c>
      <c r="F97" s="15">
        <f t="shared" si="59"/>
        <v>167.3500000000002</v>
      </c>
      <c r="G97" s="18">
        <f t="shared" si="66"/>
        <v>367.7599999999969</v>
      </c>
      <c r="H97" s="19">
        <f t="shared" si="67"/>
        <v>4.142999999998111</v>
      </c>
      <c r="I97" s="14">
        <f t="shared" si="60"/>
        <v>217.8000000000003</v>
      </c>
      <c r="J97" s="18">
        <f t="shared" si="68"/>
        <v>368.25999999999647</v>
      </c>
      <c r="K97" s="19">
        <f t="shared" si="69"/>
        <v>4.6429999999981</v>
      </c>
      <c r="L97" s="14">
        <f t="shared" si="61"/>
        <v>270.60000000000093</v>
      </c>
      <c r="M97" s="9"/>
      <c r="N97" s="3"/>
      <c r="O97" s="3"/>
      <c r="P97" s="3"/>
      <c r="Q97" s="3"/>
      <c r="R97" s="3"/>
      <c r="S97" s="3"/>
      <c r="T97" s="3"/>
    </row>
    <row r="98" spans="1:20" ht="16.5" customHeight="1">
      <c r="A98" s="18">
        <f t="shared" si="62"/>
        <v>366.7699999999978</v>
      </c>
      <c r="B98" s="19">
        <f t="shared" si="63"/>
        <v>3.1529999999981317</v>
      </c>
      <c r="C98" s="15">
        <f t="shared" si="58"/>
        <v>121.84500000000033</v>
      </c>
      <c r="D98" s="36">
        <f t="shared" si="64"/>
        <v>367.26999999999737</v>
      </c>
      <c r="E98" s="37">
        <f t="shared" si="65"/>
        <v>3.652999999998121</v>
      </c>
      <c r="F98" s="15">
        <f t="shared" si="59"/>
        <v>168.3250000000002</v>
      </c>
      <c r="G98" s="18">
        <f t="shared" si="66"/>
        <v>367.7699999999969</v>
      </c>
      <c r="H98" s="19">
        <f t="shared" si="67"/>
        <v>4.15299999999811</v>
      </c>
      <c r="I98" s="14">
        <f t="shared" si="60"/>
        <v>218.8500000000003</v>
      </c>
      <c r="J98" s="18">
        <f t="shared" si="68"/>
        <v>368.26999999999646</v>
      </c>
      <c r="K98" s="19">
        <f t="shared" si="69"/>
        <v>4.6529999999981</v>
      </c>
      <c r="L98" s="14">
        <f t="shared" si="61"/>
        <v>271.70000000000095</v>
      </c>
      <c r="M98" s="9"/>
      <c r="N98" s="3"/>
      <c r="O98" s="3"/>
      <c r="P98" s="3"/>
      <c r="Q98" s="3"/>
      <c r="R98" s="3"/>
      <c r="S98" s="3"/>
      <c r="T98" s="3"/>
    </row>
    <row r="99" spans="1:20" ht="16.5" customHeight="1">
      <c r="A99" s="18">
        <f t="shared" si="62"/>
        <v>366.7799999999978</v>
      </c>
      <c r="B99" s="19">
        <f t="shared" si="63"/>
        <v>3.1629999999981315</v>
      </c>
      <c r="C99" s="15">
        <f t="shared" si="58"/>
        <v>122.73000000000033</v>
      </c>
      <c r="D99" s="36">
        <f t="shared" si="64"/>
        <v>367.27999999999736</v>
      </c>
      <c r="E99" s="37">
        <f t="shared" si="65"/>
        <v>3.662999999998121</v>
      </c>
      <c r="F99" s="15">
        <f t="shared" si="59"/>
        <v>169.30000000000018</v>
      </c>
      <c r="G99" s="18">
        <f t="shared" si="66"/>
        <v>367.7799999999969</v>
      </c>
      <c r="H99" s="19">
        <f t="shared" si="67"/>
        <v>4.16299999999811</v>
      </c>
      <c r="I99" s="14">
        <f t="shared" si="60"/>
        <v>219.90000000000032</v>
      </c>
      <c r="J99" s="18">
        <f t="shared" si="68"/>
        <v>368.27999999999645</v>
      </c>
      <c r="K99" s="19">
        <f t="shared" si="69"/>
        <v>4.6629999999980996</v>
      </c>
      <c r="L99" s="14">
        <f t="shared" si="61"/>
        <v>272.800000000001</v>
      </c>
      <c r="M99" s="9"/>
      <c r="N99" s="3"/>
      <c r="O99" s="3"/>
      <c r="P99" s="3"/>
      <c r="Q99" s="3"/>
      <c r="R99" s="3"/>
      <c r="S99" s="3"/>
      <c r="T99" s="3"/>
    </row>
    <row r="100" spans="1:20" ht="16.5" customHeight="1">
      <c r="A100" s="20">
        <f t="shared" si="62"/>
        <v>366.7899999999978</v>
      </c>
      <c r="B100" s="21">
        <f t="shared" si="63"/>
        <v>3.1729999999981313</v>
      </c>
      <c r="C100" s="15">
        <f t="shared" si="58"/>
        <v>123.61500000000034</v>
      </c>
      <c r="D100" s="30">
        <f t="shared" si="64"/>
        <v>367.28999999999735</v>
      </c>
      <c r="E100" s="31">
        <f t="shared" si="65"/>
        <v>3.6729999999981207</v>
      </c>
      <c r="F100" s="15">
        <f t="shared" si="59"/>
        <v>170.27500000000018</v>
      </c>
      <c r="G100" s="20">
        <f t="shared" si="66"/>
        <v>367.7899999999969</v>
      </c>
      <c r="H100" s="21">
        <f t="shared" si="67"/>
        <v>4.17299999999811</v>
      </c>
      <c r="I100" s="14">
        <f t="shared" si="60"/>
        <v>220.95000000000033</v>
      </c>
      <c r="J100" s="30">
        <f t="shared" si="68"/>
        <v>368.28999999999644</v>
      </c>
      <c r="K100" s="31">
        <f t="shared" si="69"/>
        <v>4.672999999998099</v>
      </c>
      <c r="L100" s="14">
        <f t="shared" si="61"/>
        <v>273.900000000001</v>
      </c>
      <c r="M100" s="9"/>
      <c r="N100" s="3"/>
      <c r="O100" s="3"/>
      <c r="P100" s="3"/>
      <c r="Q100" s="3"/>
      <c r="R100" s="3"/>
      <c r="S100" s="3"/>
      <c r="T100" s="3"/>
    </row>
    <row r="101" spans="1:20" ht="16.5" customHeight="1">
      <c r="A101" s="22">
        <f t="shared" si="62"/>
        <v>366.7999999999978</v>
      </c>
      <c r="B101" s="23">
        <f t="shared" si="63"/>
        <v>3.182999999998131</v>
      </c>
      <c r="C101" s="38">
        <f t="shared" si="58"/>
        <v>124.50000000000034</v>
      </c>
      <c r="D101" s="22">
        <f t="shared" si="64"/>
        <v>367.29999999999734</v>
      </c>
      <c r="E101" s="23">
        <f t="shared" si="65"/>
        <v>3.6829999999981204</v>
      </c>
      <c r="F101" s="38">
        <f t="shared" si="59"/>
        <v>171.25000000000017</v>
      </c>
      <c r="G101" s="22">
        <f t="shared" si="66"/>
        <v>367.7999999999969</v>
      </c>
      <c r="H101" s="23">
        <f t="shared" si="67"/>
        <v>4.18299999999811</v>
      </c>
      <c r="I101" s="24">
        <f t="shared" si="60"/>
        <v>222.00000000000034</v>
      </c>
      <c r="J101" s="22">
        <f t="shared" si="68"/>
        <v>368.29999999999643</v>
      </c>
      <c r="K101" s="23">
        <f t="shared" si="69"/>
        <v>4.682999999998099</v>
      </c>
      <c r="L101" s="24">
        <f t="shared" si="61"/>
        <v>275.000000000001</v>
      </c>
      <c r="M101" s="9"/>
      <c r="N101" s="3"/>
      <c r="O101" s="3"/>
      <c r="P101" s="3"/>
      <c r="Q101" s="3"/>
      <c r="R101" s="3"/>
      <c r="S101" s="3"/>
      <c r="T101" s="3"/>
    </row>
    <row r="102" spans="1:20" ht="16.5" customHeight="1">
      <c r="A102" s="34">
        <f t="shared" si="62"/>
        <v>366.8099999999978</v>
      </c>
      <c r="B102" s="35">
        <f t="shared" si="63"/>
        <v>3.192999999998131</v>
      </c>
      <c r="C102" s="39">
        <f aca="true" t="shared" si="70" ref="C102:C110">+C101+$N$30/10</f>
        <v>125.40000000000035</v>
      </c>
      <c r="D102" s="34">
        <f t="shared" si="64"/>
        <v>367.30999999999733</v>
      </c>
      <c r="E102" s="35">
        <f t="shared" si="65"/>
        <v>3.6929999999981202</v>
      </c>
      <c r="F102" s="39">
        <f aca="true" t="shared" si="71" ref="F102:F110">+F101+$N$35/10</f>
        <v>172.22500000000016</v>
      </c>
      <c r="G102" s="34">
        <f t="shared" si="66"/>
        <v>367.8099999999969</v>
      </c>
      <c r="H102" s="35">
        <f t="shared" si="67"/>
        <v>4.19299999999811</v>
      </c>
      <c r="I102" s="27">
        <f aca="true" t="shared" si="72" ref="I102:I110">+I101+$N$40/10</f>
        <v>223.05000000000035</v>
      </c>
      <c r="J102" s="34">
        <f t="shared" si="68"/>
        <v>368.3099999999964</v>
      </c>
      <c r="K102" s="35">
        <f t="shared" si="69"/>
        <v>4.692999999998099</v>
      </c>
      <c r="L102" s="27">
        <f aca="true" t="shared" si="73" ref="L102:L110">+L101+$N$45/10</f>
        <v>276.10000000000105</v>
      </c>
      <c r="M102" s="9"/>
      <c r="N102" s="3"/>
      <c r="O102" s="3"/>
      <c r="P102" s="3"/>
      <c r="Q102" s="3"/>
      <c r="R102" s="3"/>
      <c r="S102" s="3"/>
      <c r="T102" s="3"/>
    </row>
    <row r="103" spans="1:20" ht="16.5" customHeight="1">
      <c r="A103" s="30">
        <f t="shared" si="62"/>
        <v>366.8199999999978</v>
      </c>
      <c r="B103" s="31">
        <f t="shared" si="63"/>
        <v>3.2029999999981307</v>
      </c>
      <c r="C103" s="15">
        <f t="shared" si="70"/>
        <v>126.30000000000035</v>
      </c>
      <c r="D103" s="30">
        <f t="shared" si="64"/>
        <v>367.3199999999973</v>
      </c>
      <c r="E103" s="31">
        <f t="shared" si="65"/>
        <v>3.70299999999812</v>
      </c>
      <c r="F103" s="15">
        <f t="shared" si="71"/>
        <v>173.20000000000016</v>
      </c>
      <c r="G103" s="30">
        <f t="shared" si="66"/>
        <v>367.81999999999687</v>
      </c>
      <c r="H103" s="31">
        <f t="shared" si="67"/>
        <v>4.202999999998109</v>
      </c>
      <c r="I103" s="14">
        <f t="shared" si="72"/>
        <v>224.10000000000036</v>
      </c>
      <c r="J103" s="30">
        <f t="shared" si="68"/>
        <v>368.3199999999964</v>
      </c>
      <c r="K103" s="31">
        <f t="shared" si="69"/>
        <v>4.702999999998099</v>
      </c>
      <c r="L103" s="14">
        <f t="shared" si="73"/>
        <v>277.20000000000107</v>
      </c>
      <c r="M103" s="9"/>
      <c r="N103" s="3"/>
      <c r="O103" s="3"/>
      <c r="P103" s="3"/>
      <c r="Q103" s="3"/>
      <c r="R103" s="3"/>
      <c r="S103" s="3"/>
      <c r="T103" s="3"/>
    </row>
    <row r="104" spans="1:20" ht="16.5" customHeight="1">
      <c r="A104" s="30">
        <f t="shared" si="62"/>
        <v>366.82999999999777</v>
      </c>
      <c r="B104" s="31">
        <f t="shared" si="63"/>
        <v>3.2129999999981305</v>
      </c>
      <c r="C104" s="15">
        <f t="shared" si="70"/>
        <v>127.20000000000036</v>
      </c>
      <c r="D104" s="30">
        <f t="shared" si="64"/>
        <v>367.3299999999973</v>
      </c>
      <c r="E104" s="31">
        <f t="shared" si="65"/>
        <v>3.71299999999812</v>
      </c>
      <c r="F104" s="15">
        <f t="shared" si="71"/>
        <v>174.17500000000015</v>
      </c>
      <c r="G104" s="30">
        <f t="shared" si="66"/>
        <v>367.82999999999686</v>
      </c>
      <c r="H104" s="31">
        <f t="shared" si="67"/>
        <v>4.212999999998109</v>
      </c>
      <c r="I104" s="14">
        <f t="shared" si="72"/>
        <v>225.15000000000038</v>
      </c>
      <c r="J104" s="30">
        <f t="shared" si="68"/>
        <v>368.3299999999964</v>
      </c>
      <c r="K104" s="31">
        <f t="shared" si="69"/>
        <v>4.7129999999980985</v>
      </c>
      <c r="L104" s="14">
        <f t="shared" si="73"/>
        <v>278.3000000000011</v>
      </c>
      <c r="M104" s="9"/>
      <c r="N104" s="3"/>
      <c r="O104" s="3"/>
      <c r="P104" s="3"/>
      <c r="Q104" s="3"/>
      <c r="R104" s="3"/>
      <c r="S104" s="3"/>
      <c r="T104" s="3"/>
    </row>
    <row r="105" spans="1:20" ht="16.5" customHeight="1">
      <c r="A105" s="30">
        <f t="shared" si="62"/>
        <v>366.83999999999776</v>
      </c>
      <c r="B105" s="31">
        <f t="shared" si="63"/>
        <v>3.2229999999981302</v>
      </c>
      <c r="C105" s="15">
        <f t="shared" si="70"/>
        <v>128.10000000000036</v>
      </c>
      <c r="D105" s="30">
        <f t="shared" si="64"/>
        <v>367.3399999999973</v>
      </c>
      <c r="E105" s="31">
        <f t="shared" si="65"/>
        <v>3.7229999999981196</v>
      </c>
      <c r="F105" s="15">
        <f t="shared" si="71"/>
        <v>175.15000000000015</v>
      </c>
      <c r="G105" s="30">
        <f t="shared" si="66"/>
        <v>367.83999999999685</v>
      </c>
      <c r="H105" s="31">
        <f t="shared" si="67"/>
        <v>4.222999999998109</v>
      </c>
      <c r="I105" s="14">
        <f t="shared" si="72"/>
        <v>226.2000000000004</v>
      </c>
      <c r="J105" s="30">
        <f t="shared" si="68"/>
        <v>368.3399999999964</v>
      </c>
      <c r="K105" s="31">
        <f t="shared" si="69"/>
        <v>4.722999999998098</v>
      </c>
      <c r="L105" s="14">
        <f t="shared" si="73"/>
        <v>279.4000000000011</v>
      </c>
      <c r="M105" s="9"/>
      <c r="N105" s="3"/>
      <c r="O105" s="3"/>
      <c r="P105" s="3"/>
      <c r="Q105" s="3"/>
      <c r="R105" s="3"/>
      <c r="S105" s="3"/>
      <c r="T105" s="3"/>
    </row>
    <row r="106" spans="1:20" ht="16.5" customHeight="1">
      <c r="A106" s="30">
        <f t="shared" si="62"/>
        <v>366.84999999999775</v>
      </c>
      <c r="B106" s="31">
        <f t="shared" si="63"/>
        <v>3.23299999999813</v>
      </c>
      <c r="C106" s="15">
        <f t="shared" si="70"/>
        <v>129.00000000000037</v>
      </c>
      <c r="D106" s="30">
        <f t="shared" si="64"/>
        <v>367.3499999999973</v>
      </c>
      <c r="E106" s="31">
        <f t="shared" si="65"/>
        <v>3.7329999999981194</v>
      </c>
      <c r="F106" s="15">
        <f t="shared" si="71"/>
        <v>176.12500000000014</v>
      </c>
      <c r="G106" s="30">
        <f t="shared" si="66"/>
        <v>367.84999999999684</v>
      </c>
      <c r="H106" s="31">
        <f t="shared" si="67"/>
        <v>4.232999999998109</v>
      </c>
      <c r="I106" s="14">
        <f t="shared" si="72"/>
        <v>227.2500000000004</v>
      </c>
      <c r="J106" s="30">
        <f t="shared" si="68"/>
        <v>368.3499999999964</v>
      </c>
      <c r="K106" s="31">
        <f t="shared" si="69"/>
        <v>4.732999999998098</v>
      </c>
      <c r="L106" s="14">
        <f t="shared" si="73"/>
        <v>280.50000000000114</v>
      </c>
      <c r="M106" s="9"/>
      <c r="N106" s="3"/>
      <c r="O106" s="3"/>
      <c r="P106" s="3"/>
      <c r="Q106" s="3"/>
      <c r="R106" s="3"/>
      <c r="S106" s="3"/>
      <c r="T106" s="3"/>
    </row>
    <row r="107" spans="1:20" ht="16.5" customHeight="1">
      <c r="A107" s="30">
        <f t="shared" si="62"/>
        <v>366.85999999999774</v>
      </c>
      <c r="B107" s="31">
        <f t="shared" si="63"/>
        <v>3.24299999999813</v>
      </c>
      <c r="C107" s="15">
        <f t="shared" si="70"/>
        <v>129.90000000000038</v>
      </c>
      <c r="D107" s="30">
        <f t="shared" si="64"/>
        <v>367.3599999999973</v>
      </c>
      <c r="E107" s="31">
        <f t="shared" si="65"/>
        <v>3.742999999998119</v>
      </c>
      <c r="F107" s="15">
        <f t="shared" si="71"/>
        <v>177.10000000000014</v>
      </c>
      <c r="G107" s="30">
        <f t="shared" si="66"/>
        <v>367.85999999999683</v>
      </c>
      <c r="H107" s="31">
        <f t="shared" si="67"/>
        <v>4.2429999999981085</v>
      </c>
      <c r="I107" s="14">
        <f t="shared" si="72"/>
        <v>228.3000000000004</v>
      </c>
      <c r="J107" s="30">
        <f t="shared" si="68"/>
        <v>368.3599999999964</v>
      </c>
      <c r="K107" s="31">
        <f t="shared" si="69"/>
        <v>4.742999999998098</v>
      </c>
      <c r="L107" s="14">
        <f t="shared" si="73"/>
        <v>281.60000000000116</v>
      </c>
      <c r="M107" s="9"/>
      <c r="N107" s="3"/>
      <c r="O107" s="3"/>
      <c r="P107" s="3"/>
      <c r="Q107" s="3"/>
      <c r="R107" s="3"/>
      <c r="S107" s="3"/>
      <c r="T107" s="3"/>
    </row>
    <row r="108" spans="1:20" ht="16.5" customHeight="1">
      <c r="A108" s="30">
        <f t="shared" si="62"/>
        <v>366.86999999999773</v>
      </c>
      <c r="B108" s="31">
        <f t="shared" si="63"/>
        <v>3.2529999999981296</v>
      </c>
      <c r="C108" s="15">
        <f t="shared" si="70"/>
        <v>130.80000000000038</v>
      </c>
      <c r="D108" s="30">
        <f t="shared" si="64"/>
        <v>367.3699999999973</v>
      </c>
      <c r="E108" s="31">
        <f t="shared" si="65"/>
        <v>3.752999999998119</v>
      </c>
      <c r="F108" s="15">
        <f t="shared" si="71"/>
        <v>178.07500000000013</v>
      </c>
      <c r="G108" s="30">
        <f t="shared" si="66"/>
        <v>367.8699999999968</v>
      </c>
      <c r="H108" s="31">
        <f t="shared" si="67"/>
        <v>4.252999999998108</v>
      </c>
      <c r="I108" s="14">
        <f t="shared" si="72"/>
        <v>229.35000000000042</v>
      </c>
      <c r="J108" s="30">
        <f t="shared" si="68"/>
        <v>368.36999999999637</v>
      </c>
      <c r="K108" s="31">
        <f t="shared" si="69"/>
        <v>4.752999999998098</v>
      </c>
      <c r="L108" s="14">
        <f t="shared" si="73"/>
        <v>282.7000000000012</v>
      </c>
      <c r="M108" s="3"/>
      <c r="N108" s="3"/>
      <c r="O108" s="3"/>
      <c r="P108" s="3"/>
      <c r="Q108" s="3"/>
      <c r="R108" s="3"/>
      <c r="S108" s="3"/>
      <c r="T108" s="3"/>
    </row>
    <row r="109" spans="1:20" ht="16.5" customHeight="1">
      <c r="A109" s="30">
        <f t="shared" si="62"/>
        <v>366.8799999999977</v>
      </c>
      <c r="B109" s="31">
        <f t="shared" si="63"/>
        <v>3.2629999999981294</v>
      </c>
      <c r="C109" s="15">
        <f t="shared" si="70"/>
        <v>131.7000000000004</v>
      </c>
      <c r="D109" s="30">
        <f t="shared" si="64"/>
        <v>367.37999999999727</v>
      </c>
      <c r="E109" s="31">
        <f t="shared" si="65"/>
        <v>3.7629999999981187</v>
      </c>
      <c r="F109" s="15">
        <f t="shared" si="71"/>
        <v>179.05000000000013</v>
      </c>
      <c r="G109" s="30">
        <f t="shared" si="66"/>
        <v>367.8799999999968</v>
      </c>
      <c r="H109" s="31">
        <f t="shared" si="67"/>
        <v>4.262999999998108</v>
      </c>
      <c r="I109" s="14">
        <f t="shared" si="72"/>
        <v>230.40000000000043</v>
      </c>
      <c r="J109" s="30">
        <f t="shared" si="68"/>
        <v>368.37999999999636</v>
      </c>
      <c r="K109" s="31">
        <f t="shared" si="69"/>
        <v>4.762999999998097</v>
      </c>
      <c r="L109" s="14">
        <f t="shared" si="73"/>
        <v>283.8000000000012</v>
      </c>
      <c r="M109" s="3"/>
      <c r="N109" s="3"/>
      <c r="O109" s="3"/>
      <c r="P109" s="3"/>
      <c r="Q109" s="3"/>
      <c r="R109" s="3"/>
      <c r="S109" s="3"/>
      <c r="T109" s="3"/>
    </row>
    <row r="110" spans="1:20" ht="16.5" customHeight="1">
      <c r="A110" s="22">
        <f t="shared" si="62"/>
        <v>366.8899999999977</v>
      </c>
      <c r="B110" s="23">
        <f t="shared" si="63"/>
        <v>3.272999999998129</v>
      </c>
      <c r="C110" s="38">
        <f t="shared" si="70"/>
        <v>132.6000000000004</v>
      </c>
      <c r="D110" s="22">
        <f t="shared" si="64"/>
        <v>367.38999999999726</v>
      </c>
      <c r="E110" s="23">
        <f t="shared" si="65"/>
        <v>3.7729999999981185</v>
      </c>
      <c r="F110" s="38">
        <f t="shared" si="71"/>
        <v>180.02500000000012</v>
      </c>
      <c r="G110" s="22">
        <f t="shared" si="66"/>
        <v>367.8899999999968</v>
      </c>
      <c r="H110" s="23">
        <f t="shared" si="67"/>
        <v>4.272999999998108</v>
      </c>
      <c r="I110" s="24">
        <f t="shared" si="72"/>
        <v>231.45000000000044</v>
      </c>
      <c r="J110" s="22">
        <f t="shared" si="68"/>
        <v>368.38999999999635</v>
      </c>
      <c r="K110" s="23">
        <f t="shared" si="69"/>
        <v>4.772999999998097</v>
      </c>
      <c r="L110" s="24">
        <f t="shared" si="73"/>
        <v>284.9000000000012</v>
      </c>
      <c r="M110" s="3"/>
      <c r="N110" s="3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11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65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8" t="s">
        <v>2</v>
      </c>
      <c r="B114" s="8" t="s">
        <v>2</v>
      </c>
      <c r="C114" s="8" t="s">
        <v>3</v>
      </c>
      <c r="D114" s="8" t="s">
        <v>2</v>
      </c>
      <c r="E114" s="8" t="s">
        <v>2</v>
      </c>
      <c r="F114" s="8" t="s">
        <v>3</v>
      </c>
      <c r="G114" s="8" t="s">
        <v>2</v>
      </c>
      <c r="H114" s="8" t="s">
        <v>2</v>
      </c>
      <c r="I114" s="8" t="s">
        <v>3</v>
      </c>
      <c r="J114" s="8" t="s">
        <v>2</v>
      </c>
      <c r="K114" s="8" t="s">
        <v>2</v>
      </c>
      <c r="L114" s="8" t="s">
        <v>3</v>
      </c>
      <c r="M114" s="3"/>
      <c r="N114" s="3"/>
      <c r="O114" s="3"/>
      <c r="P114" s="3"/>
      <c r="Q114" s="3"/>
      <c r="R114" s="3"/>
      <c r="S114" s="3"/>
      <c r="T114" s="3"/>
    </row>
    <row r="115" spans="1:12" ht="22.5" customHeight="1">
      <c r="A115" s="10" t="s">
        <v>4</v>
      </c>
      <c r="B115" s="10" t="s">
        <v>5</v>
      </c>
      <c r="C115" s="10" t="s">
        <v>6</v>
      </c>
      <c r="D115" s="10" t="s">
        <v>4</v>
      </c>
      <c r="E115" s="10" t="s">
        <v>5</v>
      </c>
      <c r="F115" s="10" t="s">
        <v>6</v>
      </c>
      <c r="G115" s="10" t="s">
        <v>4</v>
      </c>
      <c r="H115" s="10" t="s">
        <v>5</v>
      </c>
      <c r="I115" s="10" t="s">
        <v>6</v>
      </c>
      <c r="J115" s="10" t="s">
        <v>4</v>
      </c>
      <c r="K115" s="10" t="s">
        <v>5</v>
      </c>
      <c r="L115" s="10" t="s">
        <v>6</v>
      </c>
    </row>
    <row r="116" spans="1:12" ht="16.5" customHeight="1">
      <c r="A116" s="11">
        <f>J110+0.01</f>
        <v>368.39999999999634</v>
      </c>
      <c r="B116" s="12">
        <f>A116-363.617</f>
        <v>4.782999999996321</v>
      </c>
      <c r="C116" s="44">
        <f>+L110+$N$45/10</f>
        <v>286.00000000000125</v>
      </c>
      <c r="D116" s="11">
        <f>A165+0.01</f>
        <v>368.8999999999959</v>
      </c>
      <c r="E116" s="12">
        <f>B165+0.01</f>
        <v>5.28299999999631</v>
      </c>
      <c r="F116" s="40">
        <f>+C165+$N$50/10</f>
        <v>342.500000000001</v>
      </c>
      <c r="G116" s="11">
        <f>D165+0.01</f>
        <v>369.39999999999543</v>
      </c>
      <c r="H116" s="12">
        <f>E165+0.01</f>
        <v>5.782999999996299</v>
      </c>
      <c r="I116" s="44"/>
      <c r="J116" s="11">
        <f>G165+0.01</f>
        <v>369.899999999995</v>
      </c>
      <c r="K116" s="12">
        <f>H165+0.01</f>
        <v>6.282999999996289</v>
      </c>
      <c r="L116" s="40"/>
    </row>
    <row r="117" spans="1:12" ht="16.5" customHeight="1">
      <c r="A117" s="18">
        <f aca="true" t="shared" si="74" ref="A117:A148">+A116+0.01</f>
        <v>368.40999999999633</v>
      </c>
      <c r="B117" s="19">
        <f aca="true" t="shared" si="75" ref="B117:B148">B116+0.01</f>
        <v>4.79299999999632</v>
      </c>
      <c r="C117" s="15">
        <f>+C116+$N$46/10</f>
        <v>287.1000000000013</v>
      </c>
      <c r="D117" s="36">
        <f aca="true" t="shared" si="76" ref="D117:D148">+D116+0.01</f>
        <v>368.9099999999959</v>
      </c>
      <c r="E117" s="37">
        <f aca="true" t="shared" si="77" ref="E117:E148">E116+0.01</f>
        <v>5.29299999999631</v>
      </c>
      <c r="F117" s="15">
        <f>+F116+$N$51/10</f>
        <v>343.650000000001</v>
      </c>
      <c r="G117" s="18">
        <f aca="true" t="shared" si="78" ref="G117:G148">+G116+0.01</f>
        <v>369.4099999999954</v>
      </c>
      <c r="H117" s="19">
        <f aca="true" t="shared" si="79" ref="H117:H148">H116+0.01</f>
        <v>5.792999999996299</v>
      </c>
      <c r="I117" s="15"/>
      <c r="J117" s="18">
        <f aca="true" t="shared" si="80" ref="J117:J148">+J116+0.01</f>
        <v>369.90999999999497</v>
      </c>
      <c r="K117" s="19">
        <f aca="true" t="shared" si="81" ref="K117:K148">K116+0.01</f>
        <v>6.2929999999962885</v>
      </c>
      <c r="L117" s="15"/>
    </row>
    <row r="118" spans="1:12" ht="16.5" customHeight="1">
      <c r="A118" s="20">
        <f t="shared" si="74"/>
        <v>368.4199999999963</v>
      </c>
      <c r="B118" s="21">
        <f t="shared" si="75"/>
        <v>4.80299999999632</v>
      </c>
      <c r="C118" s="15">
        <f aca="true" t="shared" si="82" ref="C118:C126">+C117+$N$46/10</f>
        <v>288.2000000000013</v>
      </c>
      <c r="D118" s="30">
        <f t="shared" si="76"/>
        <v>368.91999999999587</v>
      </c>
      <c r="E118" s="31">
        <f t="shared" si="77"/>
        <v>5.3029999999963096</v>
      </c>
      <c r="F118" s="15">
        <f aca="true" t="shared" si="83" ref="F118:F127">+F117+$N$51/10</f>
        <v>344.800000000001</v>
      </c>
      <c r="G118" s="30">
        <f t="shared" si="78"/>
        <v>369.4199999999954</v>
      </c>
      <c r="H118" s="31">
        <f t="shared" si="79"/>
        <v>5.802999999996299</v>
      </c>
      <c r="I118" s="15"/>
      <c r="J118" s="20">
        <f t="shared" si="80"/>
        <v>369.91999999999496</v>
      </c>
      <c r="K118" s="21">
        <f t="shared" si="81"/>
        <v>6.302999999996288</v>
      </c>
      <c r="L118" s="15"/>
    </row>
    <row r="119" spans="1:12" ht="16.5" customHeight="1">
      <c r="A119" s="18">
        <f t="shared" si="74"/>
        <v>368.4299999999963</v>
      </c>
      <c r="B119" s="19">
        <f t="shared" si="75"/>
        <v>4.81299999999632</v>
      </c>
      <c r="C119" s="15">
        <f t="shared" si="82"/>
        <v>289.3000000000013</v>
      </c>
      <c r="D119" s="36">
        <f t="shared" si="76"/>
        <v>368.92999999999586</v>
      </c>
      <c r="E119" s="37">
        <f t="shared" si="77"/>
        <v>5.312999999996309</v>
      </c>
      <c r="F119" s="15">
        <f t="shared" si="83"/>
        <v>345.95000000000095</v>
      </c>
      <c r="G119" s="18">
        <f t="shared" si="78"/>
        <v>369.4299999999954</v>
      </c>
      <c r="H119" s="19">
        <f t="shared" si="79"/>
        <v>5.812999999996299</v>
      </c>
      <c r="I119" s="15"/>
      <c r="J119" s="18">
        <f t="shared" si="80"/>
        <v>369.92999999999495</v>
      </c>
      <c r="K119" s="19">
        <f t="shared" si="81"/>
        <v>6.312999999996288</v>
      </c>
      <c r="L119" s="15"/>
    </row>
    <row r="120" spans="1:12" ht="16.5" customHeight="1">
      <c r="A120" s="18">
        <f t="shared" si="74"/>
        <v>368.4399999999963</v>
      </c>
      <c r="B120" s="19">
        <f t="shared" si="75"/>
        <v>4.82299999999632</v>
      </c>
      <c r="C120" s="15">
        <f t="shared" si="82"/>
        <v>290.40000000000134</v>
      </c>
      <c r="D120" s="36">
        <f t="shared" si="76"/>
        <v>368.93999999999585</v>
      </c>
      <c r="E120" s="37">
        <f t="shared" si="77"/>
        <v>5.322999999996309</v>
      </c>
      <c r="F120" s="15">
        <f t="shared" si="83"/>
        <v>347.10000000000093</v>
      </c>
      <c r="G120" s="18">
        <f t="shared" si="78"/>
        <v>369.4399999999954</v>
      </c>
      <c r="H120" s="19">
        <f t="shared" si="79"/>
        <v>5.8229999999962985</v>
      </c>
      <c r="I120" s="15"/>
      <c r="J120" s="18">
        <f t="shared" si="80"/>
        <v>369.93999999999494</v>
      </c>
      <c r="K120" s="19">
        <f t="shared" si="81"/>
        <v>6.322999999996288</v>
      </c>
      <c r="L120" s="15"/>
    </row>
    <row r="121" spans="1:12" ht="16.5" customHeight="1">
      <c r="A121" s="18">
        <f t="shared" si="74"/>
        <v>368.4499999999963</v>
      </c>
      <c r="B121" s="19">
        <f t="shared" si="75"/>
        <v>4.83299999999632</v>
      </c>
      <c r="C121" s="15">
        <f t="shared" si="82"/>
        <v>291.50000000000136</v>
      </c>
      <c r="D121" s="36">
        <f t="shared" si="76"/>
        <v>368.94999999999584</v>
      </c>
      <c r="E121" s="37">
        <f t="shared" si="77"/>
        <v>5.332999999996309</v>
      </c>
      <c r="F121" s="15">
        <f t="shared" si="83"/>
        <v>348.2500000000009</v>
      </c>
      <c r="G121" s="18">
        <f t="shared" si="78"/>
        <v>369.4499999999954</v>
      </c>
      <c r="H121" s="19">
        <f t="shared" si="79"/>
        <v>5.832999999996298</v>
      </c>
      <c r="I121" s="15"/>
      <c r="J121" s="18">
        <f t="shared" si="80"/>
        <v>369.94999999999493</v>
      </c>
      <c r="K121" s="19">
        <f t="shared" si="81"/>
        <v>6.332999999996288</v>
      </c>
      <c r="L121" s="15"/>
    </row>
    <row r="122" spans="1:12" ht="16.5" customHeight="1">
      <c r="A122" s="18">
        <f t="shared" si="74"/>
        <v>368.4599999999963</v>
      </c>
      <c r="B122" s="19">
        <f t="shared" si="75"/>
        <v>4.842999999996319</v>
      </c>
      <c r="C122" s="15">
        <f t="shared" si="82"/>
        <v>292.6000000000014</v>
      </c>
      <c r="D122" s="36">
        <f t="shared" si="76"/>
        <v>368.95999999999583</v>
      </c>
      <c r="E122" s="37">
        <f t="shared" si="77"/>
        <v>5.342999999996309</v>
      </c>
      <c r="F122" s="15">
        <f t="shared" si="83"/>
        <v>349.4000000000009</v>
      </c>
      <c r="G122" s="18">
        <f t="shared" si="78"/>
        <v>369.4599999999954</v>
      </c>
      <c r="H122" s="19">
        <f t="shared" si="79"/>
        <v>5.842999999996298</v>
      </c>
      <c r="I122" s="15"/>
      <c r="J122" s="18">
        <f t="shared" si="80"/>
        <v>369.9599999999949</v>
      </c>
      <c r="K122" s="19">
        <f t="shared" si="81"/>
        <v>6.342999999996287</v>
      </c>
      <c r="L122" s="15"/>
    </row>
    <row r="123" spans="1:12" ht="16.5" customHeight="1">
      <c r="A123" s="18">
        <f t="shared" si="74"/>
        <v>368.4699999999963</v>
      </c>
      <c r="B123" s="19">
        <f t="shared" si="75"/>
        <v>4.852999999996319</v>
      </c>
      <c r="C123" s="15">
        <f t="shared" si="82"/>
        <v>293.7000000000014</v>
      </c>
      <c r="D123" s="36">
        <f t="shared" si="76"/>
        <v>368.9699999999958</v>
      </c>
      <c r="E123" s="37">
        <f t="shared" si="77"/>
        <v>5.3529999999963085</v>
      </c>
      <c r="F123" s="15">
        <f t="shared" si="83"/>
        <v>350.55000000000086</v>
      </c>
      <c r="G123" s="18">
        <f t="shared" si="78"/>
        <v>369.46999999999537</v>
      </c>
      <c r="H123" s="19">
        <f t="shared" si="79"/>
        <v>5.852999999996298</v>
      </c>
      <c r="I123" s="15"/>
      <c r="J123" s="18">
        <f t="shared" si="80"/>
        <v>369.9699999999949</v>
      </c>
      <c r="K123" s="19">
        <f t="shared" si="81"/>
        <v>6.352999999996287</v>
      </c>
      <c r="L123" s="15"/>
    </row>
    <row r="124" spans="1:12" ht="16.5" customHeight="1">
      <c r="A124" s="18">
        <f t="shared" si="74"/>
        <v>368.47999999999627</v>
      </c>
      <c r="B124" s="19">
        <f t="shared" si="75"/>
        <v>4.862999999996319</v>
      </c>
      <c r="C124" s="15">
        <f t="shared" si="82"/>
        <v>294.80000000000143</v>
      </c>
      <c r="D124" s="36">
        <f t="shared" si="76"/>
        <v>368.9799999999958</v>
      </c>
      <c r="E124" s="37">
        <f t="shared" si="77"/>
        <v>5.362999999996308</v>
      </c>
      <c r="F124" s="15">
        <f t="shared" si="83"/>
        <v>351.70000000000084</v>
      </c>
      <c r="G124" s="18">
        <f t="shared" si="78"/>
        <v>369.47999999999536</v>
      </c>
      <c r="H124" s="19">
        <f t="shared" si="79"/>
        <v>5.862999999996298</v>
      </c>
      <c r="I124" s="15"/>
      <c r="J124" s="18">
        <f t="shared" si="80"/>
        <v>369.9799999999949</v>
      </c>
      <c r="K124" s="19">
        <f t="shared" si="81"/>
        <v>6.362999999996287</v>
      </c>
      <c r="L124" s="15"/>
    </row>
    <row r="125" spans="1:12" ht="16.5" customHeight="1">
      <c r="A125" s="20">
        <f t="shared" si="74"/>
        <v>368.48999999999626</v>
      </c>
      <c r="B125" s="21">
        <f t="shared" si="75"/>
        <v>4.872999999996319</v>
      </c>
      <c r="C125" s="15">
        <f t="shared" si="82"/>
        <v>295.90000000000146</v>
      </c>
      <c r="D125" s="30">
        <f t="shared" si="76"/>
        <v>368.9899999999958</v>
      </c>
      <c r="E125" s="31">
        <f t="shared" si="77"/>
        <v>5.372999999996308</v>
      </c>
      <c r="F125" s="15">
        <f t="shared" si="83"/>
        <v>352.8500000000008</v>
      </c>
      <c r="G125" s="20">
        <f t="shared" si="78"/>
        <v>369.48999999999535</v>
      </c>
      <c r="H125" s="21">
        <f t="shared" si="79"/>
        <v>5.872999999996297</v>
      </c>
      <c r="I125" s="15"/>
      <c r="J125" s="20">
        <f t="shared" si="80"/>
        <v>369.9899999999949</v>
      </c>
      <c r="K125" s="21">
        <f t="shared" si="81"/>
        <v>6.372999999996287</v>
      </c>
      <c r="L125" s="15"/>
    </row>
    <row r="126" spans="1:12" ht="16.5" customHeight="1">
      <c r="A126" s="22">
        <f t="shared" si="74"/>
        <v>368.49999999999625</v>
      </c>
      <c r="B126" s="23">
        <f t="shared" si="75"/>
        <v>4.8829999999963185</v>
      </c>
      <c r="C126" s="40">
        <f t="shared" si="82"/>
        <v>297.0000000000015</v>
      </c>
      <c r="D126" s="22">
        <f t="shared" si="76"/>
        <v>368.9999999999958</v>
      </c>
      <c r="E126" s="23">
        <f t="shared" si="77"/>
        <v>5.382999999996308</v>
      </c>
      <c r="F126" s="38">
        <f t="shared" si="83"/>
        <v>354.0000000000008</v>
      </c>
      <c r="G126" s="22">
        <f t="shared" si="78"/>
        <v>369.49999999999534</v>
      </c>
      <c r="H126" s="23">
        <f t="shared" si="79"/>
        <v>5.882999999996297</v>
      </c>
      <c r="I126" s="38"/>
      <c r="J126" s="22">
        <f t="shared" si="80"/>
        <v>369.9999999999949</v>
      </c>
      <c r="K126" s="23">
        <f t="shared" si="81"/>
        <v>6.3829999999962865</v>
      </c>
      <c r="L126" s="38"/>
    </row>
    <row r="127" spans="1:12" ht="16.5" customHeight="1">
      <c r="A127" s="25">
        <f t="shared" si="74"/>
        <v>368.50999999999624</v>
      </c>
      <c r="B127" s="26">
        <f t="shared" si="75"/>
        <v>4.892999999996318</v>
      </c>
      <c r="C127" s="13">
        <f>+C126+$N$47/10</f>
        <v>298.1000000000015</v>
      </c>
      <c r="D127" s="28">
        <f t="shared" si="76"/>
        <v>369.0099999999958</v>
      </c>
      <c r="E127" s="29">
        <f t="shared" si="77"/>
        <v>5.392999999996308</v>
      </c>
      <c r="F127" s="13">
        <f>+F126+$N$52/10</f>
        <v>355.1500000000008</v>
      </c>
      <c r="G127" s="25">
        <f t="shared" si="78"/>
        <v>369.50999999999533</v>
      </c>
      <c r="H127" s="26">
        <f t="shared" si="79"/>
        <v>5.892999999996297</v>
      </c>
      <c r="I127" s="63"/>
      <c r="J127" s="28">
        <f t="shared" si="80"/>
        <v>370.0099999999949</v>
      </c>
      <c r="K127" s="29">
        <f t="shared" si="81"/>
        <v>6.392999999996286</v>
      </c>
      <c r="L127" s="13"/>
    </row>
    <row r="128" spans="1:12" ht="16.5" customHeight="1">
      <c r="A128" s="20">
        <f t="shared" si="74"/>
        <v>368.51999999999623</v>
      </c>
      <c r="B128" s="21">
        <f t="shared" si="75"/>
        <v>4.902999999996318</v>
      </c>
      <c r="C128" s="15">
        <f aca="true" t="shared" si="84" ref="C128:C136">+C127+$N$47/10</f>
        <v>299.2000000000015</v>
      </c>
      <c r="D128" s="58">
        <f t="shared" si="76"/>
        <v>369.0199999999958</v>
      </c>
      <c r="E128" s="59">
        <f t="shared" si="77"/>
        <v>5.402999999996307</v>
      </c>
      <c r="F128" s="57">
        <f aca="true" t="shared" si="85" ref="F128:F137">+F127+$N$52/10</f>
        <v>356.30000000000075</v>
      </c>
      <c r="G128" s="30">
        <f t="shared" si="78"/>
        <v>369.5199999999953</v>
      </c>
      <c r="H128" s="31">
        <f t="shared" si="79"/>
        <v>5.902999999996297</v>
      </c>
      <c r="I128" s="64"/>
      <c r="J128" s="30">
        <f t="shared" si="80"/>
        <v>370.01999999999487</v>
      </c>
      <c r="K128" s="31">
        <f t="shared" si="81"/>
        <v>6.402999999996286</v>
      </c>
      <c r="L128" s="15"/>
    </row>
    <row r="129" spans="1:12" ht="16.5" customHeight="1">
      <c r="A129" s="18">
        <f t="shared" si="74"/>
        <v>368.5299999999962</v>
      </c>
      <c r="B129" s="19">
        <f t="shared" si="75"/>
        <v>4.912999999996318</v>
      </c>
      <c r="C129" s="15">
        <f t="shared" si="84"/>
        <v>300.30000000000155</v>
      </c>
      <c r="D129" s="36">
        <f t="shared" si="76"/>
        <v>369.02999999999577</v>
      </c>
      <c r="E129" s="37">
        <f t="shared" si="77"/>
        <v>5.412999999996307</v>
      </c>
      <c r="F129" s="15">
        <f t="shared" si="85"/>
        <v>357.4500000000007</v>
      </c>
      <c r="G129" s="18">
        <f t="shared" si="78"/>
        <v>369.5299999999953</v>
      </c>
      <c r="H129" s="19">
        <f t="shared" si="79"/>
        <v>5.9129999999962966</v>
      </c>
      <c r="I129" s="64"/>
      <c r="J129" s="18">
        <f t="shared" si="80"/>
        <v>370.02999999999486</v>
      </c>
      <c r="K129" s="19">
        <f t="shared" si="81"/>
        <v>6.412999999996286</v>
      </c>
      <c r="L129" s="15"/>
    </row>
    <row r="130" spans="1:12" ht="16.5" customHeight="1">
      <c r="A130" s="18">
        <f t="shared" si="74"/>
        <v>368.5399999999962</v>
      </c>
      <c r="B130" s="19">
        <f t="shared" si="75"/>
        <v>4.922999999996318</v>
      </c>
      <c r="C130" s="15">
        <f t="shared" si="84"/>
        <v>301.40000000000157</v>
      </c>
      <c r="D130" s="36">
        <f t="shared" si="76"/>
        <v>369.03999999999576</v>
      </c>
      <c r="E130" s="37">
        <f t="shared" si="77"/>
        <v>5.422999999996307</v>
      </c>
      <c r="F130" s="15">
        <f t="shared" si="85"/>
        <v>358.6000000000007</v>
      </c>
      <c r="G130" s="18">
        <f t="shared" si="78"/>
        <v>369.5399999999953</v>
      </c>
      <c r="H130" s="19">
        <f t="shared" si="79"/>
        <v>5.922999999996296</v>
      </c>
      <c r="I130" s="64"/>
      <c r="J130" s="18">
        <f t="shared" si="80"/>
        <v>370.03999999999485</v>
      </c>
      <c r="K130" s="19">
        <f t="shared" si="81"/>
        <v>6.422999999996286</v>
      </c>
      <c r="L130" s="15"/>
    </row>
    <row r="131" spans="1:12" ht="16.5" customHeight="1">
      <c r="A131" s="18">
        <f t="shared" si="74"/>
        <v>368.5499999999962</v>
      </c>
      <c r="B131" s="19">
        <f t="shared" si="75"/>
        <v>4.932999999996317</v>
      </c>
      <c r="C131" s="15">
        <f t="shared" si="84"/>
        <v>302.5000000000016</v>
      </c>
      <c r="D131" s="36">
        <f t="shared" si="76"/>
        <v>369.04999999999575</v>
      </c>
      <c r="E131" s="37">
        <f t="shared" si="77"/>
        <v>5.432999999996307</v>
      </c>
      <c r="F131" s="15">
        <f t="shared" si="85"/>
        <v>359.7500000000007</v>
      </c>
      <c r="G131" s="18">
        <f t="shared" si="78"/>
        <v>369.5499999999953</v>
      </c>
      <c r="H131" s="19">
        <f t="shared" si="79"/>
        <v>5.932999999996296</v>
      </c>
      <c r="I131" s="64"/>
      <c r="J131" s="18">
        <f t="shared" si="80"/>
        <v>370.04999999999484</v>
      </c>
      <c r="K131" s="19">
        <f t="shared" si="81"/>
        <v>6.4329999999962855</v>
      </c>
      <c r="L131" s="15"/>
    </row>
    <row r="132" spans="1:12" ht="16.5" customHeight="1">
      <c r="A132" s="18">
        <f t="shared" si="74"/>
        <v>368.5599999999962</v>
      </c>
      <c r="B132" s="19">
        <f t="shared" si="75"/>
        <v>4.942999999996317</v>
      </c>
      <c r="C132" s="15">
        <f t="shared" si="84"/>
        <v>303.6000000000016</v>
      </c>
      <c r="D132" s="36">
        <f t="shared" si="76"/>
        <v>369.05999999999574</v>
      </c>
      <c r="E132" s="37">
        <f t="shared" si="77"/>
        <v>5.442999999996307</v>
      </c>
      <c r="F132" s="15">
        <f t="shared" si="85"/>
        <v>360.90000000000066</v>
      </c>
      <c r="G132" s="18">
        <f t="shared" si="78"/>
        <v>369.5599999999953</v>
      </c>
      <c r="H132" s="19">
        <f t="shared" si="79"/>
        <v>5.942999999996296</v>
      </c>
      <c r="I132" s="64"/>
      <c r="J132" s="18">
        <f t="shared" si="80"/>
        <v>370.05999999999483</v>
      </c>
      <c r="K132" s="19">
        <f t="shared" si="81"/>
        <v>6.442999999996285</v>
      </c>
      <c r="L132" s="15"/>
    </row>
    <row r="133" spans="1:12" ht="16.5" customHeight="1">
      <c r="A133" s="18">
        <f t="shared" si="74"/>
        <v>368.5699999999962</v>
      </c>
      <c r="B133" s="19">
        <f t="shared" si="75"/>
        <v>4.952999999996317</v>
      </c>
      <c r="C133" s="15">
        <f t="shared" si="84"/>
        <v>304.70000000000164</v>
      </c>
      <c r="D133" s="36">
        <f t="shared" si="76"/>
        <v>369.06999999999573</v>
      </c>
      <c r="E133" s="37">
        <f t="shared" si="77"/>
        <v>5.452999999996306</v>
      </c>
      <c r="F133" s="15">
        <f t="shared" si="85"/>
        <v>362.05000000000064</v>
      </c>
      <c r="G133" s="18">
        <f t="shared" si="78"/>
        <v>369.5699999999953</v>
      </c>
      <c r="H133" s="19">
        <f t="shared" si="79"/>
        <v>5.952999999996296</v>
      </c>
      <c r="I133" s="64"/>
      <c r="J133" s="18">
        <f t="shared" si="80"/>
        <v>370.0699999999948</v>
      </c>
      <c r="K133" s="19">
        <f t="shared" si="81"/>
        <v>6.452999999996285</v>
      </c>
      <c r="L133" s="15"/>
    </row>
    <row r="134" spans="1:12" ht="16.5" customHeight="1">
      <c r="A134" s="18">
        <f t="shared" si="74"/>
        <v>368.5799999999962</v>
      </c>
      <c r="B134" s="19">
        <f t="shared" si="75"/>
        <v>4.962999999996317</v>
      </c>
      <c r="C134" s="15">
        <f t="shared" si="84"/>
        <v>305.80000000000166</v>
      </c>
      <c r="D134" s="36">
        <f t="shared" si="76"/>
        <v>369.0799999999957</v>
      </c>
      <c r="E134" s="37">
        <f t="shared" si="77"/>
        <v>5.462999999996306</v>
      </c>
      <c r="F134" s="15">
        <f t="shared" si="85"/>
        <v>363.2000000000006</v>
      </c>
      <c r="G134" s="18">
        <f t="shared" si="78"/>
        <v>369.57999999999527</v>
      </c>
      <c r="H134" s="19">
        <f t="shared" si="79"/>
        <v>5.9629999999962955</v>
      </c>
      <c r="I134" s="64"/>
      <c r="J134" s="18">
        <f t="shared" si="80"/>
        <v>370.0799999999948</v>
      </c>
      <c r="K134" s="19">
        <f t="shared" si="81"/>
        <v>6.462999999996285</v>
      </c>
      <c r="L134" s="15"/>
    </row>
    <row r="135" spans="1:12" ht="16.5" customHeight="1">
      <c r="A135" s="20">
        <f t="shared" si="74"/>
        <v>368.58999999999617</v>
      </c>
      <c r="B135" s="21">
        <f t="shared" si="75"/>
        <v>4.972999999996317</v>
      </c>
      <c r="C135" s="15">
        <f t="shared" si="84"/>
        <v>306.9000000000017</v>
      </c>
      <c r="D135" s="30">
        <f t="shared" si="76"/>
        <v>369.0899999999957</v>
      </c>
      <c r="E135" s="31">
        <f t="shared" si="77"/>
        <v>5.472999999996306</v>
      </c>
      <c r="F135" s="15">
        <f t="shared" si="85"/>
        <v>364.3500000000006</v>
      </c>
      <c r="G135" s="20">
        <f t="shared" si="78"/>
        <v>369.58999999999526</v>
      </c>
      <c r="H135" s="21">
        <f t="shared" si="79"/>
        <v>5.972999999996295</v>
      </c>
      <c r="I135" s="64"/>
      <c r="J135" s="20">
        <f t="shared" si="80"/>
        <v>370.0899999999948</v>
      </c>
      <c r="K135" s="21">
        <f t="shared" si="81"/>
        <v>6.472999999996285</v>
      </c>
      <c r="L135" s="15"/>
    </row>
    <row r="136" spans="1:13" ht="16.5" customHeight="1">
      <c r="A136" s="30">
        <f t="shared" si="74"/>
        <v>368.59999999999616</v>
      </c>
      <c r="B136" s="31">
        <f t="shared" si="75"/>
        <v>4.982999999996316</v>
      </c>
      <c r="C136" s="38">
        <f t="shared" si="84"/>
        <v>308.0000000000017</v>
      </c>
      <c r="D136" s="30">
        <f t="shared" si="76"/>
        <v>369.0999999999957</v>
      </c>
      <c r="E136" s="31">
        <f t="shared" si="77"/>
        <v>5.482999999996306</v>
      </c>
      <c r="F136" s="38">
        <f t="shared" si="85"/>
        <v>365.50000000000057</v>
      </c>
      <c r="G136" s="30">
        <f t="shared" si="78"/>
        <v>369.59999999999525</v>
      </c>
      <c r="H136" s="31">
        <f t="shared" si="79"/>
        <v>5.982999999996295</v>
      </c>
      <c r="I136" s="62"/>
      <c r="J136" s="30">
        <f t="shared" si="80"/>
        <v>370.0999999999948</v>
      </c>
      <c r="K136" s="31">
        <f t="shared" si="81"/>
        <v>6.482999999996284</v>
      </c>
      <c r="L136" s="38"/>
      <c r="M136" s="41"/>
    </row>
    <row r="137" spans="1:12" ht="16.5" customHeight="1">
      <c r="A137" s="42">
        <f t="shared" si="74"/>
        <v>368.60999999999615</v>
      </c>
      <c r="B137" s="43">
        <f t="shared" si="75"/>
        <v>4.992999999996316</v>
      </c>
      <c r="C137" s="13">
        <f>+C136+$N$48/10</f>
        <v>309.1500000000017</v>
      </c>
      <c r="D137" s="11">
        <f t="shared" si="76"/>
        <v>369.1099999999957</v>
      </c>
      <c r="E137" s="12">
        <f t="shared" si="77"/>
        <v>5.4929999999963055</v>
      </c>
      <c r="F137" s="13">
        <f>+F136+$N$53/10</f>
        <v>366.65000000000055</v>
      </c>
      <c r="G137" s="42">
        <f t="shared" si="78"/>
        <v>369.60999999999524</v>
      </c>
      <c r="H137" s="43">
        <f t="shared" si="79"/>
        <v>5.992999999996295</v>
      </c>
      <c r="I137" s="63"/>
      <c r="J137" s="42">
        <f t="shared" si="80"/>
        <v>370.1099999999948</v>
      </c>
      <c r="K137" s="43">
        <f t="shared" si="81"/>
        <v>6.492999999996284</v>
      </c>
      <c r="L137" s="13"/>
    </row>
    <row r="138" spans="1:12" ht="16.5" customHeight="1">
      <c r="A138" s="20">
        <f t="shared" si="74"/>
        <v>368.61999999999614</v>
      </c>
      <c r="B138" s="21">
        <f t="shared" si="75"/>
        <v>5.002999999996316</v>
      </c>
      <c r="C138" s="15">
        <f aca="true" t="shared" si="86" ref="C138:C146">+C137+$N$48/10</f>
        <v>310.30000000000166</v>
      </c>
      <c r="D138" s="30">
        <f t="shared" si="76"/>
        <v>369.1199999999957</v>
      </c>
      <c r="E138" s="31">
        <f t="shared" si="77"/>
        <v>5.502999999996305</v>
      </c>
      <c r="F138" s="15">
        <f aca="true" t="shared" si="87" ref="F138:F146">+F137+$N$53/10</f>
        <v>367.8000000000005</v>
      </c>
      <c r="G138" s="20">
        <f t="shared" si="78"/>
        <v>369.61999999999523</v>
      </c>
      <c r="H138" s="21">
        <f t="shared" si="79"/>
        <v>6.002999999996295</v>
      </c>
      <c r="I138" s="64"/>
      <c r="J138" s="20">
        <f t="shared" si="80"/>
        <v>370.1199999999948</v>
      </c>
      <c r="K138" s="21">
        <f t="shared" si="81"/>
        <v>6.502999999996284</v>
      </c>
      <c r="L138" s="15"/>
    </row>
    <row r="139" spans="1:12" ht="16.5" customHeight="1">
      <c r="A139" s="18">
        <f t="shared" si="74"/>
        <v>368.62999999999613</v>
      </c>
      <c r="B139" s="19">
        <f t="shared" si="75"/>
        <v>5.012999999996316</v>
      </c>
      <c r="C139" s="15">
        <f t="shared" si="86"/>
        <v>311.45000000000164</v>
      </c>
      <c r="D139" s="36">
        <f t="shared" si="76"/>
        <v>369.1299999999957</v>
      </c>
      <c r="E139" s="37">
        <f t="shared" si="77"/>
        <v>5.512999999996305</v>
      </c>
      <c r="F139" s="15">
        <f t="shared" si="87"/>
        <v>368.9500000000005</v>
      </c>
      <c r="G139" s="18">
        <f t="shared" si="78"/>
        <v>369.6299999999952</v>
      </c>
      <c r="H139" s="19">
        <f t="shared" si="79"/>
        <v>6.012999999996294</v>
      </c>
      <c r="I139" s="64"/>
      <c r="J139" s="18">
        <f t="shared" si="80"/>
        <v>370.12999999999477</v>
      </c>
      <c r="K139" s="19">
        <f t="shared" si="81"/>
        <v>6.512999999996284</v>
      </c>
      <c r="L139" s="15"/>
    </row>
    <row r="140" spans="1:12" ht="16.5" customHeight="1">
      <c r="A140" s="18">
        <f t="shared" si="74"/>
        <v>368.6399999999961</v>
      </c>
      <c r="B140" s="19">
        <f t="shared" si="75"/>
        <v>5.0229999999963155</v>
      </c>
      <c r="C140" s="15">
        <f t="shared" si="86"/>
        <v>312.6000000000016</v>
      </c>
      <c r="D140" s="36">
        <f t="shared" si="76"/>
        <v>369.13999999999567</v>
      </c>
      <c r="E140" s="37">
        <f t="shared" si="77"/>
        <v>5.522999999996305</v>
      </c>
      <c r="F140" s="15">
        <f t="shared" si="87"/>
        <v>370.1000000000005</v>
      </c>
      <c r="G140" s="18">
        <f t="shared" si="78"/>
        <v>369.6399999999952</v>
      </c>
      <c r="H140" s="19">
        <f t="shared" si="79"/>
        <v>6.022999999996294</v>
      </c>
      <c r="I140" s="64"/>
      <c r="J140" s="18">
        <f t="shared" si="80"/>
        <v>370.13999999999476</v>
      </c>
      <c r="K140" s="19">
        <f t="shared" si="81"/>
        <v>6.5229999999962835</v>
      </c>
      <c r="L140" s="15"/>
    </row>
    <row r="141" spans="1:12" ht="16.5" customHeight="1">
      <c r="A141" s="18">
        <f t="shared" si="74"/>
        <v>368.6499999999961</v>
      </c>
      <c r="B141" s="19">
        <f t="shared" si="75"/>
        <v>5.032999999996315</v>
      </c>
      <c r="C141" s="15">
        <f t="shared" si="86"/>
        <v>313.7500000000016</v>
      </c>
      <c r="D141" s="36">
        <f t="shared" si="76"/>
        <v>369.14999999999566</v>
      </c>
      <c r="E141" s="37">
        <f t="shared" si="77"/>
        <v>5.532999999996305</v>
      </c>
      <c r="F141" s="15">
        <f t="shared" si="87"/>
        <v>371.25000000000045</v>
      </c>
      <c r="G141" s="18">
        <f t="shared" si="78"/>
        <v>369.6499999999952</v>
      </c>
      <c r="H141" s="19">
        <f t="shared" si="79"/>
        <v>6.032999999996294</v>
      </c>
      <c r="I141" s="64"/>
      <c r="J141" s="18">
        <f t="shared" si="80"/>
        <v>370.14999999999475</v>
      </c>
      <c r="K141" s="19">
        <f t="shared" si="81"/>
        <v>6.532999999996283</v>
      </c>
      <c r="L141" s="15"/>
    </row>
    <row r="142" spans="1:12" ht="16.5" customHeight="1">
      <c r="A142" s="18">
        <f t="shared" si="74"/>
        <v>368.6599999999961</v>
      </c>
      <c r="B142" s="19">
        <f t="shared" si="75"/>
        <v>5.042999999996315</v>
      </c>
      <c r="C142" s="15">
        <f t="shared" si="86"/>
        <v>314.90000000000157</v>
      </c>
      <c r="D142" s="36">
        <f t="shared" si="76"/>
        <v>369.15999999999565</v>
      </c>
      <c r="E142" s="37">
        <f t="shared" si="77"/>
        <v>5.542999999996304</v>
      </c>
      <c r="F142" s="15">
        <f t="shared" si="87"/>
        <v>372.40000000000043</v>
      </c>
      <c r="G142" s="18">
        <f t="shared" si="78"/>
        <v>369.6599999999952</v>
      </c>
      <c r="H142" s="19">
        <f t="shared" si="79"/>
        <v>6.042999999996294</v>
      </c>
      <c r="I142" s="64"/>
      <c r="J142" s="18">
        <f t="shared" si="80"/>
        <v>370.15999999999474</v>
      </c>
      <c r="K142" s="19">
        <f t="shared" si="81"/>
        <v>6.542999999996283</v>
      </c>
      <c r="L142" s="15"/>
    </row>
    <row r="143" spans="1:12" ht="16.5" customHeight="1">
      <c r="A143" s="18">
        <f t="shared" si="74"/>
        <v>368.6699999999961</v>
      </c>
      <c r="B143" s="19">
        <f t="shared" si="75"/>
        <v>5.052999999996315</v>
      </c>
      <c r="C143" s="15">
        <f t="shared" si="86"/>
        <v>316.05000000000155</v>
      </c>
      <c r="D143" s="36">
        <f t="shared" si="76"/>
        <v>369.16999999999564</v>
      </c>
      <c r="E143" s="37">
        <f t="shared" si="77"/>
        <v>5.552999999996304</v>
      </c>
      <c r="F143" s="15">
        <f t="shared" si="87"/>
        <v>373.5500000000004</v>
      </c>
      <c r="G143" s="18">
        <f t="shared" si="78"/>
        <v>369.6699999999952</v>
      </c>
      <c r="H143" s="19">
        <f t="shared" si="79"/>
        <v>6.052999999996294</v>
      </c>
      <c r="I143" s="64"/>
      <c r="J143" s="18">
        <f t="shared" si="80"/>
        <v>370.16999999999473</v>
      </c>
      <c r="K143" s="19">
        <f t="shared" si="81"/>
        <v>6.552999999996283</v>
      </c>
      <c r="L143" s="15"/>
    </row>
    <row r="144" spans="1:12" ht="16.5" customHeight="1">
      <c r="A144" s="18">
        <f t="shared" si="74"/>
        <v>368.6799999999961</v>
      </c>
      <c r="B144" s="19">
        <f t="shared" si="75"/>
        <v>5.062999999996315</v>
      </c>
      <c r="C144" s="15">
        <f t="shared" si="86"/>
        <v>317.2000000000015</v>
      </c>
      <c r="D144" s="36">
        <f t="shared" si="76"/>
        <v>369.17999999999563</v>
      </c>
      <c r="E144" s="37">
        <f t="shared" si="77"/>
        <v>5.562999999996304</v>
      </c>
      <c r="F144" s="15">
        <f t="shared" si="87"/>
        <v>374.7000000000004</v>
      </c>
      <c r="G144" s="18">
        <f t="shared" si="78"/>
        <v>369.6799999999952</v>
      </c>
      <c r="H144" s="19">
        <f t="shared" si="79"/>
        <v>6.062999999996293</v>
      </c>
      <c r="I144" s="64"/>
      <c r="J144" s="18">
        <f t="shared" si="80"/>
        <v>370.1799999999947</v>
      </c>
      <c r="K144" s="19">
        <f t="shared" si="81"/>
        <v>6.562999999996283</v>
      </c>
      <c r="L144" s="15"/>
    </row>
    <row r="145" spans="1:12" ht="16.5" customHeight="1">
      <c r="A145" s="20">
        <f t="shared" si="74"/>
        <v>368.6899999999961</v>
      </c>
      <c r="B145" s="21">
        <f t="shared" si="75"/>
        <v>5.0729999999963145</v>
      </c>
      <c r="C145" s="15">
        <f t="shared" si="86"/>
        <v>318.3500000000015</v>
      </c>
      <c r="D145" s="30">
        <f t="shared" si="76"/>
        <v>369.1899999999956</v>
      </c>
      <c r="E145" s="31">
        <f t="shared" si="77"/>
        <v>5.572999999996304</v>
      </c>
      <c r="F145" s="15">
        <f t="shared" si="87"/>
        <v>375.85000000000036</v>
      </c>
      <c r="G145" s="20">
        <f t="shared" si="78"/>
        <v>369.68999999999517</v>
      </c>
      <c r="H145" s="21">
        <f t="shared" si="79"/>
        <v>6.072999999996293</v>
      </c>
      <c r="I145" s="64"/>
      <c r="J145" s="20">
        <f t="shared" si="80"/>
        <v>370.1899999999947</v>
      </c>
      <c r="K145" s="21">
        <f t="shared" si="81"/>
        <v>6.5729999999962825</v>
      </c>
      <c r="L145" s="15"/>
    </row>
    <row r="146" spans="1:12" ht="16.5" customHeight="1">
      <c r="A146" s="22">
        <f t="shared" si="74"/>
        <v>368.69999999999607</v>
      </c>
      <c r="B146" s="23">
        <f t="shared" si="75"/>
        <v>5.082999999996314</v>
      </c>
      <c r="C146" s="38">
        <f t="shared" si="86"/>
        <v>319.5000000000015</v>
      </c>
      <c r="D146" s="22">
        <f t="shared" si="76"/>
        <v>369.1999999999956</v>
      </c>
      <c r="E146" s="23">
        <f t="shared" si="77"/>
        <v>5.582999999996304</v>
      </c>
      <c r="F146" s="38">
        <f t="shared" si="87"/>
        <v>377.00000000000034</v>
      </c>
      <c r="G146" s="22">
        <f t="shared" si="78"/>
        <v>369.69999999999516</v>
      </c>
      <c r="H146" s="23">
        <f t="shared" si="79"/>
        <v>6.082999999996293</v>
      </c>
      <c r="I146" s="62"/>
      <c r="J146" s="22">
        <f t="shared" si="80"/>
        <v>370.1999999999947</v>
      </c>
      <c r="K146" s="23">
        <f t="shared" si="81"/>
        <v>6.582999999996282</v>
      </c>
      <c r="L146" s="38"/>
    </row>
    <row r="147" spans="1:12" ht="16.5" customHeight="1">
      <c r="A147" s="25">
        <f t="shared" si="74"/>
        <v>368.70999999999606</v>
      </c>
      <c r="B147" s="26">
        <f t="shared" si="75"/>
        <v>5.092999999996314</v>
      </c>
      <c r="C147" s="13">
        <f>+C146+$N$49/10</f>
        <v>320.65000000000146</v>
      </c>
      <c r="D147" s="28">
        <f t="shared" si="76"/>
        <v>369.2099999999956</v>
      </c>
      <c r="E147" s="29">
        <f t="shared" si="77"/>
        <v>5.592999999996303</v>
      </c>
      <c r="F147" s="13"/>
      <c r="G147" s="25">
        <f t="shared" si="78"/>
        <v>369.70999999999515</v>
      </c>
      <c r="H147" s="26">
        <f t="shared" si="79"/>
        <v>6.092999999996293</v>
      </c>
      <c r="I147" s="63"/>
      <c r="J147" s="25">
        <f t="shared" si="80"/>
        <v>370.2099999999947</v>
      </c>
      <c r="K147" s="26">
        <f t="shared" si="81"/>
        <v>6.592999999996282</v>
      </c>
      <c r="L147" s="13"/>
    </row>
    <row r="148" spans="1:12" ht="16.5" customHeight="1">
      <c r="A148" s="20">
        <f t="shared" si="74"/>
        <v>368.71999999999605</v>
      </c>
      <c r="B148" s="21">
        <f t="shared" si="75"/>
        <v>5.102999999996314</v>
      </c>
      <c r="C148" s="15">
        <f aca="true" t="shared" si="88" ref="C148:C156">+C147+$N$49/10</f>
        <v>321.80000000000143</v>
      </c>
      <c r="D148" s="30">
        <f t="shared" si="76"/>
        <v>369.2199999999956</v>
      </c>
      <c r="E148" s="31">
        <f t="shared" si="77"/>
        <v>5.602999999996303</v>
      </c>
      <c r="F148" s="15"/>
      <c r="G148" s="20">
        <f t="shared" si="78"/>
        <v>369.71999999999514</v>
      </c>
      <c r="H148" s="21">
        <f t="shared" si="79"/>
        <v>6.1029999999962925</v>
      </c>
      <c r="I148" s="64"/>
      <c r="J148" s="20">
        <f t="shared" si="80"/>
        <v>370.2199999999947</v>
      </c>
      <c r="K148" s="21">
        <f t="shared" si="81"/>
        <v>6.602999999996282</v>
      </c>
      <c r="L148" s="15"/>
    </row>
    <row r="149" spans="1:12" ht="16.5" customHeight="1">
      <c r="A149" s="18">
        <f aca="true" t="shared" si="89" ref="A149:A165">+A148+0.01</f>
        <v>368.72999999999604</v>
      </c>
      <c r="B149" s="19">
        <f aca="true" t="shared" si="90" ref="B149:B165">B148+0.01</f>
        <v>5.112999999996314</v>
      </c>
      <c r="C149" s="15">
        <f t="shared" si="88"/>
        <v>322.9500000000014</v>
      </c>
      <c r="D149" s="36">
        <f aca="true" t="shared" si="91" ref="D149:D165">+D148+0.01</f>
        <v>369.2299999999956</v>
      </c>
      <c r="E149" s="37">
        <f aca="true" t="shared" si="92" ref="E149:E165">E148+0.01</f>
        <v>5.612999999996303</v>
      </c>
      <c r="F149" s="15"/>
      <c r="G149" s="18">
        <f aca="true" t="shared" si="93" ref="G149:G165">+G148+0.01</f>
        <v>369.72999999999513</v>
      </c>
      <c r="H149" s="19">
        <f aca="true" t="shared" si="94" ref="H149:H165">H148+0.01</f>
        <v>6.112999999996292</v>
      </c>
      <c r="I149" s="64"/>
      <c r="J149" s="18">
        <f aca="true" t="shared" si="95" ref="J149:J165">+J148+0.01</f>
        <v>370.2299999999947</v>
      </c>
      <c r="K149" s="19">
        <f aca="true" t="shared" si="96" ref="K149:K165">K148+0.01</f>
        <v>6.612999999996282</v>
      </c>
      <c r="L149" s="15"/>
    </row>
    <row r="150" spans="1:12" ht="16.5" customHeight="1">
      <c r="A150" s="18">
        <f t="shared" si="89"/>
        <v>368.73999999999603</v>
      </c>
      <c r="B150" s="19">
        <f t="shared" si="90"/>
        <v>5.122999999996313</v>
      </c>
      <c r="C150" s="15">
        <f t="shared" si="88"/>
        <v>324.1000000000014</v>
      </c>
      <c r="D150" s="36">
        <f t="shared" si="91"/>
        <v>369.2399999999956</v>
      </c>
      <c r="E150" s="37">
        <f t="shared" si="92"/>
        <v>5.622999999996303</v>
      </c>
      <c r="F150" s="15"/>
      <c r="G150" s="18">
        <f t="shared" si="93"/>
        <v>369.7399999999951</v>
      </c>
      <c r="H150" s="19">
        <f t="shared" si="94"/>
        <v>6.122999999996292</v>
      </c>
      <c r="I150" s="64"/>
      <c r="J150" s="18">
        <f t="shared" si="95"/>
        <v>370.23999999999467</v>
      </c>
      <c r="K150" s="19">
        <f t="shared" si="96"/>
        <v>6.622999999996281</v>
      </c>
      <c r="L150" s="15"/>
    </row>
    <row r="151" spans="1:12" ht="16.5" customHeight="1">
      <c r="A151" s="18">
        <f t="shared" si="89"/>
        <v>368.749999999996</v>
      </c>
      <c r="B151" s="19">
        <f t="shared" si="90"/>
        <v>5.132999999996313</v>
      </c>
      <c r="C151" s="15">
        <f t="shared" si="88"/>
        <v>325.25000000000136</v>
      </c>
      <c r="D151" s="36">
        <f t="shared" si="91"/>
        <v>369.24999999999557</v>
      </c>
      <c r="E151" s="37">
        <f t="shared" si="92"/>
        <v>5.6329999999963025</v>
      </c>
      <c r="F151" s="15"/>
      <c r="G151" s="18">
        <f t="shared" si="93"/>
        <v>369.7499999999951</v>
      </c>
      <c r="H151" s="19">
        <f t="shared" si="94"/>
        <v>6.132999999996292</v>
      </c>
      <c r="I151" s="64"/>
      <c r="J151" s="18">
        <f t="shared" si="95"/>
        <v>370.24999999999466</v>
      </c>
      <c r="K151" s="19">
        <f t="shared" si="96"/>
        <v>6.632999999996281</v>
      </c>
      <c r="L151" s="15"/>
    </row>
    <row r="152" spans="1:12" ht="16.5" customHeight="1">
      <c r="A152" s="18">
        <f t="shared" si="89"/>
        <v>368.759999999996</v>
      </c>
      <c r="B152" s="19">
        <f t="shared" si="90"/>
        <v>5.142999999996313</v>
      </c>
      <c r="C152" s="15">
        <f t="shared" si="88"/>
        <v>326.40000000000134</v>
      </c>
      <c r="D152" s="36">
        <f t="shared" si="91"/>
        <v>369.25999999999556</v>
      </c>
      <c r="E152" s="37">
        <f t="shared" si="92"/>
        <v>5.642999999996302</v>
      </c>
      <c r="F152" s="15"/>
      <c r="G152" s="18">
        <f t="shared" si="93"/>
        <v>369.7599999999951</v>
      </c>
      <c r="H152" s="19">
        <f t="shared" si="94"/>
        <v>6.142999999996292</v>
      </c>
      <c r="I152" s="64"/>
      <c r="J152" s="18">
        <f t="shared" si="95"/>
        <v>370.25999999999465</v>
      </c>
      <c r="K152" s="19">
        <f t="shared" si="96"/>
        <v>6.642999999996281</v>
      </c>
      <c r="L152" s="15"/>
    </row>
    <row r="153" spans="1:12" ht="16.5" customHeight="1">
      <c r="A153" s="18">
        <f t="shared" si="89"/>
        <v>368.769999999996</v>
      </c>
      <c r="B153" s="19">
        <f t="shared" si="90"/>
        <v>5.152999999996313</v>
      </c>
      <c r="C153" s="15">
        <f t="shared" si="88"/>
        <v>327.5500000000013</v>
      </c>
      <c r="D153" s="36">
        <f t="shared" si="91"/>
        <v>369.26999999999555</v>
      </c>
      <c r="E153" s="37">
        <f t="shared" si="92"/>
        <v>5.652999999996302</v>
      </c>
      <c r="F153" s="15"/>
      <c r="G153" s="18">
        <f t="shared" si="93"/>
        <v>369.7699999999951</v>
      </c>
      <c r="H153" s="19">
        <f t="shared" si="94"/>
        <v>6.152999999996291</v>
      </c>
      <c r="I153" s="64"/>
      <c r="J153" s="18">
        <f t="shared" si="95"/>
        <v>370.26999999999464</v>
      </c>
      <c r="K153" s="19">
        <f t="shared" si="96"/>
        <v>6.652999999996281</v>
      </c>
      <c r="L153" s="15"/>
    </row>
    <row r="154" spans="1:12" ht="16.5" customHeight="1">
      <c r="A154" s="18">
        <f t="shared" si="89"/>
        <v>368.779999999996</v>
      </c>
      <c r="B154" s="19">
        <f t="shared" si="90"/>
        <v>5.1629999999963125</v>
      </c>
      <c r="C154" s="15">
        <f t="shared" si="88"/>
        <v>328.7000000000013</v>
      </c>
      <c r="D154" s="36">
        <f t="shared" si="91"/>
        <v>369.27999999999554</v>
      </c>
      <c r="E154" s="37">
        <f t="shared" si="92"/>
        <v>5.662999999996302</v>
      </c>
      <c r="F154" s="15"/>
      <c r="G154" s="18">
        <f t="shared" si="93"/>
        <v>369.7799999999951</v>
      </c>
      <c r="H154" s="19">
        <f t="shared" si="94"/>
        <v>6.162999999996291</v>
      </c>
      <c r="I154" s="64"/>
      <c r="J154" s="18">
        <f t="shared" si="95"/>
        <v>370.27999999999463</v>
      </c>
      <c r="K154" s="19">
        <f t="shared" si="96"/>
        <v>6.662999999996281</v>
      </c>
      <c r="L154" s="15"/>
    </row>
    <row r="155" spans="1:12" ht="16.5" customHeight="1">
      <c r="A155" s="20">
        <f t="shared" si="89"/>
        <v>368.789999999996</v>
      </c>
      <c r="B155" s="21">
        <f t="shared" si="90"/>
        <v>5.172999999996312</v>
      </c>
      <c r="C155" s="15">
        <f t="shared" si="88"/>
        <v>329.8500000000013</v>
      </c>
      <c r="D155" s="30">
        <f t="shared" si="91"/>
        <v>369.28999999999553</v>
      </c>
      <c r="E155" s="31">
        <f t="shared" si="92"/>
        <v>5.672999999996302</v>
      </c>
      <c r="F155" s="15"/>
      <c r="G155" s="20">
        <f t="shared" si="93"/>
        <v>369.7899999999951</v>
      </c>
      <c r="H155" s="21">
        <f t="shared" si="94"/>
        <v>6.172999999996291</v>
      </c>
      <c r="I155" s="64"/>
      <c r="J155" s="30">
        <f t="shared" si="95"/>
        <v>370.2899999999946</v>
      </c>
      <c r="K155" s="31">
        <f t="shared" si="96"/>
        <v>6.67299999999628</v>
      </c>
      <c r="L155" s="15"/>
    </row>
    <row r="156" spans="1:12" ht="16.5" customHeight="1">
      <c r="A156" s="30">
        <f t="shared" si="89"/>
        <v>368.799999999996</v>
      </c>
      <c r="B156" s="31">
        <f t="shared" si="90"/>
        <v>5.182999999996312</v>
      </c>
      <c r="C156" s="38">
        <f t="shared" si="88"/>
        <v>331.00000000000125</v>
      </c>
      <c r="D156" s="30">
        <f t="shared" si="91"/>
        <v>369.2999999999955</v>
      </c>
      <c r="E156" s="31">
        <f t="shared" si="92"/>
        <v>5.6829999999963015</v>
      </c>
      <c r="F156" s="38"/>
      <c r="G156" s="30">
        <f t="shared" si="93"/>
        <v>369.79999999999507</v>
      </c>
      <c r="H156" s="31">
        <f t="shared" si="94"/>
        <v>6.182999999996291</v>
      </c>
      <c r="I156" s="62"/>
      <c r="J156" s="30">
        <f t="shared" si="95"/>
        <v>370.2999999999946</v>
      </c>
      <c r="K156" s="31">
        <f t="shared" si="96"/>
        <v>6.68299999999628</v>
      </c>
      <c r="L156" s="38"/>
    </row>
    <row r="157" spans="1:12" ht="16.5" customHeight="1">
      <c r="A157" s="45">
        <f t="shared" si="89"/>
        <v>368.80999999999597</v>
      </c>
      <c r="B157" s="46">
        <f t="shared" si="90"/>
        <v>5.192999999996312</v>
      </c>
      <c r="C157" s="13">
        <f>+C156+$N$50/10</f>
        <v>332.1500000000012</v>
      </c>
      <c r="D157" s="45">
        <f t="shared" si="91"/>
        <v>369.3099999999955</v>
      </c>
      <c r="E157" s="46">
        <f t="shared" si="92"/>
        <v>5.692999999996301</v>
      </c>
      <c r="F157" s="13"/>
      <c r="G157" s="45">
        <f t="shared" si="93"/>
        <v>369.80999999999506</v>
      </c>
      <c r="H157" s="46">
        <f t="shared" si="94"/>
        <v>6.192999999996291</v>
      </c>
      <c r="I157" s="13"/>
      <c r="J157" s="45">
        <f t="shared" si="95"/>
        <v>370.3099999999946</v>
      </c>
      <c r="K157" s="46">
        <f t="shared" si="96"/>
        <v>6.69299999999628</v>
      </c>
      <c r="L157" s="13"/>
    </row>
    <row r="158" spans="1:12" ht="16.5" customHeight="1">
      <c r="A158" s="30">
        <f t="shared" si="89"/>
        <v>368.81999999999596</v>
      </c>
      <c r="B158" s="31">
        <f t="shared" si="90"/>
        <v>5.202999999996312</v>
      </c>
      <c r="C158" s="15">
        <f aca="true" t="shared" si="97" ref="C158:C165">+C157+$N$50/10</f>
        <v>333.3000000000012</v>
      </c>
      <c r="D158" s="30">
        <f t="shared" si="91"/>
        <v>369.3199999999955</v>
      </c>
      <c r="E158" s="31">
        <f t="shared" si="92"/>
        <v>5.702999999996301</v>
      </c>
      <c r="F158" s="15"/>
      <c r="G158" s="30">
        <f t="shared" si="93"/>
        <v>369.81999999999505</v>
      </c>
      <c r="H158" s="31">
        <f t="shared" si="94"/>
        <v>6.20299999999629</v>
      </c>
      <c r="I158" s="15"/>
      <c r="J158" s="30">
        <f t="shared" si="95"/>
        <v>370.3199999999946</v>
      </c>
      <c r="K158" s="31">
        <f t="shared" si="96"/>
        <v>6.70299999999628</v>
      </c>
      <c r="L158" s="15"/>
    </row>
    <row r="159" spans="1:12" ht="16.5" customHeight="1">
      <c r="A159" s="30">
        <f t="shared" si="89"/>
        <v>368.82999999999595</v>
      </c>
      <c r="B159" s="31">
        <f t="shared" si="90"/>
        <v>5.2129999999963115</v>
      </c>
      <c r="C159" s="15">
        <f t="shared" si="97"/>
        <v>334.4500000000012</v>
      </c>
      <c r="D159" s="30">
        <f t="shared" si="91"/>
        <v>369.3299999999955</v>
      </c>
      <c r="E159" s="31">
        <f t="shared" si="92"/>
        <v>5.712999999996301</v>
      </c>
      <c r="F159" s="15"/>
      <c r="G159" s="30">
        <f t="shared" si="93"/>
        <v>369.82999999999504</v>
      </c>
      <c r="H159" s="31">
        <f t="shared" si="94"/>
        <v>6.21299999999629</v>
      </c>
      <c r="I159" s="15"/>
      <c r="J159" s="30">
        <f t="shared" si="95"/>
        <v>370.3299999999946</v>
      </c>
      <c r="K159" s="31">
        <f t="shared" si="96"/>
        <v>6.7129999999962795</v>
      </c>
      <c r="L159" s="15"/>
    </row>
    <row r="160" spans="1:12" ht="16.5" customHeight="1">
      <c r="A160" s="30">
        <f t="shared" si="89"/>
        <v>368.83999999999594</v>
      </c>
      <c r="B160" s="31">
        <f t="shared" si="90"/>
        <v>5.222999999996311</v>
      </c>
      <c r="C160" s="15">
        <f t="shared" si="97"/>
        <v>335.60000000000116</v>
      </c>
      <c r="D160" s="30">
        <f t="shared" si="91"/>
        <v>369.3399999999955</v>
      </c>
      <c r="E160" s="31">
        <f t="shared" si="92"/>
        <v>5.722999999996301</v>
      </c>
      <c r="F160" s="15"/>
      <c r="G160" s="30">
        <f t="shared" si="93"/>
        <v>369.83999999999503</v>
      </c>
      <c r="H160" s="31">
        <f t="shared" si="94"/>
        <v>6.22299999999629</v>
      </c>
      <c r="I160" s="15"/>
      <c r="J160" s="30">
        <f t="shared" si="95"/>
        <v>370.3399999999946</v>
      </c>
      <c r="K160" s="31">
        <f t="shared" si="96"/>
        <v>6.722999999996279</v>
      </c>
      <c r="L160" s="15"/>
    </row>
    <row r="161" spans="1:12" ht="16.5" customHeight="1">
      <c r="A161" s="30">
        <f t="shared" si="89"/>
        <v>368.84999999999593</v>
      </c>
      <c r="B161" s="31">
        <f t="shared" si="90"/>
        <v>5.232999999996311</v>
      </c>
      <c r="C161" s="15">
        <f t="shared" si="97"/>
        <v>336.75000000000114</v>
      </c>
      <c r="D161" s="30">
        <f t="shared" si="91"/>
        <v>369.3499999999955</v>
      </c>
      <c r="E161" s="31">
        <f t="shared" si="92"/>
        <v>5.7329999999963</v>
      </c>
      <c r="F161" s="15"/>
      <c r="G161" s="30">
        <f t="shared" si="93"/>
        <v>369.849999999995</v>
      </c>
      <c r="H161" s="31">
        <f t="shared" si="94"/>
        <v>6.23299999999629</v>
      </c>
      <c r="I161" s="15"/>
      <c r="J161" s="30">
        <f t="shared" si="95"/>
        <v>370.34999999999457</v>
      </c>
      <c r="K161" s="31">
        <f t="shared" si="96"/>
        <v>6.732999999996279</v>
      </c>
      <c r="L161" s="15"/>
    </row>
    <row r="162" spans="1:12" ht="16.5" customHeight="1">
      <c r="A162" s="30">
        <f t="shared" si="89"/>
        <v>368.8599999999959</v>
      </c>
      <c r="B162" s="31">
        <f t="shared" si="90"/>
        <v>5.242999999996311</v>
      </c>
      <c r="C162" s="15">
        <f t="shared" si="97"/>
        <v>337.9000000000011</v>
      </c>
      <c r="D162" s="30">
        <f t="shared" si="91"/>
        <v>369.35999999999547</v>
      </c>
      <c r="E162" s="31">
        <f t="shared" si="92"/>
        <v>5.7429999999963</v>
      </c>
      <c r="F162" s="15"/>
      <c r="G162" s="30">
        <f t="shared" si="93"/>
        <v>369.859999999995</v>
      </c>
      <c r="H162" s="31">
        <f t="shared" si="94"/>
        <v>6.2429999999962895</v>
      </c>
      <c r="I162" s="15"/>
      <c r="J162" s="30">
        <f t="shared" si="95"/>
        <v>370.35999999999456</v>
      </c>
      <c r="K162" s="31">
        <f t="shared" si="96"/>
        <v>6.742999999996279</v>
      </c>
      <c r="L162" s="15"/>
    </row>
    <row r="163" spans="1:12" ht="16.5" customHeight="1">
      <c r="A163" s="30">
        <f t="shared" si="89"/>
        <v>368.8699999999959</v>
      </c>
      <c r="B163" s="31">
        <f t="shared" si="90"/>
        <v>5.252999999996311</v>
      </c>
      <c r="C163" s="15">
        <f t="shared" si="97"/>
        <v>339.0500000000011</v>
      </c>
      <c r="D163" s="30">
        <f t="shared" si="91"/>
        <v>369.36999999999546</v>
      </c>
      <c r="E163" s="31">
        <f t="shared" si="92"/>
        <v>5.7529999999963</v>
      </c>
      <c r="F163" s="15"/>
      <c r="G163" s="30">
        <f t="shared" si="93"/>
        <v>369.869999999995</v>
      </c>
      <c r="H163" s="31">
        <f t="shared" si="94"/>
        <v>6.252999999996289</v>
      </c>
      <c r="I163" s="15"/>
      <c r="J163" s="30">
        <f t="shared" si="95"/>
        <v>370.36999999999455</v>
      </c>
      <c r="K163" s="31">
        <f t="shared" si="96"/>
        <v>6.752999999996279</v>
      </c>
      <c r="L163" s="15"/>
    </row>
    <row r="164" spans="1:12" ht="16.5" customHeight="1">
      <c r="A164" s="30">
        <f t="shared" si="89"/>
        <v>368.8799999999959</v>
      </c>
      <c r="B164" s="31">
        <f t="shared" si="90"/>
        <v>5.26299999999631</v>
      </c>
      <c r="C164" s="15">
        <f t="shared" si="97"/>
        <v>340.20000000000107</v>
      </c>
      <c r="D164" s="30">
        <f t="shared" si="91"/>
        <v>369.37999999999545</v>
      </c>
      <c r="E164" s="31">
        <f t="shared" si="92"/>
        <v>5.7629999999963</v>
      </c>
      <c r="F164" s="15"/>
      <c r="G164" s="30">
        <f t="shared" si="93"/>
        <v>369.879999999995</v>
      </c>
      <c r="H164" s="31">
        <f t="shared" si="94"/>
        <v>6.262999999996289</v>
      </c>
      <c r="I164" s="15"/>
      <c r="J164" s="30">
        <f t="shared" si="95"/>
        <v>370.37999999999454</v>
      </c>
      <c r="K164" s="31">
        <f t="shared" si="96"/>
        <v>6.762999999996278</v>
      </c>
      <c r="L164" s="15"/>
    </row>
    <row r="165" spans="1:12" ht="16.5" customHeight="1">
      <c r="A165" s="22">
        <f t="shared" si="89"/>
        <v>368.8899999999959</v>
      </c>
      <c r="B165" s="23">
        <f t="shared" si="90"/>
        <v>5.27299999999631</v>
      </c>
      <c r="C165" s="38">
        <f t="shared" si="97"/>
        <v>341.35000000000105</v>
      </c>
      <c r="D165" s="22">
        <f t="shared" si="91"/>
        <v>369.38999999999544</v>
      </c>
      <c r="E165" s="23">
        <f t="shared" si="92"/>
        <v>5.7729999999962995</v>
      </c>
      <c r="F165" s="38"/>
      <c r="G165" s="22">
        <f t="shared" si="93"/>
        <v>369.889999999995</v>
      </c>
      <c r="H165" s="23">
        <f t="shared" si="94"/>
        <v>6.272999999996289</v>
      </c>
      <c r="I165" s="38"/>
      <c r="J165" s="22">
        <f t="shared" si="95"/>
        <v>370.38999999999453</v>
      </c>
      <c r="K165" s="23">
        <f t="shared" si="96"/>
        <v>6.772999999996278</v>
      </c>
      <c r="L165" s="38"/>
    </row>
    <row r="166" spans="1:12" ht="16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2.5" customHeight="1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2.5" customHeight="1">
      <c r="A169" s="49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</row>
    <row r="170" spans="1:12" ht="22.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</row>
    <row r="171" spans="1:12" ht="22.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</row>
    <row r="172" spans="1:12" ht="16.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5"/>
    </row>
    <row r="173" spans="1:12" ht="16.5" customHeight="1">
      <c r="A173" s="47"/>
      <c r="B173" s="47"/>
      <c r="C173" s="54"/>
      <c r="D173" s="54"/>
      <c r="E173" s="54"/>
      <c r="F173" s="54"/>
      <c r="G173" s="47"/>
      <c r="H173" s="47"/>
      <c r="I173" s="54"/>
      <c r="J173" s="47"/>
      <c r="K173" s="47"/>
      <c r="L173" s="55"/>
    </row>
    <row r="174" spans="1:12" ht="16.5" customHeight="1">
      <c r="A174" s="47"/>
      <c r="B174" s="47"/>
      <c r="C174" s="54"/>
      <c r="D174" s="54"/>
      <c r="E174" s="54"/>
      <c r="F174" s="54"/>
      <c r="G174" s="54"/>
      <c r="H174" s="54"/>
      <c r="I174" s="54"/>
      <c r="J174" s="47"/>
      <c r="K174" s="47"/>
      <c r="L174" s="55"/>
    </row>
    <row r="175" spans="1:12" ht="16.5" customHeight="1">
      <c r="A175" s="47"/>
      <c r="B175" s="47"/>
      <c r="C175" s="54"/>
      <c r="D175" s="54"/>
      <c r="E175" s="54"/>
      <c r="F175" s="54"/>
      <c r="G175" s="47"/>
      <c r="H175" s="47"/>
      <c r="I175" s="54"/>
      <c r="J175" s="47"/>
      <c r="K175" s="47"/>
      <c r="L175" s="55"/>
    </row>
    <row r="176" spans="1:12" ht="16.5" customHeight="1">
      <c r="A176" s="47"/>
      <c r="B176" s="47"/>
      <c r="C176" s="54"/>
      <c r="D176" s="54"/>
      <c r="E176" s="54"/>
      <c r="F176" s="54"/>
      <c r="G176" s="47"/>
      <c r="H176" s="47"/>
      <c r="I176" s="54"/>
      <c r="J176" s="47"/>
      <c r="K176" s="47"/>
      <c r="L176" s="55"/>
    </row>
    <row r="177" spans="1:12" ht="16.5" customHeight="1">
      <c r="A177" s="47"/>
      <c r="B177" s="47"/>
      <c r="C177" s="54"/>
      <c r="D177" s="54"/>
      <c r="E177" s="54"/>
      <c r="F177" s="54"/>
      <c r="G177" s="47"/>
      <c r="H177" s="47"/>
      <c r="I177" s="54"/>
      <c r="J177" s="47"/>
      <c r="K177" s="47"/>
      <c r="L177" s="55"/>
    </row>
    <row r="178" spans="1:12" ht="16.5" customHeight="1">
      <c r="A178" s="47"/>
      <c r="B178" s="47"/>
      <c r="C178" s="54"/>
      <c r="D178" s="54"/>
      <c r="E178" s="54"/>
      <c r="F178" s="54"/>
      <c r="G178" s="47"/>
      <c r="H178" s="47"/>
      <c r="I178" s="54"/>
      <c r="J178" s="47"/>
      <c r="K178" s="47"/>
      <c r="L178" s="55"/>
    </row>
    <row r="179" spans="1:12" ht="16.5" customHeight="1">
      <c r="A179" s="47"/>
      <c r="B179" s="47"/>
      <c r="C179" s="54"/>
      <c r="D179" s="54"/>
      <c r="E179" s="54"/>
      <c r="F179" s="54"/>
      <c r="G179" s="47"/>
      <c r="H179" s="47"/>
      <c r="I179" s="54"/>
      <c r="J179" s="47"/>
      <c r="K179" s="47"/>
      <c r="L179" s="55"/>
    </row>
    <row r="180" spans="1:12" ht="16.5" customHeight="1">
      <c r="A180" s="47"/>
      <c r="B180" s="47"/>
      <c r="C180" s="54"/>
      <c r="D180" s="54"/>
      <c r="E180" s="54"/>
      <c r="F180" s="54"/>
      <c r="G180" s="47"/>
      <c r="H180" s="47"/>
      <c r="I180" s="54"/>
      <c r="J180" s="47"/>
      <c r="K180" s="47"/>
      <c r="L180" s="55"/>
    </row>
    <row r="181" spans="1:12" ht="16.5" customHeight="1">
      <c r="A181" s="47"/>
      <c r="B181" s="47"/>
      <c r="C181" s="54"/>
      <c r="D181" s="54"/>
      <c r="E181" s="54"/>
      <c r="F181" s="54"/>
      <c r="G181" s="47"/>
      <c r="H181" s="47"/>
      <c r="I181" s="54"/>
      <c r="J181" s="47"/>
      <c r="K181" s="47"/>
      <c r="L181" s="55"/>
    </row>
    <row r="182" spans="1:12" ht="16.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5"/>
    </row>
    <row r="183" spans="1:12" ht="16.5" customHeight="1">
      <c r="A183" s="47"/>
      <c r="B183" s="47"/>
      <c r="C183" s="54"/>
      <c r="D183" s="54"/>
      <c r="E183" s="54"/>
      <c r="F183" s="54"/>
      <c r="G183" s="47"/>
      <c r="H183" s="47"/>
      <c r="I183" s="54"/>
      <c r="J183" s="54"/>
      <c r="K183" s="54"/>
      <c r="L183" s="55"/>
    </row>
    <row r="184" spans="1:12" ht="16.5" customHeight="1">
      <c r="A184" s="47"/>
      <c r="B184" s="47"/>
      <c r="C184" s="54"/>
      <c r="D184" s="54"/>
      <c r="E184" s="54"/>
      <c r="F184" s="54"/>
      <c r="G184" s="54"/>
      <c r="H184" s="54"/>
      <c r="I184" s="54"/>
      <c r="J184" s="54"/>
      <c r="K184" s="54"/>
      <c r="L184" s="55"/>
    </row>
    <row r="185" spans="1:12" ht="16.5" customHeight="1">
      <c r="A185" s="47"/>
      <c r="B185" s="47"/>
      <c r="C185" s="54"/>
      <c r="D185" s="54"/>
      <c r="E185" s="54"/>
      <c r="F185" s="54"/>
      <c r="G185" s="47"/>
      <c r="H185" s="47"/>
      <c r="I185" s="54"/>
      <c r="J185" s="47"/>
      <c r="K185" s="47"/>
      <c r="L185" s="55"/>
    </row>
    <row r="186" spans="1:12" ht="16.5" customHeight="1">
      <c r="A186" s="47"/>
      <c r="B186" s="47"/>
      <c r="C186" s="54"/>
      <c r="D186" s="54"/>
      <c r="E186" s="54"/>
      <c r="F186" s="54"/>
      <c r="G186" s="47"/>
      <c r="H186" s="47"/>
      <c r="I186" s="54"/>
      <c r="J186" s="47"/>
      <c r="K186" s="47"/>
      <c r="L186" s="55"/>
    </row>
    <row r="187" spans="1:12" ht="16.5" customHeight="1">
      <c r="A187" s="47"/>
      <c r="B187" s="47"/>
      <c r="C187" s="54"/>
      <c r="D187" s="54"/>
      <c r="E187" s="54"/>
      <c r="F187" s="54"/>
      <c r="G187" s="47"/>
      <c r="H187" s="47"/>
      <c r="I187" s="54"/>
      <c r="J187" s="47"/>
      <c r="K187" s="47"/>
      <c r="L187" s="55"/>
    </row>
    <row r="188" spans="1:12" ht="16.5" customHeight="1">
      <c r="A188" s="47"/>
      <c r="B188" s="47"/>
      <c r="C188" s="54"/>
      <c r="D188" s="54"/>
      <c r="E188" s="54"/>
      <c r="F188" s="54"/>
      <c r="G188" s="47"/>
      <c r="H188" s="47"/>
      <c r="I188" s="54"/>
      <c r="J188" s="47"/>
      <c r="K188" s="47"/>
      <c r="L188" s="55"/>
    </row>
    <row r="189" spans="1:12" ht="16.5" customHeight="1">
      <c r="A189" s="47"/>
      <c r="B189" s="47"/>
      <c r="C189" s="54"/>
      <c r="D189" s="54"/>
      <c r="E189" s="54"/>
      <c r="F189" s="54"/>
      <c r="G189" s="47"/>
      <c r="H189" s="47"/>
      <c r="I189" s="54"/>
      <c r="J189" s="47"/>
      <c r="K189" s="47"/>
      <c r="L189" s="55"/>
    </row>
    <row r="190" spans="1:12" ht="16.5" customHeight="1">
      <c r="A190" s="47"/>
      <c r="B190" s="47"/>
      <c r="C190" s="54"/>
      <c r="D190" s="54"/>
      <c r="E190" s="54"/>
      <c r="F190" s="54"/>
      <c r="G190" s="47"/>
      <c r="H190" s="47"/>
      <c r="I190" s="54"/>
      <c r="J190" s="47"/>
      <c r="K190" s="47"/>
      <c r="L190" s="55"/>
    </row>
    <row r="191" spans="1:12" ht="16.5" customHeight="1">
      <c r="A191" s="47"/>
      <c r="B191" s="47"/>
      <c r="C191" s="54"/>
      <c r="D191" s="54"/>
      <c r="E191" s="54"/>
      <c r="F191" s="54"/>
      <c r="G191" s="47"/>
      <c r="H191" s="47"/>
      <c r="I191" s="54"/>
      <c r="J191" s="47"/>
      <c r="K191" s="47"/>
      <c r="L191" s="55"/>
    </row>
    <row r="192" spans="1:12" ht="16.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5"/>
    </row>
    <row r="193" spans="1:12" ht="16.5" customHeight="1">
      <c r="A193" s="47"/>
      <c r="B193" s="47"/>
      <c r="C193" s="54"/>
      <c r="D193" s="54"/>
      <c r="E193" s="54"/>
      <c r="F193" s="54"/>
      <c r="G193" s="47"/>
      <c r="H193" s="47"/>
      <c r="I193" s="54"/>
      <c r="J193" s="47"/>
      <c r="K193" s="47"/>
      <c r="L193" s="55"/>
    </row>
    <row r="194" spans="1:12" ht="16.5" customHeight="1">
      <c r="A194" s="47"/>
      <c r="B194" s="47"/>
      <c r="C194" s="54"/>
      <c r="D194" s="54"/>
      <c r="E194" s="54"/>
      <c r="F194" s="54"/>
      <c r="G194" s="47"/>
      <c r="H194" s="47"/>
      <c r="I194" s="54"/>
      <c r="J194" s="47"/>
      <c r="K194" s="47"/>
      <c r="L194" s="55"/>
    </row>
    <row r="195" spans="1:12" ht="16.5" customHeight="1">
      <c r="A195" s="47"/>
      <c r="B195" s="47"/>
      <c r="C195" s="54"/>
      <c r="D195" s="54"/>
      <c r="E195" s="54"/>
      <c r="F195" s="54"/>
      <c r="G195" s="47"/>
      <c r="H195" s="47"/>
      <c r="I195" s="54"/>
      <c r="J195" s="47"/>
      <c r="K195" s="47"/>
      <c r="L195" s="55"/>
    </row>
    <row r="196" spans="1:12" ht="16.5" customHeight="1">
      <c r="A196" s="47"/>
      <c r="B196" s="47"/>
      <c r="C196" s="54"/>
      <c r="D196" s="54"/>
      <c r="E196" s="54"/>
      <c r="F196" s="54"/>
      <c r="G196" s="47"/>
      <c r="H196" s="47"/>
      <c r="I196" s="54"/>
      <c r="J196" s="47"/>
      <c r="K196" s="47"/>
      <c r="L196" s="55"/>
    </row>
    <row r="197" spans="1:12" ht="16.5" customHeight="1">
      <c r="A197" s="47"/>
      <c r="B197" s="47"/>
      <c r="C197" s="54"/>
      <c r="D197" s="54"/>
      <c r="E197" s="54"/>
      <c r="F197" s="54"/>
      <c r="G197" s="47"/>
      <c r="H197" s="47"/>
      <c r="I197" s="54"/>
      <c r="J197" s="47"/>
      <c r="K197" s="47"/>
      <c r="L197" s="55"/>
    </row>
    <row r="198" spans="1:12" ht="16.5" customHeight="1">
      <c r="A198" s="47"/>
      <c r="B198" s="47"/>
      <c r="C198" s="54"/>
      <c r="D198" s="54"/>
      <c r="E198" s="54"/>
      <c r="F198" s="54"/>
      <c r="G198" s="47"/>
      <c r="H198" s="47"/>
      <c r="I198" s="54"/>
      <c r="J198" s="47"/>
      <c r="K198" s="47"/>
      <c r="L198" s="55"/>
    </row>
    <row r="199" spans="1:12" ht="16.5" customHeight="1">
      <c r="A199" s="47"/>
      <c r="B199" s="47"/>
      <c r="C199" s="54"/>
      <c r="D199" s="54"/>
      <c r="E199" s="54"/>
      <c r="F199" s="54"/>
      <c r="G199" s="47"/>
      <c r="H199" s="47"/>
      <c r="I199" s="54"/>
      <c r="J199" s="47"/>
      <c r="K199" s="47"/>
      <c r="L199" s="55"/>
    </row>
    <row r="200" spans="1:12" ht="16.5" customHeight="1">
      <c r="A200" s="47"/>
      <c r="B200" s="47"/>
      <c r="C200" s="54"/>
      <c r="D200" s="54"/>
      <c r="E200" s="54"/>
      <c r="F200" s="54"/>
      <c r="G200" s="47"/>
      <c r="H200" s="47"/>
      <c r="I200" s="54"/>
      <c r="J200" s="47"/>
      <c r="K200" s="47"/>
      <c r="L200" s="55"/>
    </row>
    <row r="201" spans="1:12" ht="15.75" customHeight="1">
      <c r="A201" s="47"/>
      <c r="B201" s="47"/>
      <c r="C201" s="54"/>
      <c r="D201" s="54"/>
      <c r="E201" s="54"/>
      <c r="F201" s="54"/>
      <c r="G201" s="47"/>
      <c r="H201" s="47"/>
      <c r="I201" s="54"/>
      <c r="J201" s="47"/>
      <c r="K201" s="47"/>
      <c r="L201" s="55"/>
    </row>
    <row r="202" spans="1:12" ht="15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5"/>
    </row>
    <row r="203" spans="1:12" ht="15.75" customHeight="1">
      <c r="A203" s="47"/>
      <c r="B203" s="47"/>
      <c r="C203" s="54"/>
      <c r="D203" s="54"/>
      <c r="E203" s="54"/>
      <c r="F203" s="54"/>
      <c r="G203" s="47"/>
      <c r="H203" s="47"/>
      <c r="I203" s="54"/>
      <c r="J203" s="47"/>
      <c r="K203" s="47"/>
      <c r="L203" s="55"/>
    </row>
    <row r="204" spans="1:12" ht="15.75" customHeight="1">
      <c r="A204" s="47"/>
      <c r="B204" s="47"/>
      <c r="C204" s="54"/>
      <c r="D204" s="54"/>
      <c r="E204" s="54"/>
      <c r="F204" s="54"/>
      <c r="G204" s="47"/>
      <c r="H204" s="47"/>
      <c r="I204" s="54"/>
      <c r="J204" s="47"/>
      <c r="K204" s="47"/>
      <c r="L204" s="55"/>
    </row>
    <row r="205" spans="1:12" ht="15.75" customHeight="1">
      <c r="A205" s="47"/>
      <c r="B205" s="47"/>
      <c r="C205" s="54"/>
      <c r="D205" s="54"/>
      <c r="E205" s="54"/>
      <c r="F205" s="54"/>
      <c r="G205" s="47"/>
      <c r="H205" s="47"/>
      <c r="I205" s="54"/>
      <c r="J205" s="47"/>
      <c r="K205" s="47"/>
      <c r="L205" s="55"/>
    </row>
    <row r="206" spans="1:12" ht="15.75" customHeight="1">
      <c r="A206" s="47"/>
      <c r="B206" s="47"/>
      <c r="C206" s="54"/>
      <c r="D206" s="54"/>
      <c r="E206" s="54"/>
      <c r="F206" s="54"/>
      <c r="G206" s="47"/>
      <c r="H206" s="47"/>
      <c r="I206" s="54"/>
      <c r="J206" s="47"/>
      <c r="K206" s="47"/>
      <c r="L206" s="55"/>
    </row>
    <row r="207" spans="1:12" ht="15.75" customHeight="1">
      <c r="A207" s="47"/>
      <c r="B207" s="47"/>
      <c r="C207" s="54"/>
      <c r="D207" s="54"/>
      <c r="E207" s="54"/>
      <c r="F207" s="54"/>
      <c r="G207" s="47"/>
      <c r="H207" s="47"/>
      <c r="I207" s="54"/>
      <c r="J207" s="47"/>
      <c r="K207" s="47"/>
      <c r="L207" s="55"/>
    </row>
    <row r="208" spans="1:12" ht="15.75" customHeight="1">
      <c r="A208" s="47"/>
      <c r="B208" s="47"/>
      <c r="C208" s="54"/>
      <c r="D208" s="54"/>
      <c r="E208" s="54"/>
      <c r="F208" s="54"/>
      <c r="G208" s="47"/>
      <c r="H208" s="47"/>
      <c r="I208" s="54"/>
      <c r="J208" s="47"/>
      <c r="K208" s="47"/>
      <c r="L208" s="55"/>
    </row>
    <row r="209" spans="1:12" ht="15.75" customHeight="1">
      <c r="A209" s="47"/>
      <c r="B209" s="47"/>
      <c r="C209" s="54"/>
      <c r="D209" s="54"/>
      <c r="E209" s="54"/>
      <c r="F209" s="54"/>
      <c r="G209" s="47"/>
      <c r="H209" s="47"/>
      <c r="I209" s="54"/>
      <c r="J209" s="47"/>
      <c r="K209" s="47"/>
      <c r="L209" s="55"/>
    </row>
    <row r="210" spans="1:12" ht="15.75" customHeight="1">
      <c r="A210" s="47"/>
      <c r="B210" s="47"/>
      <c r="C210" s="54"/>
      <c r="D210" s="54"/>
      <c r="E210" s="54"/>
      <c r="F210" s="54"/>
      <c r="G210" s="47"/>
      <c r="H210" s="47"/>
      <c r="I210" s="54"/>
      <c r="J210" s="47"/>
      <c r="K210" s="47"/>
      <c r="L210" s="55"/>
    </row>
    <row r="211" spans="1:12" ht="15.75" customHeight="1">
      <c r="A211" s="47"/>
      <c r="B211" s="47"/>
      <c r="C211" s="54"/>
      <c r="D211" s="54"/>
      <c r="E211" s="54"/>
      <c r="F211" s="54"/>
      <c r="G211" s="47"/>
      <c r="H211" s="47"/>
      <c r="I211" s="54"/>
      <c r="J211" s="54"/>
      <c r="K211" s="54"/>
      <c r="L211" s="55"/>
    </row>
    <row r="212" spans="1:12" ht="15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5"/>
    </row>
    <row r="213" spans="1:12" ht="15.75" customHeight="1">
      <c r="A213" s="54"/>
      <c r="B213" s="54"/>
      <c r="C213" s="54"/>
      <c r="D213" s="54"/>
      <c r="E213" s="54"/>
      <c r="F213" s="54"/>
      <c r="G213" s="54"/>
      <c r="H213" s="54"/>
      <c r="I213" s="55"/>
      <c r="J213" s="54"/>
      <c r="K213" s="54"/>
      <c r="L213" s="55"/>
    </row>
    <row r="214" spans="1:12" ht="15.75" customHeight="1">
      <c r="A214" s="54"/>
      <c r="B214" s="54"/>
      <c r="C214" s="54"/>
      <c r="D214" s="54"/>
      <c r="E214" s="54"/>
      <c r="F214" s="54"/>
      <c r="G214" s="54"/>
      <c r="H214" s="54"/>
      <c r="I214" s="55"/>
      <c r="J214" s="54"/>
      <c r="K214" s="54"/>
      <c r="L214" s="55"/>
    </row>
    <row r="215" spans="1:12" ht="15.75" customHeight="1">
      <c r="A215" s="54"/>
      <c r="B215" s="54"/>
      <c r="C215" s="54"/>
      <c r="D215" s="54"/>
      <c r="E215" s="54"/>
      <c r="F215" s="54"/>
      <c r="G215" s="54"/>
      <c r="H215" s="54"/>
      <c r="I215" s="55"/>
      <c r="J215" s="54"/>
      <c r="K215" s="54"/>
      <c r="L215" s="55"/>
    </row>
    <row r="216" spans="1:12" ht="15.75" customHeight="1">
      <c r="A216" s="54"/>
      <c r="B216" s="54"/>
      <c r="C216" s="54"/>
      <c r="D216" s="54"/>
      <c r="E216" s="54"/>
      <c r="F216" s="54"/>
      <c r="G216" s="54"/>
      <c r="H216" s="54"/>
      <c r="I216" s="55"/>
      <c r="J216" s="54"/>
      <c r="K216" s="54"/>
      <c r="L216" s="55"/>
    </row>
    <row r="217" spans="1:12" ht="15.75" customHeight="1">
      <c r="A217" s="54"/>
      <c r="B217" s="54"/>
      <c r="C217" s="54"/>
      <c r="D217" s="54"/>
      <c r="E217" s="54"/>
      <c r="F217" s="54"/>
      <c r="G217" s="54"/>
      <c r="H217" s="54"/>
      <c r="I217" s="55"/>
      <c r="J217" s="54"/>
      <c r="K217" s="54"/>
      <c r="L217" s="55"/>
    </row>
    <row r="218" spans="1:12" ht="15.75" customHeight="1">
      <c r="A218" s="54"/>
      <c r="B218" s="54"/>
      <c r="C218" s="54"/>
      <c r="D218" s="54"/>
      <c r="E218" s="54"/>
      <c r="F218" s="54"/>
      <c r="G218" s="54"/>
      <c r="H218" s="54"/>
      <c r="I218" s="55"/>
      <c r="J218" s="54"/>
      <c r="K218" s="54"/>
      <c r="L218" s="55"/>
    </row>
    <row r="219" spans="1:12" ht="15.75" customHeight="1">
      <c r="A219" s="54"/>
      <c r="B219" s="54"/>
      <c r="C219" s="54"/>
      <c r="D219" s="54"/>
      <c r="E219" s="54"/>
      <c r="F219" s="54"/>
      <c r="G219" s="54"/>
      <c r="H219" s="54"/>
      <c r="I219" s="55"/>
      <c r="J219" s="54"/>
      <c r="K219" s="54"/>
      <c r="L219" s="55"/>
    </row>
    <row r="220" spans="1:12" ht="15.75" customHeight="1">
      <c r="A220" s="54"/>
      <c r="B220" s="54"/>
      <c r="C220" s="54"/>
      <c r="D220" s="54"/>
      <c r="E220" s="54"/>
      <c r="F220" s="54"/>
      <c r="G220" s="54"/>
      <c r="H220" s="54"/>
      <c r="I220" s="55"/>
      <c r="J220" s="54"/>
      <c r="K220" s="54"/>
      <c r="L220" s="55"/>
    </row>
    <row r="221" spans="1:12" ht="15.75" customHeight="1">
      <c r="A221" s="54"/>
      <c r="B221" s="54"/>
      <c r="C221" s="54"/>
      <c r="D221" s="54"/>
      <c r="E221" s="54"/>
      <c r="F221" s="54"/>
      <c r="G221" s="54"/>
      <c r="H221" s="54"/>
      <c r="I221" s="55"/>
      <c r="J221" s="54"/>
      <c r="K221" s="54"/>
      <c r="L221" s="55"/>
    </row>
    <row r="222" spans="1:12" ht="15.75" customHeight="1">
      <c r="A222" s="48"/>
      <c r="B222" s="48"/>
      <c r="C222" s="50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1:12" ht="15.75" customHeight="1">
      <c r="A223" s="48"/>
      <c r="B223" s="48"/>
      <c r="C223" s="50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1:12" ht="15.75" customHeight="1">
      <c r="A224" s="48"/>
      <c r="B224" s="48"/>
      <c r="C224" s="50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1:12" ht="15.75" customHeight="1">
      <c r="A225" s="48"/>
      <c r="B225" s="48"/>
      <c r="C225" s="50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1:12" ht="15.75" customHeight="1">
      <c r="A226" s="48"/>
      <c r="B226" s="48"/>
      <c r="C226" s="50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1:12" ht="19.5">
      <c r="A227" s="48"/>
      <c r="B227" s="48"/>
      <c r="C227" s="50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1:12" ht="19.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1:12" ht="19.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1:12" ht="19.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1:12" ht="19.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1:12" ht="19.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1:12" ht="19.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1:12" ht="19.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</sheetData>
  <printOptions/>
  <pageMargins left="0.8" right="0.393700787401575" top="0.21" bottom="0.393700787401575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2015-07-17T03:13:19Z</cp:lastPrinted>
  <dcterms:created xsi:type="dcterms:W3CDTF">2014-05-21T03:01:04Z</dcterms:created>
  <dcterms:modified xsi:type="dcterms:W3CDTF">2019-05-21T02:34:38Z</dcterms:modified>
  <cp:category/>
  <cp:version/>
  <cp:contentType/>
  <cp:contentStatus/>
</cp:coreProperties>
</file>