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P.76 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<sst xmlns="http://schemas.openxmlformats.org/spreadsheetml/2006/main" count="85" uniqueCount="12">
  <si>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</si>
  <si>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</si>
  <si>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</si>
  <si>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</si>
  <si>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</si>
  <si>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</si>
  <si>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</si>
  <si>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</si>
  <si>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</si>
  <si>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</si>
  <si>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color indexed="10"/>
        <rFont val="AngsanaUPC"/>
        <family val="1"/>
      </rPr>
      <t xml:space="preserve"> P.76</t>
    </r>
    <r>
      <rPr>
        <b/>
        <sz val="16"/>
        <rFont val="AngsanaUPC"/>
        <family val="1"/>
      </rPr>
      <t xml:space="preserve"> </t>
    </r>
    <r>
      <rPr>
        <sz val="16"/>
        <rFont val="AngsanaUPC"/>
        <family val="1"/>
      </rPr>
      <t xml:space="preserve">น้ำแม่ลี้  บ้านแม่อีไฮ  อ.ลี้  จ.ลำพูน </t>
    </r>
    <r>
      <rPr>
        <sz val="16"/>
        <color indexed="12"/>
        <rFont val="AngsanaUPC"/>
        <family val="1"/>
      </rPr>
      <t>( 20 พ.ค.2565)</t>
    </r>
  </si>
  <si>
    <t xml:space="preserve">( 1 Apr 2021 - 31 Mar 2022 )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</si>
</sst>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52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10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6"/>
      <name val="AngsanaUPC"/>
      <family val="1"/>
    </font>
    <font>
      <sz val="16"/>
      <color indexed="12"/>
      <name val="AngsanaUPC"/>
      <family val="1"/>
    </font>
    <font>
      <b/>
      <sz val="14"/>
      <color indexed="10"/>
      <name val="AngsanaUPC"/>
      <family val="1"/>
    </font>
    <font>
      <b/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0" borderId="0">
      <alignment/>
      <protection/>
    </xf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8" fillId="0" borderId="0" xfId="49" applyFont="1" applyAlignment="1">
      <alignment horizontal="centerContinuous" vertical="center"/>
      <protection/>
    </xf>
    <xf numFmtId="0" fontId="9" fillId="0" borderId="0" xfId="49" applyFont="1" applyAlignment="1">
      <alignment horizontal="centerContinuous" vertical="center"/>
      <protection/>
    </xf>
    <xf numFmtId="0" fontId="9" fillId="0" borderId="0" xfId="49" applyFont="1">
      <alignment/>
      <protection/>
    </xf>
    <xf numFmtId="0" fontId="0" fillId="0" borderId="0" xfId="49">
      <alignment/>
      <protection/>
    </xf>
    <xf numFmtId="0" fontId="13" fillId="0" borderId="0" xfId="49" applyFont="1" applyFill="1">
      <alignment/>
      <protection/>
    </xf>
    <xf numFmtId="0" fontId="9" fillId="0" borderId="0" xfId="49" applyFont="1" applyFill="1">
      <alignment/>
      <protection/>
    </xf>
    <xf numFmtId="0" fontId="15" fillId="0" borderId="0" xfId="49" applyFont="1" applyAlignment="1">
      <alignment horizontal="center"/>
      <protection/>
    </xf>
    <xf numFmtId="0" fontId="16" fillId="0" borderId="10" xfId="49" applyFont="1" applyBorder="1" applyAlignment="1">
      <alignment horizontal="center" vertical="center"/>
      <protection/>
    </xf>
    <xf numFmtId="0" fontId="9" fillId="0" borderId="0" xfId="49" applyFont="1" applyAlignment="1">
      <alignment horizontal="center"/>
      <protection/>
    </xf>
    <xf numFmtId="0" fontId="16" fillId="0" borderId="11" xfId="49" applyFont="1" applyBorder="1" applyAlignment="1">
      <alignment horizontal="center" vertical="center"/>
      <protection/>
    </xf>
    <xf numFmtId="2" fontId="9" fillId="0" borderId="0" xfId="49" applyNumberFormat="1" applyFont="1">
      <alignment/>
      <protection/>
    </xf>
    <xf numFmtId="0" fontId="17" fillId="33" borderId="0" xfId="49" applyFont="1" applyFill="1" applyAlignment="1">
      <alignment horizontal="center"/>
      <protection/>
    </xf>
    <xf numFmtId="2" fontId="9" fillId="0" borderId="12" xfId="49" applyNumberFormat="1" applyFont="1" applyFill="1" applyBorder="1" applyAlignment="1">
      <alignment horizontal="center" vertical="center"/>
      <protection/>
    </xf>
    <xf numFmtId="2" fontId="9" fillId="0" borderId="13" xfId="49" applyNumberFormat="1" applyFont="1" applyFill="1" applyBorder="1" applyAlignment="1">
      <alignment horizontal="center" vertical="center"/>
      <protection/>
    </xf>
    <xf numFmtId="2" fontId="9" fillId="0" borderId="14" xfId="49" applyNumberFormat="1" applyFont="1" applyFill="1" applyBorder="1" applyAlignment="1">
      <alignment horizontal="center" vertical="center"/>
      <protection/>
    </xf>
    <xf numFmtId="2" fontId="9" fillId="0" borderId="15" xfId="49" applyNumberFormat="1" applyFont="1" applyBorder="1" applyAlignment="1">
      <alignment horizontal="center" vertical="center"/>
      <protection/>
    </xf>
    <xf numFmtId="2" fontId="9" fillId="0" borderId="15" xfId="49" applyNumberFormat="1" applyFont="1" applyFill="1" applyBorder="1" applyAlignment="1">
      <alignment horizontal="center" vertical="center"/>
      <protection/>
    </xf>
    <xf numFmtId="203" fontId="9" fillId="0" borderId="0" xfId="49" applyNumberFormat="1" applyFont="1" applyAlignment="1">
      <alignment horizontal="center"/>
      <protection/>
    </xf>
    <xf numFmtId="203" fontId="9" fillId="33" borderId="0" xfId="49" applyNumberFormat="1" applyFont="1" applyFill="1" applyAlignment="1">
      <alignment horizontal="center"/>
      <protection/>
    </xf>
    <xf numFmtId="2" fontId="9" fillId="0" borderId="16" xfId="49" applyNumberFormat="1" applyFont="1" applyBorder="1" applyAlignment="1">
      <alignment horizontal="center" vertical="center"/>
      <protection/>
    </xf>
    <xf numFmtId="2" fontId="9" fillId="0" borderId="17" xfId="49" applyNumberFormat="1" applyFont="1" applyBorder="1" applyAlignment="1">
      <alignment horizontal="center" vertical="center"/>
      <protection/>
    </xf>
    <xf numFmtId="2" fontId="9" fillId="33" borderId="0" xfId="49" applyNumberFormat="1" applyFont="1" applyFill="1" applyAlignment="1">
      <alignment horizontal="center"/>
      <protection/>
    </xf>
    <xf numFmtId="2" fontId="9" fillId="0" borderId="18" xfId="49" applyNumberFormat="1" applyFont="1" applyBorder="1" applyAlignment="1">
      <alignment horizontal="center" vertical="center"/>
      <protection/>
    </xf>
    <xf numFmtId="2" fontId="9" fillId="0" borderId="19" xfId="49" applyNumberFormat="1" applyFont="1" applyBorder="1" applyAlignment="1">
      <alignment horizontal="center" vertical="center"/>
      <protection/>
    </xf>
    <xf numFmtId="2" fontId="9" fillId="0" borderId="20" xfId="49" applyNumberFormat="1" applyFont="1" applyFill="1" applyBorder="1" applyAlignment="1">
      <alignment horizontal="center" vertical="center"/>
      <protection/>
    </xf>
    <xf numFmtId="2" fontId="9" fillId="0" borderId="21" xfId="49" applyNumberFormat="1" applyFont="1" applyFill="1" applyBorder="1" applyAlignment="1">
      <alignment horizontal="center" vertical="center"/>
      <protection/>
    </xf>
    <xf numFmtId="2" fontId="9" fillId="0" borderId="22" xfId="49" applyNumberFormat="1" applyFont="1" applyBorder="1" applyAlignment="1">
      <alignment horizontal="center" vertical="center"/>
      <protection/>
    </xf>
    <xf numFmtId="2" fontId="9" fillId="0" borderId="23" xfId="49" applyNumberFormat="1" applyFont="1" applyBorder="1" applyAlignment="1">
      <alignment horizontal="center" vertical="center"/>
      <protection/>
    </xf>
    <xf numFmtId="2" fontId="9" fillId="0" borderId="24" xfId="49" applyNumberFormat="1" applyFont="1" applyBorder="1" applyAlignment="1">
      <alignment horizontal="center" vertical="center"/>
      <protection/>
    </xf>
    <xf numFmtId="2" fontId="9" fillId="0" borderId="25" xfId="49" applyNumberFormat="1" applyFont="1" applyBorder="1" applyAlignment="1">
      <alignment horizontal="center" vertical="center"/>
      <protection/>
    </xf>
    <xf numFmtId="2" fontId="9" fillId="0" borderId="23" xfId="49" applyNumberFormat="1" applyFont="1" applyFill="1" applyBorder="1" applyAlignment="1">
      <alignment horizontal="center" vertical="center"/>
      <protection/>
    </xf>
    <xf numFmtId="2" fontId="9" fillId="0" borderId="24" xfId="49" applyNumberFormat="1" applyFont="1" applyFill="1" applyBorder="1" applyAlignment="1">
      <alignment horizontal="center" vertical="center"/>
      <protection/>
    </xf>
    <xf numFmtId="2" fontId="9" fillId="0" borderId="18" xfId="49" applyNumberFormat="1" applyFont="1" applyFill="1" applyBorder="1" applyAlignment="1">
      <alignment horizontal="center" vertical="center"/>
      <protection/>
    </xf>
    <xf numFmtId="2" fontId="9" fillId="0" borderId="19" xfId="49" applyNumberFormat="1" applyFont="1" applyFill="1" applyBorder="1" applyAlignment="1">
      <alignment horizontal="center" vertical="center"/>
      <protection/>
    </xf>
    <xf numFmtId="2" fontId="9" fillId="0" borderId="0" xfId="49" applyNumberFormat="1" applyFont="1" applyFill="1">
      <alignment/>
      <protection/>
    </xf>
    <xf numFmtId="2" fontId="9" fillId="0" borderId="14" xfId="49" applyNumberFormat="1" applyFont="1" applyBorder="1" applyAlignment="1">
      <alignment horizontal="center" vertical="center"/>
      <protection/>
    </xf>
    <xf numFmtId="2" fontId="9" fillId="0" borderId="0" xfId="49" applyNumberFormat="1" applyFont="1" applyFill="1" applyAlignment="1">
      <alignment horizontal="center"/>
      <protection/>
    </xf>
    <xf numFmtId="2" fontId="9" fillId="0" borderId="26" xfId="49" applyNumberFormat="1" applyFont="1" applyFill="1" applyBorder="1" applyAlignment="1">
      <alignment horizontal="center" vertical="center"/>
      <protection/>
    </xf>
    <xf numFmtId="2" fontId="9" fillId="0" borderId="27" xfId="49" applyNumberFormat="1" applyFont="1" applyFill="1" applyBorder="1" applyAlignment="1">
      <alignment horizontal="center" vertical="center"/>
      <protection/>
    </xf>
    <xf numFmtId="0" fontId="8" fillId="0" borderId="0" xfId="49" applyFont="1" applyBorder="1" applyAlignment="1">
      <alignment horizontal="centerContinuous" vertical="center"/>
      <protection/>
    </xf>
    <xf numFmtId="0" fontId="9" fillId="0" borderId="0" xfId="49" applyFont="1" applyBorder="1" applyAlignment="1">
      <alignment horizontal="centerContinuous" vertical="center"/>
      <protection/>
    </xf>
    <xf numFmtId="0" fontId="10" fillId="0" borderId="0" xfId="49" applyFont="1" applyBorder="1" applyAlignment="1">
      <alignment horizontal="centerContinuous" vertical="center"/>
      <protection/>
    </xf>
    <xf numFmtId="0" fontId="16" fillId="0" borderId="0" xfId="49" applyFont="1" applyBorder="1" applyAlignment="1">
      <alignment horizontal="center" vertical="center"/>
      <protection/>
    </xf>
    <xf numFmtId="2" fontId="9" fillId="0" borderId="0" xfId="49" applyNumberFormat="1" applyFont="1" applyFill="1" applyBorder="1" applyAlignment="1">
      <alignment horizontal="center" vertical="center"/>
      <protection/>
    </xf>
    <xf numFmtId="2" fontId="9" fillId="0" borderId="0" xfId="49" applyNumberFormat="1" applyFont="1" applyBorder="1" applyAlignment="1">
      <alignment horizontal="center" vertical="center"/>
      <protection/>
    </xf>
    <xf numFmtId="0" fontId="0" fillId="0" borderId="0" xfId="49" applyBorder="1">
      <alignment/>
      <protection/>
    </xf>
    <xf numFmtId="0" fontId="14" fillId="0" borderId="0" xfId="49" applyFont="1" applyAlignment="1">
      <alignment horizontal="centerContinuous" vertical="center"/>
      <protection/>
    </xf>
    <xf numFmtId="2" fontId="9" fillId="0" borderId="12" xfId="0" applyNumberFormat="1" applyFont="1" applyFill="1" applyBorder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9" fillId="0" borderId="17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21" xfId="0" applyNumberFormat="1" applyFont="1" applyFill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2" fontId="9" fillId="0" borderId="25" xfId="0" applyNumberFormat="1" applyFont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_PING2004_1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237"/>
  <sheetViews>
    <sheetView tabSelected="1" zoomScalePageLayoutView="0" workbookViewId="0" topLeftCell="A1">
      <selection activeCell="T122" sqref="T122"/>
    </sheetView>
  </sheetViews>
  <sheetFormatPr defaultColWidth="8.88671875" defaultRowHeight="19.5"/>
  <cols>
    <col min="1" max="12" width="6.3359375" style="4" customWidth="1"/>
    <col min="13" max="13" width="7.6640625" style="4" customWidth="1"/>
    <col min="14" max="14" width="4.99609375" style="4" customWidth="1"/>
    <col min="15" max="15" width="8.88671875" style="4" customWidth="1"/>
    <col min="16" max="16" width="7.88671875" style="4" customWidth="1"/>
    <col min="17" max="16384" width="8.88671875" style="4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 t="s">
        <v>0</v>
      </c>
      <c r="P1" s="3">
        <v>363.617</v>
      </c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5"/>
      <c r="N2" s="6"/>
      <c r="O2" s="6"/>
      <c r="P2" s="3"/>
      <c r="Q2" s="3"/>
      <c r="R2" s="3"/>
      <c r="S2" s="3"/>
      <c r="T2" s="3"/>
    </row>
    <row r="3" spans="1:20" ht="21" customHeight="1">
      <c r="A3" s="47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7"/>
      <c r="N3" s="3"/>
      <c r="O3" s="3"/>
      <c r="P3" s="3"/>
      <c r="Q3" s="3"/>
      <c r="R3" s="3"/>
      <c r="S3" s="3"/>
      <c r="T3" s="3"/>
    </row>
    <row r="4" spans="1:20" ht="21" customHeight="1">
      <c r="A4" s="8" t="s">
        <v>1</v>
      </c>
      <c r="B4" s="8" t="s">
        <v>1</v>
      </c>
      <c r="C4" s="8" t="s">
        <v>2</v>
      </c>
      <c r="D4" s="8" t="s">
        <v>1</v>
      </c>
      <c r="E4" s="8" t="s">
        <v>1</v>
      </c>
      <c r="F4" s="8" t="s">
        <v>2</v>
      </c>
      <c r="G4" s="8" t="s">
        <v>1</v>
      </c>
      <c r="H4" s="8" t="s">
        <v>1</v>
      </c>
      <c r="I4" s="8" t="s">
        <v>2</v>
      </c>
      <c r="J4" s="8" t="s">
        <v>1</v>
      </c>
      <c r="K4" s="8" t="s">
        <v>1</v>
      </c>
      <c r="L4" s="8" t="s">
        <v>2</v>
      </c>
      <c r="M4" s="9"/>
      <c r="N4" s="3"/>
      <c r="O4" s="3"/>
      <c r="P4" s="3"/>
      <c r="Q4" s="3"/>
      <c r="R4" s="3">
        <f>364.4-P1</f>
        <v>0.7829999999999586</v>
      </c>
      <c r="S4" s="3"/>
      <c r="T4" s="3"/>
    </row>
    <row r="5" spans="1:20" ht="21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9" t="s">
        <v>6</v>
      </c>
      <c r="N5" s="9" t="s">
        <v>7</v>
      </c>
      <c r="O5" s="11"/>
      <c r="P5" s="12" t="s">
        <v>8</v>
      </c>
      <c r="Q5" s="3"/>
      <c r="R5" s="3"/>
      <c r="S5" s="3"/>
      <c r="T5" s="3"/>
    </row>
    <row r="6" spans="1:20" ht="16.5" customHeight="1">
      <c r="A6" s="13">
        <v>363.8</v>
      </c>
      <c r="B6" s="14">
        <f>A6-P1</f>
        <v>0.18299999999999272</v>
      </c>
      <c r="C6" s="15">
        <v>0</v>
      </c>
      <c r="D6" s="13">
        <f>A55+0.01</f>
        <v>364.29999999999956</v>
      </c>
      <c r="E6" s="14">
        <f>B55+0.01</f>
        <v>0.6829999999999932</v>
      </c>
      <c r="F6" s="16">
        <f>+C55+$N$10/10</f>
        <v>0.05000000000000004</v>
      </c>
      <c r="G6" s="13">
        <f>D55+0.01</f>
        <v>364.7999999999991</v>
      </c>
      <c r="H6" s="14">
        <f>E55+0.01</f>
        <v>1.1829999999999936</v>
      </c>
      <c r="I6" s="17">
        <f>+F55+$N$15/10</f>
        <v>0.6000000000000004</v>
      </c>
      <c r="J6" s="13">
        <f>G55+0.01</f>
        <v>365.29999999999865</v>
      </c>
      <c r="K6" s="14">
        <f>H55+0.01</f>
        <v>1.682999999999994</v>
      </c>
      <c r="L6" s="16">
        <f>+I55+$N$20/10</f>
        <v>4.750000000000001</v>
      </c>
      <c r="M6" s="18">
        <v>363.8</v>
      </c>
      <c r="N6" s="11">
        <v>0.01</v>
      </c>
      <c r="O6" s="3"/>
      <c r="P6" s="19">
        <v>0</v>
      </c>
      <c r="Q6" s="3"/>
      <c r="R6" s="3"/>
      <c r="S6" s="3"/>
      <c r="T6" s="3"/>
    </row>
    <row r="7" spans="1:20" ht="16.5" customHeight="1">
      <c r="A7" s="20">
        <f aca="true" t="shared" si="0" ref="A7:A38">+A6+0.01</f>
        <v>363.81</v>
      </c>
      <c r="B7" s="21">
        <f aca="true" t="shared" si="1" ref="B7:B38">B6+0.01</f>
        <v>0.19299999999999273</v>
      </c>
      <c r="C7" s="16">
        <f aca="true" t="shared" si="2" ref="C7:C16">+C6+$N$6/10</f>
        <v>0.001</v>
      </c>
      <c r="D7" s="20">
        <f aca="true" t="shared" si="3" ref="D7:D38">+D6+0.01</f>
        <v>364.30999999999955</v>
      </c>
      <c r="E7" s="21">
        <f aca="true" t="shared" si="4" ref="E7:E38">E6+0.01</f>
        <v>0.6929999999999932</v>
      </c>
      <c r="F7" s="16">
        <f aca="true" t="shared" si="5" ref="F7:F16">+F6+$N$11/10</f>
        <v>0.055000000000000035</v>
      </c>
      <c r="G7" s="20">
        <f aca="true" t="shared" si="6" ref="G7:G38">+G6+0.01</f>
        <v>364.8099999999991</v>
      </c>
      <c r="H7" s="21">
        <f aca="true" t="shared" si="7" ref="H7:H38">H6+0.01</f>
        <v>1.1929999999999936</v>
      </c>
      <c r="I7" s="16">
        <f aca="true" t="shared" si="8" ref="I7:I16">+I6+$N$16/10</f>
        <v>0.6200000000000004</v>
      </c>
      <c r="J7" s="20">
        <f aca="true" t="shared" si="9" ref="J7:J38">+J6+0.01</f>
        <v>365.30999999999864</v>
      </c>
      <c r="K7" s="21">
        <f aca="true" t="shared" si="10" ref="K7:K38">K6+0.01</f>
        <v>1.692999999999994</v>
      </c>
      <c r="L7" s="16">
        <f aca="true" t="shared" si="11" ref="L7:L16">+L6+$N$21/10</f>
        <v>4.925000000000001</v>
      </c>
      <c r="M7" s="18">
        <f aca="true" t="shared" si="12" ref="M7:M60">M6+0.1</f>
        <v>363.90000000000003</v>
      </c>
      <c r="N7" s="11">
        <v>0.01</v>
      </c>
      <c r="O7" s="3"/>
      <c r="P7" s="22">
        <f aca="true" t="shared" si="13" ref="P7:P60">N6+P6</f>
        <v>0.01</v>
      </c>
      <c r="Q7" s="3"/>
      <c r="R7" s="3"/>
      <c r="S7" s="3"/>
      <c r="T7" s="3"/>
    </row>
    <row r="8" spans="1:20" ht="16.5" customHeight="1">
      <c r="A8" s="23">
        <f t="shared" si="0"/>
        <v>363.82</v>
      </c>
      <c r="B8" s="24">
        <f t="shared" si="1"/>
        <v>0.20299999999999274</v>
      </c>
      <c r="C8" s="16">
        <f t="shared" si="2"/>
        <v>0.002</v>
      </c>
      <c r="D8" s="23">
        <f t="shared" si="3"/>
        <v>364.31999999999954</v>
      </c>
      <c r="E8" s="24">
        <f t="shared" si="4"/>
        <v>0.7029999999999932</v>
      </c>
      <c r="F8" s="16">
        <f t="shared" si="5"/>
        <v>0.06000000000000003</v>
      </c>
      <c r="G8" s="23">
        <f t="shared" si="6"/>
        <v>364.8199999999991</v>
      </c>
      <c r="H8" s="24">
        <f t="shared" si="7"/>
        <v>1.2029999999999936</v>
      </c>
      <c r="I8" s="16">
        <f t="shared" si="8"/>
        <v>0.6400000000000005</v>
      </c>
      <c r="J8" s="23">
        <f t="shared" si="9"/>
        <v>365.31999999999863</v>
      </c>
      <c r="K8" s="24">
        <f t="shared" si="10"/>
        <v>1.702999999999994</v>
      </c>
      <c r="L8" s="16">
        <f t="shared" si="11"/>
        <v>5.1000000000000005</v>
      </c>
      <c r="M8" s="18">
        <f t="shared" si="12"/>
        <v>364.00000000000006</v>
      </c>
      <c r="N8" s="11">
        <v>0.01</v>
      </c>
      <c r="O8" s="3"/>
      <c r="P8" s="22">
        <f t="shared" si="13"/>
        <v>0.02</v>
      </c>
      <c r="Q8" s="3"/>
      <c r="R8" s="3"/>
      <c r="S8" s="3"/>
      <c r="T8" s="3"/>
    </row>
    <row r="9" spans="1:20" ht="16.5" customHeight="1">
      <c r="A9" s="20">
        <f t="shared" si="0"/>
        <v>363.83</v>
      </c>
      <c r="B9" s="21">
        <f t="shared" si="1"/>
        <v>0.21299999999999275</v>
      </c>
      <c r="C9" s="16">
        <f t="shared" si="2"/>
        <v>0.003</v>
      </c>
      <c r="D9" s="20">
        <f t="shared" si="3"/>
        <v>364.32999999999953</v>
      </c>
      <c r="E9" s="21">
        <f t="shared" si="4"/>
        <v>0.7129999999999932</v>
      </c>
      <c r="F9" s="16">
        <f t="shared" si="5"/>
        <v>0.06500000000000003</v>
      </c>
      <c r="G9" s="20">
        <f t="shared" si="6"/>
        <v>364.8299999999991</v>
      </c>
      <c r="H9" s="21">
        <f t="shared" si="7"/>
        <v>1.2129999999999936</v>
      </c>
      <c r="I9" s="16">
        <f t="shared" si="8"/>
        <v>0.6600000000000005</v>
      </c>
      <c r="J9" s="20">
        <f t="shared" si="9"/>
        <v>365.3299999999986</v>
      </c>
      <c r="K9" s="21">
        <f t="shared" si="10"/>
        <v>1.712999999999994</v>
      </c>
      <c r="L9" s="16">
        <f t="shared" si="11"/>
        <v>5.275</v>
      </c>
      <c r="M9" s="18">
        <f t="shared" si="12"/>
        <v>364.1000000000001</v>
      </c>
      <c r="N9" s="11">
        <v>0.01</v>
      </c>
      <c r="O9" s="3"/>
      <c r="P9" s="22">
        <f t="shared" si="13"/>
        <v>0.03</v>
      </c>
      <c r="Q9" s="3"/>
      <c r="R9" s="3"/>
      <c r="S9" s="3"/>
      <c r="T9" s="3"/>
    </row>
    <row r="10" spans="1:20" ht="16.5" customHeight="1">
      <c r="A10" s="20">
        <f t="shared" si="0"/>
        <v>363.84</v>
      </c>
      <c r="B10" s="21">
        <f t="shared" si="1"/>
        <v>0.22299999999999276</v>
      </c>
      <c r="C10" s="16">
        <f t="shared" si="2"/>
        <v>0.004</v>
      </c>
      <c r="D10" s="20">
        <f t="shared" si="3"/>
        <v>364.3399999999995</v>
      </c>
      <c r="E10" s="21">
        <f t="shared" si="4"/>
        <v>0.7229999999999932</v>
      </c>
      <c r="F10" s="16">
        <f t="shared" si="5"/>
        <v>0.07000000000000003</v>
      </c>
      <c r="G10" s="20">
        <f t="shared" si="6"/>
        <v>364.83999999999907</v>
      </c>
      <c r="H10" s="21">
        <f t="shared" si="7"/>
        <v>1.2229999999999936</v>
      </c>
      <c r="I10" s="16">
        <f t="shared" si="8"/>
        <v>0.6800000000000005</v>
      </c>
      <c r="J10" s="20">
        <f t="shared" si="9"/>
        <v>365.3399999999986</v>
      </c>
      <c r="K10" s="21">
        <f t="shared" si="10"/>
        <v>1.722999999999994</v>
      </c>
      <c r="L10" s="16">
        <f t="shared" si="11"/>
        <v>5.45</v>
      </c>
      <c r="M10" s="18">
        <f t="shared" si="12"/>
        <v>364.2000000000001</v>
      </c>
      <c r="N10" s="11">
        <v>0.01</v>
      </c>
      <c r="O10" s="3"/>
      <c r="P10" s="22">
        <f t="shared" si="13"/>
        <v>0.04</v>
      </c>
      <c r="Q10" s="3"/>
      <c r="R10" s="3"/>
      <c r="S10" s="3"/>
      <c r="T10" s="3"/>
    </row>
    <row r="11" spans="1:20" ht="16.5" customHeight="1">
      <c r="A11" s="20">
        <f t="shared" si="0"/>
        <v>363.84999999999997</v>
      </c>
      <c r="B11" s="21">
        <f t="shared" si="1"/>
        <v>0.23299999999999277</v>
      </c>
      <c r="C11" s="16">
        <f t="shared" si="2"/>
        <v>0.005</v>
      </c>
      <c r="D11" s="20">
        <f t="shared" si="3"/>
        <v>364.3499999999995</v>
      </c>
      <c r="E11" s="21">
        <f t="shared" si="4"/>
        <v>0.7329999999999932</v>
      </c>
      <c r="F11" s="16">
        <f t="shared" si="5"/>
        <v>0.07500000000000004</v>
      </c>
      <c r="G11" s="20">
        <f t="shared" si="6"/>
        <v>364.84999999999906</v>
      </c>
      <c r="H11" s="21">
        <f t="shared" si="7"/>
        <v>1.2329999999999937</v>
      </c>
      <c r="I11" s="16">
        <f t="shared" si="8"/>
        <v>0.7000000000000005</v>
      </c>
      <c r="J11" s="20">
        <f t="shared" si="9"/>
        <v>365.3499999999986</v>
      </c>
      <c r="K11" s="21">
        <f t="shared" si="10"/>
        <v>1.732999999999994</v>
      </c>
      <c r="L11" s="16">
        <f t="shared" si="11"/>
        <v>5.625</v>
      </c>
      <c r="M11" s="18">
        <f t="shared" si="12"/>
        <v>364.3000000000001</v>
      </c>
      <c r="N11" s="11">
        <v>0.05</v>
      </c>
      <c r="O11" s="3"/>
      <c r="P11" s="22">
        <f t="shared" si="13"/>
        <v>0.05</v>
      </c>
      <c r="Q11" s="3"/>
      <c r="R11" s="3"/>
      <c r="S11" s="3"/>
      <c r="T11" s="3"/>
    </row>
    <row r="12" spans="1:20" ht="16.5" customHeight="1">
      <c r="A12" s="20">
        <f t="shared" si="0"/>
        <v>363.85999999999996</v>
      </c>
      <c r="B12" s="21">
        <f t="shared" si="1"/>
        <v>0.24299999999999278</v>
      </c>
      <c r="C12" s="16">
        <f t="shared" si="2"/>
        <v>0.006</v>
      </c>
      <c r="D12" s="20">
        <f t="shared" si="3"/>
        <v>364.3599999999995</v>
      </c>
      <c r="E12" s="21">
        <f t="shared" si="4"/>
        <v>0.7429999999999932</v>
      </c>
      <c r="F12" s="16">
        <f t="shared" si="5"/>
        <v>0.08000000000000004</v>
      </c>
      <c r="G12" s="20">
        <f t="shared" si="6"/>
        <v>364.85999999999905</v>
      </c>
      <c r="H12" s="21">
        <f t="shared" si="7"/>
        <v>1.2429999999999937</v>
      </c>
      <c r="I12" s="16">
        <f t="shared" si="8"/>
        <v>0.7200000000000005</v>
      </c>
      <c r="J12" s="20">
        <f t="shared" si="9"/>
        <v>365.3599999999986</v>
      </c>
      <c r="K12" s="21">
        <f t="shared" si="10"/>
        <v>1.742999999999994</v>
      </c>
      <c r="L12" s="16">
        <f t="shared" si="11"/>
        <v>5.8</v>
      </c>
      <c r="M12" s="18">
        <f t="shared" si="12"/>
        <v>364.40000000000015</v>
      </c>
      <c r="N12" s="11">
        <v>0.1</v>
      </c>
      <c r="O12" s="3"/>
      <c r="P12" s="22">
        <f t="shared" si="13"/>
        <v>0.1</v>
      </c>
      <c r="Q12" s="3"/>
      <c r="R12" s="3"/>
      <c r="S12" s="3"/>
      <c r="T12" s="3"/>
    </row>
    <row r="13" spans="1:20" ht="16.5" customHeight="1">
      <c r="A13" s="20">
        <f t="shared" si="0"/>
        <v>363.86999999999995</v>
      </c>
      <c r="B13" s="21">
        <f t="shared" si="1"/>
        <v>0.2529999999999928</v>
      </c>
      <c r="C13" s="16">
        <f t="shared" si="2"/>
        <v>0.007</v>
      </c>
      <c r="D13" s="20">
        <f t="shared" si="3"/>
        <v>364.3699999999995</v>
      </c>
      <c r="E13" s="21">
        <f t="shared" si="4"/>
        <v>0.7529999999999932</v>
      </c>
      <c r="F13" s="16">
        <f t="shared" si="5"/>
        <v>0.08500000000000005</v>
      </c>
      <c r="G13" s="20">
        <f t="shared" si="6"/>
        <v>364.86999999999904</v>
      </c>
      <c r="H13" s="21">
        <f t="shared" si="7"/>
        <v>1.2529999999999937</v>
      </c>
      <c r="I13" s="16">
        <f t="shared" si="8"/>
        <v>0.7400000000000005</v>
      </c>
      <c r="J13" s="20">
        <f t="shared" si="9"/>
        <v>365.3699999999986</v>
      </c>
      <c r="K13" s="21">
        <f t="shared" si="10"/>
        <v>1.7529999999999941</v>
      </c>
      <c r="L13" s="16">
        <f t="shared" si="11"/>
        <v>5.975</v>
      </c>
      <c r="M13" s="18">
        <f t="shared" si="12"/>
        <v>364.50000000000017</v>
      </c>
      <c r="N13" s="11">
        <v>0.1</v>
      </c>
      <c r="O13" s="3"/>
      <c r="P13" s="22">
        <f t="shared" si="13"/>
        <v>0.2</v>
      </c>
      <c r="Q13" s="3"/>
      <c r="R13" s="3"/>
      <c r="S13" s="3"/>
      <c r="T13" s="3"/>
    </row>
    <row r="14" spans="1:20" ht="16.5" customHeight="1">
      <c r="A14" s="20">
        <f t="shared" si="0"/>
        <v>363.87999999999994</v>
      </c>
      <c r="B14" s="21">
        <f t="shared" si="1"/>
        <v>0.2629999999999928</v>
      </c>
      <c r="C14" s="16">
        <f t="shared" si="2"/>
        <v>0.008</v>
      </c>
      <c r="D14" s="20">
        <f t="shared" si="3"/>
        <v>364.3799999999995</v>
      </c>
      <c r="E14" s="21">
        <f t="shared" si="4"/>
        <v>0.7629999999999932</v>
      </c>
      <c r="F14" s="16">
        <f t="shared" si="5"/>
        <v>0.09000000000000005</v>
      </c>
      <c r="G14" s="20">
        <f t="shared" si="6"/>
        <v>364.87999999999903</v>
      </c>
      <c r="H14" s="21">
        <f t="shared" si="7"/>
        <v>1.2629999999999937</v>
      </c>
      <c r="I14" s="16">
        <f t="shared" si="8"/>
        <v>0.7600000000000006</v>
      </c>
      <c r="J14" s="20">
        <f t="shared" si="9"/>
        <v>365.3799999999986</v>
      </c>
      <c r="K14" s="21">
        <f t="shared" si="10"/>
        <v>1.7629999999999941</v>
      </c>
      <c r="L14" s="16">
        <f t="shared" si="11"/>
        <v>6.1499999999999995</v>
      </c>
      <c r="M14" s="18">
        <f t="shared" si="12"/>
        <v>364.6000000000002</v>
      </c>
      <c r="N14" s="11">
        <v>0.1</v>
      </c>
      <c r="O14" s="3"/>
      <c r="P14" s="22">
        <f t="shared" si="13"/>
        <v>0.30000000000000004</v>
      </c>
      <c r="Q14" s="3"/>
      <c r="R14" s="3"/>
      <c r="S14" s="3"/>
      <c r="T14" s="3"/>
    </row>
    <row r="15" spans="1:20" ht="16.5" customHeight="1">
      <c r="A15" s="23">
        <f t="shared" si="0"/>
        <v>363.88999999999993</v>
      </c>
      <c r="B15" s="24">
        <f t="shared" si="1"/>
        <v>0.2729999999999928</v>
      </c>
      <c r="C15" s="16">
        <f t="shared" si="2"/>
        <v>0.009000000000000001</v>
      </c>
      <c r="D15" s="23">
        <f t="shared" si="3"/>
        <v>364.3899999999995</v>
      </c>
      <c r="E15" s="24">
        <f t="shared" si="4"/>
        <v>0.7729999999999932</v>
      </c>
      <c r="F15" s="16">
        <f t="shared" si="5"/>
        <v>0.09500000000000006</v>
      </c>
      <c r="G15" s="23">
        <f t="shared" si="6"/>
        <v>364.889999999999</v>
      </c>
      <c r="H15" s="24">
        <f t="shared" si="7"/>
        <v>1.2729999999999937</v>
      </c>
      <c r="I15" s="16">
        <f t="shared" si="8"/>
        <v>0.7800000000000006</v>
      </c>
      <c r="J15" s="23">
        <f t="shared" si="9"/>
        <v>365.38999999999857</v>
      </c>
      <c r="K15" s="24">
        <f t="shared" si="10"/>
        <v>1.7729999999999941</v>
      </c>
      <c r="L15" s="16">
        <f t="shared" si="11"/>
        <v>6.324999999999999</v>
      </c>
      <c r="M15" s="18">
        <f t="shared" si="12"/>
        <v>364.7000000000002</v>
      </c>
      <c r="N15" s="11">
        <v>0.2</v>
      </c>
      <c r="O15" s="3"/>
      <c r="P15" s="22">
        <f t="shared" si="13"/>
        <v>0.4</v>
      </c>
      <c r="Q15" s="3"/>
      <c r="R15" s="3"/>
      <c r="S15" s="3"/>
      <c r="T15" s="3"/>
    </row>
    <row r="16" spans="1:20" ht="16.5" customHeight="1">
      <c r="A16" s="25">
        <f t="shared" si="0"/>
        <v>363.8999999999999</v>
      </c>
      <c r="B16" s="26">
        <f t="shared" si="1"/>
        <v>0.2829999999999928</v>
      </c>
      <c r="C16" s="27">
        <f t="shared" si="2"/>
        <v>0.010000000000000002</v>
      </c>
      <c r="D16" s="25">
        <f t="shared" si="3"/>
        <v>364.39999999999947</v>
      </c>
      <c r="E16" s="26">
        <f t="shared" si="4"/>
        <v>0.7829999999999933</v>
      </c>
      <c r="F16" s="27">
        <f t="shared" si="5"/>
        <v>0.10000000000000006</v>
      </c>
      <c r="G16" s="25">
        <f t="shared" si="6"/>
        <v>364.899999999999</v>
      </c>
      <c r="H16" s="26">
        <f t="shared" si="7"/>
        <v>1.2829999999999937</v>
      </c>
      <c r="I16" s="27">
        <f t="shared" si="8"/>
        <v>0.8000000000000006</v>
      </c>
      <c r="J16" s="25">
        <f t="shared" si="9"/>
        <v>365.39999999999856</v>
      </c>
      <c r="K16" s="26">
        <f t="shared" si="10"/>
        <v>1.7829999999999941</v>
      </c>
      <c r="L16" s="27">
        <f t="shared" si="11"/>
        <v>6.499999999999999</v>
      </c>
      <c r="M16" s="18">
        <f t="shared" si="12"/>
        <v>364.80000000000024</v>
      </c>
      <c r="N16" s="11">
        <v>0.2</v>
      </c>
      <c r="O16" s="3"/>
      <c r="P16" s="22">
        <f t="shared" si="13"/>
        <v>0.6000000000000001</v>
      </c>
      <c r="Q16" s="3"/>
      <c r="R16" s="3"/>
      <c r="S16" s="3"/>
      <c r="T16" s="3"/>
    </row>
    <row r="17" spans="1:20" ht="16.5" customHeight="1">
      <c r="A17" s="28">
        <f t="shared" si="0"/>
        <v>363.9099999999999</v>
      </c>
      <c r="B17" s="29">
        <f t="shared" si="1"/>
        <v>0.2929999999999928</v>
      </c>
      <c r="C17" s="30">
        <f aca="true" t="shared" si="14" ref="C17:C26">+C16+$N$7/10</f>
        <v>0.011000000000000003</v>
      </c>
      <c r="D17" s="28">
        <f t="shared" si="3"/>
        <v>364.40999999999946</v>
      </c>
      <c r="E17" s="29">
        <f t="shared" si="4"/>
        <v>0.7929999999999933</v>
      </c>
      <c r="F17" s="30">
        <f aca="true" t="shared" si="15" ref="F17:F26">+F16+$N$12/10</f>
        <v>0.11000000000000006</v>
      </c>
      <c r="G17" s="28">
        <f t="shared" si="6"/>
        <v>364.909999999999</v>
      </c>
      <c r="H17" s="29">
        <f t="shared" si="7"/>
        <v>1.2929999999999937</v>
      </c>
      <c r="I17" s="30">
        <f aca="true" t="shared" si="16" ref="I17:I26">+I16+$N$17/10</f>
        <v>0.8200000000000006</v>
      </c>
      <c r="J17" s="31">
        <f t="shared" si="9"/>
        <v>365.40999999999855</v>
      </c>
      <c r="K17" s="32">
        <f t="shared" si="10"/>
        <v>1.7929999999999942</v>
      </c>
      <c r="L17" s="30">
        <f aca="true" t="shared" si="17" ref="L17:L26">+L16+$N$22/10</f>
        <v>6.759999999999999</v>
      </c>
      <c r="M17" s="18">
        <f t="shared" si="12"/>
        <v>364.90000000000026</v>
      </c>
      <c r="N17" s="11">
        <v>0.2</v>
      </c>
      <c r="O17" s="3"/>
      <c r="P17" s="22">
        <f t="shared" si="13"/>
        <v>0.8</v>
      </c>
      <c r="Q17" s="3"/>
      <c r="R17" s="3"/>
      <c r="S17" s="3"/>
      <c r="T17" s="3"/>
    </row>
    <row r="18" spans="1:20" ht="16.5" customHeight="1">
      <c r="A18" s="23">
        <f t="shared" si="0"/>
        <v>363.9199999999999</v>
      </c>
      <c r="B18" s="24">
        <f t="shared" si="1"/>
        <v>0.30299999999999283</v>
      </c>
      <c r="C18" s="16">
        <f t="shared" si="14"/>
        <v>0.012000000000000004</v>
      </c>
      <c r="D18" s="33">
        <f t="shared" si="3"/>
        <v>364.41999999999945</v>
      </c>
      <c r="E18" s="34">
        <f t="shared" si="4"/>
        <v>0.8029999999999933</v>
      </c>
      <c r="F18" s="16">
        <f t="shared" si="15"/>
        <v>0.12000000000000005</v>
      </c>
      <c r="G18" s="23">
        <f t="shared" si="6"/>
        <v>364.919999999999</v>
      </c>
      <c r="H18" s="24">
        <f t="shared" si="7"/>
        <v>1.3029999999999937</v>
      </c>
      <c r="I18" s="16">
        <f t="shared" si="16"/>
        <v>0.8400000000000006</v>
      </c>
      <c r="J18" s="33">
        <f t="shared" si="9"/>
        <v>365.41999999999854</v>
      </c>
      <c r="K18" s="34">
        <f t="shared" si="10"/>
        <v>1.8029999999999942</v>
      </c>
      <c r="L18" s="16">
        <f t="shared" si="17"/>
        <v>7.019999999999999</v>
      </c>
      <c r="M18" s="18">
        <f t="shared" si="12"/>
        <v>365.0000000000003</v>
      </c>
      <c r="N18" s="11">
        <v>1</v>
      </c>
      <c r="O18" s="3"/>
      <c r="P18" s="22">
        <f t="shared" si="13"/>
        <v>1</v>
      </c>
      <c r="Q18" s="3"/>
      <c r="R18" s="3"/>
      <c r="S18" s="3"/>
      <c r="T18" s="3"/>
    </row>
    <row r="19" spans="1:20" ht="16.5" customHeight="1">
      <c r="A19" s="20">
        <f t="shared" si="0"/>
        <v>363.9299999999999</v>
      </c>
      <c r="B19" s="21">
        <f t="shared" si="1"/>
        <v>0.31299999999999284</v>
      </c>
      <c r="C19" s="16">
        <f t="shared" si="14"/>
        <v>0.013000000000000005</v>
      </c>
      <c r="D19" s="20">
        <f t="shared" si="3"/>
        <v>364.42999999999944</v>
      </c>
      <c r="E19" s="21">
        <f t="shared" si="4"/>
        <v>0.8129999999999933</v>
      </c>
      <c r="F19" s="16">
        <f t="shared" si="15"/>
        <v>0.13000000000000006</v>
      </c>
      <c r="G19" s="20">
        <f t="shared" si="6"/>
        <v>364.929999999999</v>
      </c>
      <c r="H19" s="21">
        <f t="shared" si="7"/>
        <v>1.3129999999999937</v>
      </c>
      <c r="I19" s="16">
        <f t="shared" si="16"/>
        <v>0.8600000000000007</v>
      </c>
      <c r="J19" s="20">
        <f t="shared" si="9"/>
        <v>365.42999999999853</v>
      </c>
      <c r="K19" s="21">
        <f t="shared" si="10"/>
        <v>1.8129999999999942</v>
      </c>
      <c r="L19" s="16">
        <f t="shared" si="17"/>
        <v>7.2799999999999985</v>
      </c>
      <c r="M19" s="18">
        <f t="shared" si="12"/>
        <v>365.1000000000003</v>
      </c>
      <c r="N19" s="11">
        <v>1</v>
      </c>
      <c r="O19" s="3"/>
      <c r="P19" s="22">
        <f t="shared" si="13"/>
        <v>2</v>
      </c>
      <c r="Q19" s="3"/>
      <c r="R19" s="3"/>
      <c r="S19" s="3"/>
      <c r="T19" s="3"/>
    </row>
    <row r="20" spans="1:20" ht="16.5" customHeight="1">
      <c r="A20" s="20">
        <f t="shared" si="0"/>
        <v>363.9399999999999</v>
      </c>
      <c r="B20" s="21">
        <f t="shared" si="1"/>
        <v>0.32299999999999285</v>
      </c>
      <c r="C20" s="16">
        <f t="shared" si="14"/>
        <v>0.014000000000000005</v>
      </c>
      <c r="D20" s="20">
        <f t="shared" si="3"/>
        <v>364.43999999999943</v>
      </c>
      <c r="E20" s="21">
        <f t="shared" si="4"/>
        <v>0.8229999999999933</v>
      </c>
      <c r="F20" s="16">
        <f t="shared" si="15"/>
        <v>0.14000000000000007</v>
      </c>
      <c r="G20" s="20">
        <f t="shared" si="6"/>
        <v>364.939999999999</v>
      </c>
      <c r="H20" s="21">
        <f t="shared" si="7"/>
        <v>1.3229999999999937</v>
      </c>
      <c r="I20" s="16">
        <f t="shared" si="16"/>
        <v>0.8800000000000007</v>
      </c>
      <c r="J20" s="20">
        <f t="shared" si="9"/>
        <v>365.4399999999985</v>
      </c>
      <c r="K20" s="21">
        <f t="shared" si="10"/>
        <v>1.8229999999999942</v>
      </c>
      <c r="L20" s="16">
        <f t="shared" si="17"/>
        <v>7.539999999999998</v>
      </c>
      <c r="M20" s="18">
        <f t="shared" si="12"/>
        <v>365.20000000000033</v>
      </c>
      <c r="N20" s="11">
        <v>1.75</v>
      </c>
      <c r="O20" s="3"/>
      <c r="P20" s="22">
        <f t="shared" si="13"/>
        <v>3</v>
      </c>
      <c r="Q20" s="3"/>
      <c r="R20" s="3"/>
      <c r="S20" s="3"/>
      <c r="T20" s="3"/>
    </row>
    <row r="21" spans="1:20" ht="16.5" customHeight="1">
      <c r="A21" s="20">
        <f t="shared" si="0"/>
        <v>363.9499999999999</v>
      </c>
      <c r="B21" s="21">
        <f t="shared" si="1"/>
        <v>0.33299999999999286</v>
      </c>
      <c r="C21" s="16">
        <f t="shared" si="14"/>
        <v>0.015000000000000006</v>
      </c>
      <c r="D21" s="20">
        <f t="shared" si="3"/>
        <v>364.4499999999994</v>
      </c>
      <c r="E21" s="21">
        <f t="shared" si="4"/>
        <v>0.8329999999999933</v>
      </c>
      <c r="F21" s="16">
        <f t="shared" si="15"/>
        <v>0.15000000000000008</v>
      </c>
      <c r="G21" s="20">
        <f t="shared" si="6"/>
        <v>364.94999999999897</v>
      </c>
      <c r="H21" s="21">
        <f t="shared" si="7"/>
        <v>1.3329999999999937</v>
      </c>
      <c r="I21" s="16">
        <f t="shared" si="16"/>
        <v>0.9000000000000007</v>
      </c>
      <c r="J21" s="20">
        <f t="shared" si="9"/>
        <v>365.4499999999985</v>
      </c>
      <c r="K21" s="21">
        <f t="shared" si="10"/>
        <v>1.8329999999999942</v>
      </c>
      <c r="L21" s="16">
        <f t="shared" si="17"/>
        <v>7.799999999999998</v>
      </c>
      <c r="M21" s="18">
        <f t="shared" si="12"/>
        <v>365.30000000000035</v>
      </c>
      <c r="N21" s="11">
        <v>1.75</v>
      </c>
      <c r="O21" s="3"/>
      <c r="P21" s="22">
        <f t="shared" si="13"/>
        <v>4.75</v>
      </c>
      <c r="Q21" s="3"/>
      <c r="R21" s="3"/>
      <c r="S21" s="3"/>
      <c r="T21" s="3"/>
    </row>
    <row r="22" spans="1:20" ht="16.5" customHeight="1">
      <c r="A22" s="20">
        <f t="shared" si="0"/>
        <v>363.95999999999987</v>
      </c>
      <c r="B22" s="21">
        <f t="shared" si="1"/>
        <v>0.34299999999999287</v>
      </c>
      <c r="C22" s="16">
        <f t="shared" si="14"/>
        <v>0.016000000000000007</v>
      </c>
      <c r="D22" s="20">
        <f t="shared" si="3"/>
        <v>364.4599999999994</v>
      </c>
      <c r="E22" s="21">
        <f t="shared" si="4"/>
        <v>0.8429999999999933</v>
      </c>
      <c r="F22" s="16">
        <f t="shared" si="15"/>
        <v>0.1600000000000001</v>
      </c>
      <c r="G22" s="20">
        <f t="shared" si="6"/>
        <v>364.95999999999896</v>
      </c>
      <c r="H22" s="21">
        <f t="shared" si="7"/>
        <v>1.3429999999999938</v>
      </c>
      <c r="I22" s="16">
        <f t="shared" si="16"/>
        <v>0.9200000000000007</v>
      </c>
      <c r="J22" s="20">
        <f t="shared" si="9"/>
        <v>365.4599999999985</v>
      </c>
      <c r="K22" s="21">
        <f t="shared" si="10"/>
        <v>1.8429999999999942</v>
      </c>
      <c r="L22" s="16">
        <f t="shared" si="17"/>
        <v>8.059999999999999</v>
      </c>
      <c r="M22" s="18">
        <f t="shared" si="12"/>
        <v>365.4000000000004</v>
      </c>
      <c r="N22" s="11">
        <v>2.6</v>
      </c>
      <c r="O22" s="3"/>
      <c r="P22" s="22">
        <f t="shared" si="13"/>
        <v>6.5</v>
      </c>
      <c r="Q22" s="3"/>
      <c r="R22" s="3"/>
      <c r="S22" s="3"/>
      <c r="T22" s="3"/>
    </row>
    <row r="23" spans="1:20" ht="16.5" customHeight="1">
      <c r="A23" s="20">
        <f t="shared" si="0"/>
        <v>363.96999999999986</v>
      </c>
      <c r="B23" s="21">
        <f t="shared" si="1"/>
        <v>0.3529999999999929</v>
      </c>
      <c r="C23" s="16">
        <f t="shared" si="14"/>
        <v>0.017000000000000008</v>
      </c>
      <c r="D23" s="20">
        <f t="shared" si="3"/>
        <v>364.4699999999994</v>
      </c>
      <c r="E23" s="21">
        <f t="shared" si="4"/>
        <v>0.8529999999999933</v>
      </c>
      <c r="F23" s="16">
        <f t="shared" si="15"/>
        <v>0.1700000000000001</v>
      </c>
      <c r="G23" s="20">
        <f t="shared" si="6"/>
        <v>364.96999999999895</v>
      </c>
      <c r="H23" s="21">
        <f t="shared" si="7"/>
        <v>1.3529999999999938</v>
      </c>
      <c r="I23" s="16">
        <f t="shared" si="16"/>
        <v>0.9400000000000007</v>
      </c>
      <c r="J23" s="20">
        <f t="shared" si="9"/>
        <v>365.4699999999985</v>
      </c>
      <c r="K23" s="21">
        <f t="shared" si="10"/>
        <v>1.8529999999999942</v>
      </c>
      <c r="L23" s="16">
        <f t="shared" si="17"/>
        <v>8.319999999999999</v>
      </c>
      <c r="M23" s="18">
        <f t="shared" si="12"/>
        <v>365.5000000000004</v>
      </c>
      <c r="N23" s="11">
        <v>2.6</v>
      </c>
      <c r="O23" s="3"/>
      <c r="P23" s="22">
        <f t="shared" si="13"/>
        <v>9.1</v>
      </c>
      <c r="Q23" s="3"/>
      <c r="R23" s="3"/>
      <c r="S23" s="3"/>
      <c r="T23" s="3"/>
    </row>
    <row r="24" spans="1:20" ht="16.5" customHeight="1">
      <c r="A24" s="20">
        <f t="shared" si="0"/>
        <v>363.97999999999985</v>
      </c>
      <c r="B24" s="21">
        <f t="shared" si="1"/>
        <v>0.3629999999999929</v>
      </c>
      <c r="C24" s="16">
        <f t="shared" si="14"/>
        <v>0.01800000000000001</v>
      </c>
      <c r="D24" s="20">
        <f t="shared" si="3"/>
        <v>364.4799999999994</v>
      </c>
      <c r="E24" s="21">
        <f t="shared" si="4"/>
        <v>0.8629999999999933</v>
      </c>
      <c r="F24" s="16">
        <f t="shared" si="15"/>
        <v>0.1800000000000001</v>
      </c>
      <c r="G24" s="20">
        <f t="shared" si="6"/>
        <v>364.97999999999894</v>
      </c>
      <c r="H24" s="21">
        <f t="shared" si="7"/>
        <v>1.3629999999999938</v>
      </c>
      <c r="I24" s="16">
        <f t="shared" si="16"/>
        <v>0.9600000000000007</v>
      </c>
      <c r="J24" s="20">
        <f t="shared" si="9"/>
        <v>365.4799999999985</v>
      </c>
      <c r="K24" s="21">
        <f t="shared" si="10"/>
        <v>1.8629999999999942</v>
      </c>
      <c r="L24" s="16">
        <f t="shared" si="17"/>
        <v>8.579999999999998</v>
      </c>
      <c r="M24" s="18">
        <f t="shared" si="12"/>
        <v>365.6000000000004</v>
      </c>
      <c r="N24" s="35">
        <v>3.65</v>
      </c>
      <c r="O24" s="6"/>
      <c r="P24" s="22">
        <f t="shared" si="13"/>
        <v>11.7</v>
      </c>
      <c r="Q24" s="3"/>
      <c r="R24" s="3"/>
      <c r="S24" s="3"/>
      <c r="T24" s="3"/>
    </row>
    <row r="25" spans="1:20" ht="16.5" customHeight="1">
      <c r="A25" s="23">
        <f t="shared" si="0"/>
        <v>363.98999999999984</v>
      </c>
      <c r="B25" s="24">
        <f t="shared" si="1"/>
        <v>0.3729999999999929</v>
      </c>
      <c r="C25" s="16">
        <f t="shared" si="14"/>
        <v>0.01900000000000001</v>
      </c>
      <c r="D25" s="23">
        <f t="shared" si="3"/>
        <v>364.4899999999994</v>
      </c>
      <c r="E25" s="24">
        <f t="shared" si="4"/>
        <v>0.8729999999999933</v>
      </c>
      <c r="F25" s="16">
        <f t="shared" si="15"/>
        <v>0.1900000000000001</v>
      </c>
      <c r="G25" s="23">
        <f t="shared" si="6"/>
        <v>364.98999999999893</v>
      </c>
      <c r="H25" s="24">
        <f t="shared" si="7"/>
        <v>1.3729999999999938</v>
      </c>
      <c r="I25" s="16">
        <f t="shared" si="16"/>
        <v>0.9800000000000008</v>
      </c>
      <c r="J25" s="23">
        <f t="shared" si="9"/>
        <v>365.4899999999985</v>
      </c>
      <c r="K25" s="24">
        <f t="shared" si="10"/>
        <v>1.8729999999999942</v>
      </c>
      <c r="L25" s="16">
        <f t="shared" si="17"/>
        <v>8.839999999999998</v>
      </c>
      <c r="M25" s="18">
        <f t="shared" si="12"/>
        <v>365.70000000000044</v>
      </c>
      <c r="N25" s="35">
        <v>3.65</v>
      </c>
      <c r="O25" s="6"/>
      <c r="P25" s="22">
        <f t="shared" si="13"/>
        <v>15.35</v>
      </c>
      <c r="Q25" s="3"/>
      <c r="R25" s="3"/>
      <c r="S25" s="3"/>
      <c r="T25" s="3"/>
    </row>
    <row r="26" spans="1:20" ht="16.5" customHeight="1">
      <c r="A26" s="25">
        <f t="shared" si="0"/>
        <v>363.99999999999983</v>
      </c>
      <c r="B26" s="26">
        <f t="shared" si="1"/>
        <v>0.3829999999999929</v>
      </c>
      <c r="C26" s="27">
        <f t="shared" si="14"/>
        <v>0.02000000000000001</v>
      </c>
      <c r="D26" s="25">
        <f t="shared" si="3"/>
        <v>364.4999999999994</v>
      </c>
      <c r="E26" s="26">
        <f t="shared" si="4"/>
        <v>0.8829999999999933</v>
      </c>
      <c r="F26" s="27">
        <f t="shared" si="15"/>
        <v>0.20000000000000012</v>
      </c>
      <c r="G26" s="25">
        <f t="shared" si="6"/>
        <v>364.9999999999989</v>
      </c>
      <c r="H26" s="26">
        <f t="shared" si="7"/>
        <v>1.3829999999999938</v>
      </c>
      <c r="I26" s="27">
        <f t="shared" si="16"/>
        <v>1.0000000000000007</v>
      </c>
      <c r="J26" s="25">
        <f t="shared" si="9"/>
        <v>365.49999999999847</v>
      </c>
      <c r="K26" s="26">
        <f t="shared" si="10"/>
        <v>1.8829999999999942</v>
      </c>
      <c r="L26" s="27">
        <f t="shared" si="17"/>
        <v>9.099999999999998</v>
      </c>
      <c r="M26" s="18">
        <f t="shared" si="12"/>
        <v>365.80000000000047</v>
      </c>
      <c r="N26" s="35">
        <v>4.25</v>
      </c>
      <c r="O26" s="6"/>
      <c r="P26" s="22">
        <f t="shared" si="13"/>
        <v>19</v>
      </c>
      <c r="Q26" s="3"/>
      <c r="R26" s="3"/>
      <c r="S26" s="3"/>
      <c r="T26" s="3"/>
    </row>
    <row r="27" spans="1:20" ht="16.5" customHeight="1">
      <c r="A27" s="28">
        <f t="shared" si="0"/>
        <v>364.0099999999998</v>
      </c>
      <c r="B27" s="29">
        <f t="shared" si="1"/>
        <v>0.3929999999999929</v>
      </c>
      <c r="C27" s="30">
        <f aca="true" t="shared" si="18" ref="C27:C36">+C26+$N$8/10</f>
        <v>0.02100000000000001</v>
      </c>
      <c r="D27" s="31">
        <f t="shared" si="3"/>
        <v>364.50999999999937</v>
      </c>
      <c r="E27" s="32">
        <f t="shared" si="4"/>
        <v>0.8929999999999934</v>
      </c>
      <c r="F27" s="30">
        <f aca="true" t="shared" si="19" ref="F27:F36">+F26+$N$13/10</f>
        <v>0.21000000000000013</v>
      </c>
      <c r="G27" s="28">
        <f t="shared" si="6"/>
        <v>365.0099999999989</v>
      </c>
      <c r="H27" s="29">
        <f t="shared" si="7"/>
        <v>1.3929999999999938</v>
      </c>
      <c r="I27" s="30">
        <f aca="true" t="shared" si="20" ref="I27:I36">+I26+$N$18/10</f>
        <v>1.1000000000000008</v>
      </c>
      <c r="J27" s="28">
        <f t="shared" si="9"/>
        <v>365.50999999999846</v>
      </c>
      <c r="K27" s="29">
        <f t="shared" si="10"/>
        <v>1.8929999999999942</v>
      </c>
      <c r="L27" s="36">
        <f aca="true" t="shared" si="21" ref="L27:L36">+L26+$N$23/10</f>
        <v>9.359999999999998</v>
      </c>
      <c r="M27" s="18">
        <f t="shared" si="12"/>
        <v>365.9000000000005</v>
      </c>
      <c r="N27" s="35">
        <v>4.25</v>
      </c>
      <c r="O27" s="6"/>
      <c r="P27" s="22">
        <f t="shared" si="13"/>
        <v>23.25</v>
      </c>
      <c r="Q27" s="3"/>
      <c r="R27" s="3"/>
      <c r="S27" s="3"/>
      <c r="T27" s="3"/>
    </row>
    <row r="28" spans="1:20" ht="16.5" customHeight="1">
      <c r="A28" s="23">
        <f t="shared" si="0"/>
        <v>364.0199999999998</v>
      </c>
      <c r="B28" s="24">
        <f t="shared" si="1"/>
        <v>0.4029999999999929</v>
      </c>
      <c r="C28" s="16">
        <f t="shared" si="18"/>
        <v>0.022000000000000013</v>
      </c>
      <c r="D28" s="23">
        <f t="shared" si="3"/>
        <v>364.51999999999936</v>
      </c>
      <c r="E28" s="24">
        <f t="shared" si="4"/>
        <v>0.9029999999999934</v>
      </c>
      <c r="F28" s="16">
        <f t="shared" si="19"/>
        <v>0.22000000000000014</v>
      </c>
      <c r="G28" s="23">
        <f t="shared" si="6"/>
        <v>365.0199999999989</v>
      </c>
      <c r="H28" s="24">
        <f t="shared" si="7"/>
        <v>1.4029999999999938</v>
      </c>
      <c r="I28" s="16">
        <f t="shared" si="20"/>
        <v>1.2000000000000008</v>
      </c>
      <c r="J28" s="23">
        <f t="shared" si="9"/>
        <v>365.51999999999845</v>
      </c>
      <c r="K28" s="24">
        <f t="shared" si="10"/>
        <v>1.9029999999999943</v>
      </c>
      <c r="L28" s="16">
        <f t="shared" si="21"/>
        <v>9.619999999999997</v>
      </c>
      <c r="M28" s="18">
        <f t="shared" si="12"/>
        <v>366.0000000000005</v>
      </c>
      <c r="N28" s="35">
        <v>4.25</v>
      </c>
      <c r="O28" s="6"/>
      <c r="P28" s="22">
        <f t="shared" si="13"/>
        <v>27.5</v>
      </c>
      <c r="Q28" s="3"/>
      <c r="R28" s="3"/>
      <c r="S28" s="3"/>
      <c r="T28" s="3"/>
    </row>
    <row r="29" spans="1:20" ht="16.5" customHeight="1">
      <c r="A29" s="20">
        <f t="shared" si="0"/>
        <v>364.0299999999998</v>
      </c>
      <c r="B29" s="21">
        <f t="shared" si="1"/>
        <v>0.41299999999999293</v>
      </c>
      <c r="C29" s="16">
        <f t="shared" si="18"/>
        <v>0.023000000000000013</v>
      </c>
      <c r="D29" s="20">
        <f t="shared" si="3"/>
        <v>364.52999999999935</v>
      </c>
      <c r="E29" s="21">
        <f t="shared" si="4"/>
        <v>0.9129999999999934</v>
      </c>
      <c r="F29" s="16">
        <f t="shared" si="19"/>
        <v>0.23000000000000015</v>
      </c>
      <c r="G29" s="20">
        <f t="shared" si="6"/>
        <v>365.0299999999989</v>
      </c>
      <c r="H29" s="21">
        <f t="shared" si="7"/>
        <v>1.4129999999999938</v>
      </c>
      <c r="I29" s="16">
        <f t="shared" si="20"/>
        <v>1.300000000000001</v>
      </c>
      <c r="J29" s="20">
        <f t="shared" si="9"/>
        <v>365.52999999999844</v>
      </c>
      <c r="K29" s="21">
        <f t="shared" si="10"/>
        <v>1.9129999999999943</v>
      </c>
      <c r="L29" s="16">
        <f t="shared" si="21"/>
        <v>9.879999999999997</v>
      </c>
      <c r="M29" s="18">
        <f t="shared" si="12"/>
        <v>366.10000000000053</v>
      </c>
      <c r="N29" s="35">
        <v>4.25</v>
      </c>
      <c r="O29" s="6"/>
      <c r="P29" s="22">
        <f t="shared" si="13"/>
        <v>31.75</v>
      </c>
      <c r="Q29" s="3"/>
      <c r="R29" s="3"/>
      <c r="S29" s="3"/>
      <c r="T29" s="3"/>
    </row>
    <row r="30" spans="1:20" ht="16.5" customHeight="1">
      <c r="A30" s="20">
        <f t="shared" si="0"/>
        <v>364.0399999999998</v>
      </c>
      <c r="B30" s="21">
        <f t="shared" si="1"/>
        <v>0.42299999999999294</v>
      </c>
      <c r="C30" s="16">
        <f t="shared" si="18"/>
        <v>0.024000000000000014</v>
      </c>
      <c r="D30" s="20">
        <f t="shared" si="3"/>
        <v>364.53999999999934</v>
      </c>
      <c r="E30" s="21">
        <f t="shared" si="4"/>
        <v>0.9229999999999934</v>
      </c>
      <c r="F30" s="16">
        <f t="shared" si="19"/>
        <v>0.24000000000000016</v>
      </c>
      <c r="G30" s="20">
        <f t="shared" si="6"/>
        <v>365.0399999999989</v>
      </c>
      <c r="H30" s="21">
        <f t="shared" si="7"/>
        <v>1.4229999999999938</v>
      </c>
      <c r="I30" s="16">
        <f t="shared" si="20"/>
        <v>1.400000000000001</v>
      </c>
      <c r="J30" s="20">
        <f t="shared" si="9"/>
        <v>365.53999999999843</v>
      </c>
      <c r="K30" s="21">
        <f t="shared" si="10"/>
        <v>1.9229999999999943</v>
      </c>
      <c r="L30" s="16">
        <f t="shared" si="21"/>
        <v>10.139999999999997</v>
      </c>
      <c r="M30" s="18">
        <f t="shared" si="12"/>
        <v>366.20000000000056</v>
      </c>
      <c r="N30" s="35">
        <v>5</v>
      </c>
      <c r="O30" s="6"/>
      <c r="P30" s="22">
        <f t="shared" si="13"/>
        <v>36</v>
      </c>
      <c r="Q30" s="3"/>
      <c r="R30" s="3"/>
      <c r="S30" s="3"/>
      <c r="T30" s="3"/>
    </row>
    <row r="31" spans="1:20" ht="16.5" customHeight="1">
      <c r="A31" s="20">
        <f t="shared" si="0"/>
        <v>364.0499999999998</v>
      </c>
      <c r="B31" s="21">
        <f t="shared" si="1"/>
        <v>0.43299999999999295</v>
      </c>
      <c r="C31" s="16">
        <f t="shared" si="18"/>
        <v>0.025000000000000015</v>
      </c>
      <c r="D31" s="20">
        <f t="shared" si="3"/>
        <v>364.54999999999933</v>
      </c>
      <c r="E31" s="21">
        <f t="shared" si="4"/>
        <v>0.9329999999999934</v>
      </c>
      <c r="F31" s="16">
        <f t="shared" si="19"/>
        <v>0.25000000000000017</v>
      </c>
      <c r="G31" s="20">
        <f t="shared" si="6"/>
        <v>365.0499999999989</v>
      </c>
      <c r="H31" s="21">
        <f t="shared" si="7"/>
        <v>1.4329999999999938</v>
      </c>
      <c r="I31" s="16">
        <f t="shared" si="20"/>
        <v>1.500000000000001</v>
      </c>
      <c r="J31" s="20">
        <f t="shared" si="9"/>
        <v>365.5499999999984</v>
      </c>
      <c r="K31" s="21">
        <f t="shared" si="10"/>
        <v>1.9329999999999943</v>
      </c>
      <c r="L31" s="16">
        <f t="shared" si="21"/>
        <v>10.399999999999997</v>
      </c>
      <c r="M31" s="18">
        <f t="shared" si="12"/>
        <v>366.3000000000006</v>
      </c>
      <c r="N31" s="35">
        <v>5</v>
      </c>
      <c r="O31" s="6"/>
      <c r="P31" s="22">
        <f t="shared" si="13"/>
        <v>41</v>
      </c>
      <c r="Q31" s="3"/>
      <c r="R31" s="3"/>
      <c r="S31" s="3"/>
      <c r="T31" s="3"/>
    </row>
    <row r="32" spans="1:20" ht="16.5" customHeight="1">
      <c r="A32" s="20">
        <f t="shared" si="0"/>
        <v>364.0599999999998</v>
      </c>
      <c r="B32" s="21">
        <f t="shared" si="1"/>
        <v>0.44299999999999295</v>
      </c>
      <c r="C32" s="16">
        <f t="shared" si="18"/>
        <v>0.026000000000000016</v>
      </c>
      <c r="D32" s="20">
        <f t="shared" si="3"/>
        <v>364.5599999999993</v>
      </c>
      <c r="E32" s="21">
        <f t="shared" si="4"/>
        <v>0.9429999999999934</v>
      </c>
      <c r="F32" s="16">
        <f t="shared" si="19"/>
        <v>0.2600000000000002</v>
      </c>
      <c r="G32" s="20">
        <f t="shared" si="6"/>
        <v>365.05999999999887</v>
      </c>
      <c r="H32" s="21">
        <f t="shared" si="7"/>
        <v>1.4429999999999938</v>
      </c>
      <c r="I32" s="16">
        <f t="shared" si="20"/>
        <v>1.6000000000000012</v>
      </c>
      <c r="J32" s="20">
        <f t="shared" si="9"/>
        <v>365.5599999999984</v>
      </c>
      <c r="K32" s="21">
        <f t="shared" si="10"/>
        <v>1.9429999999999943</v>
      </c>
      <c r="L32" s="16">
        <f t="shared" si="21"/>
        <v>10.659999999999997</v>
      </c>
      <c r="M32" s="18">
        <f t="shared" si="12"/>
        <v>366.4000000000006</v>
      </c>
      <c r="N32" s="35">
        <v>5</v>
      </c>
      <c r="O32" s="6"/>
      <c r="P32" s="22">
        <f t="shared" si="13"/>
        <v>46</v>
      </c>
      <c r="Q32" s="3"/>
      <c r="R32" s="3"/>
      <c r="S32" s="3"/>
      <c r="T32" s="3"/>
    </row>
    <row r="33" spans="1:20" ht="16.5" customHeight="1">
      <c r="A33" s="20">
        <f t="shared" si="0"/>
        <v>364.06999999999977</v>
      </c>
      <c r="B33" s="21">
        <f t="shared" si="1"/>
        <v>0.45299999999999296</v>
      </c>
      <c r="C33" s="16">
        <f t="shared" si="18"/>
        <v>0.027000000000000017</v>
      </c>
      <c r="D33" s="20">
        <f t="shared" si="3"/>
        <v>364.5699999999993</v>
      </c>
      <c r="E33" s="21">
        <f t="shared" si="4"/>
        <v>0.9529999999999934</v>
      </c>
      <c r="F33" s="16">
        <f t="shared" si="19"/>
        <v>0.2700000000000002</v>
      </c>
      <c r="G33" s="20">
        <f t="shared" si="6"/>
        <v>365.06999999999886</v>
      </c>
      <c r="H33" s="21">
        <f t="shared" si="7"/>
        <v>1.4529999999999939</v>
      </c>
      <c r="I33" s="16">
        <f t="shared" si="20"/>
        <v>1.7000000000000013</v>
      </c>
      <c r="J33" s="20">
        <f t="shared" si="9"/>
        <v>365.5699999999984</v>
      </c>
      <c r="K33" s="21">
        <f t="shared" si="10"/>
        <v>1.9529999999999943</v>
      </c>
      <c r="L33" s="16">
        <f t="shared" si="21"/>
        <v>10.919999999999996</v>
      </c>
      <c r="M33" s="18">
        <f t="shared" si="12"/>
        <v>366.5000000000006</v>
      </c>
      <c r="N33" s="35">
        <v>5</v>
      </c>
      <c r="O33" s="6"/>
      <c r="P33" s="22">
        <f t="shared" si="13"/>
        <v>51</v>
      </c>
      <c r="Q33" s="3"/>
      <c r="R33" s="3"/>
      <c r="S33" s="3"/>
      <c r="T33" s="3"/>
    </row>
    <row r="34" spans="1:20" ht="16.5" customHeight="1">
      <c r="A34" s="20">
        <f t="shared" si="0"/>
        <v>364.07999999999976</v>
      </c>
      <c r="B34" s="21">
        <f t="shared" si="1"/>
        <v>0.462999999999993</v>
      </c>
      <c r="C34" s="16">
        <f t="shared" si="18"/>
        <v>0.028000000000000018</v>
      </c>
      <c r="D34" s="20">
        <f t="shared" si="3"/>
        <v>364.5799999999993</v>
      </c>
      <c r="E34" s="21">
        <f t="shared" si="4"/>
        <v>0.9629999999999934</v>
      </c>
      <c r="F34" s="16">
        <f t="shared" si="19"/>
        <v>0.2800000000000002</v>
      </c>
      <c r="G34" s="20">
        <f t="shared" si="6"/>
        <v>365.07999999999885</v>
      </c>
      <c r="H34" s="21">
        <f t="shared" si="7"/>
        <v>1.4629999999999939</v>
      </c>
      <c r="I34" s="16">
        <f t="shared" si="20"/>
        <v>1.8000000000000014</v>
      </c>
      <c r="J34" s="20">
        <f t="shared" si="9"/>
        <v>365.5799999999984</v>
      </c>
      <c r="K34" s="21">
        <f t="shared" si="10"/>
        <v>1.9629999999999943</v>
      </c>
      <c r="L34" s="16">
        <f t="shared" si="21"/>
        <v>11.179999999999996</v>
      </c>
      <c r="M34" s="18">
        <f t="shared" si="12"/>
        <v>366.60000000000065</v>
      </c>
      <c r="N34" s="35">
        <v>5.5</v>
      </c>
      <c r="O34" s="6"/>
      <c r="P34" s="22">
        <f t="shared" si="13"/>
        <v>56</v>
      </c>
      <c r="Q34" s="3"/>
      <c r="R34" s="3"/>
      <c r="S34" s="3"/>
      <c r="T34" s="3"/>
    </row>
    <row r="35" spans="1:20" ht="16.5" customHeight="1">
      <c r="A35" s="23">
        <f t="shared" si="0"/>
        <v>364.08999999999975</v>
      </c>
      <c r="B35" s="24">
        <f t="shared" si="1"/>
        <v>0.472999999999993</v>
      </c>
      <c r="C35" s="16">
        <f t="shared" si="18"/>
        <v>0.02900000000000002</v>
      </c>
      <c r="D35" s="23">
        <f t="shared" si="3"/>
        <v>364.5899999999993</v>
      </c>
      <c r="E35" s="24">
        <f t="shared" si="4"/>
        <v>0.9729999999999934</v>
      </c>
      <c r="F35" s="16">
        <f t="shared" si="19"/>
        <v>0.2900000000000002</v>
      </c>
      <c r="G35" s="23">
        <f t="shared" si="6"/>
        <v>365.08999999999884</v>
      </c>
      <c r="H35" s="24">
        <f t="shared" si="7"/>
        <v>1.4729999999999939</v>
      </c>
      <c r="I35" s="16">
        <f t="shared" si="20"/>
        <v>1.9000000000000015</v>
      </c>
      <c r="J35" s="23">
        <f t="shared" si="9"/>
        <v>365.5899999999984</v>
      </c>
      <c r="K35" s="24">
        <f t="shared" si="10"/>
        <v>1.9729999999999943</v>
      </c>
      <c r="L35" s="16">
        <f t="shared" si="21"/>
        <v>11.439999999999996</v>
      </c>
      <c r="M35" s="18">
        <f t="shared" si="12"/>
        <v>366.70000000000067</v>
      </c>
      <c r="N35" s="35">
        <v>5.5</v>
      </c>
      <c r="O35" s="6"/>
      <c r="P35" s="22">
        <f t="shared" si="13"/>
        <v>61.5</v>
      </c>
      <c r="Q35" s="3"/>
      <c r="R35" s="3"/>
      <c r="S35" s="3"/>
      <c r="T35" s="3"/>
    </row>
    <row r="36" spans="1:20" ht="16.5" customHeight="1">
      <c r="A36" s="25">
        <f t="shared" si="0"/>
        <v>364.09999999999974</v>
      </c>
      <c r="B36" s="26">
        <f t="shared" si="1"/>
        <v>0.482999999999993</v>
      </c>
      <c r="C36" s="27">
        <f t="shared" si="18"/>
        <v>0.03000000000000002</v>
      </c>
      <c r="D36" s="25">
        <f t="shared" si="3"/>
        <v>364.5999999999993</v>
      </c>
      <c r="E36" s="26">
        <f t="shared" si="4"/>
        <v>0.9829999999999934</v>
      </c>
      <c r="F36" s="27">
        <f t="shared" si="19"/>
        <v>0.3000000000000002</v>
      </c>
      <c r="G36" s="25">
        <f t="shared" si="6"/>
        <v>365.09999999999883</v>
      </c>
      <c r="H36" s="26">
        <f t="shared" si="7"/>
        <v>1.4829999999999939</v>
      </c>
      <c r="I36" s="27">
        <f t="shared" si="20"/>
        <v>2.0000000000000013</v>
      </c>
      <c r="J36" s="25">
        <f t="shared" si="9"/>
        <v>365.5999999999984</v>
      </c>
      <c r="K36" s="26">
        <f t="shared" si="10"/>
        <v>1.9829999999999943</v>
      </c>
      <c r="L36" s="27">
        <f t="shared" si="21"/>
        <v>11.699999999999996</v>
      </c>
      <c r="M36" s="18">
        <f t="shared" si="12"/>
        <v>366.8000000000007</v>
      </c>
      <c r="N36" s="35">
        <v>5.5</v>
      </c>
      <c r="O36" s="6"/>
      <c r="P36" s="22">
        <f t="shared" si="13"/>
        <v>67</v>
      </c>
      <c r="Q36" s="3"/>
      <c r="R36" s="3"/>
      <c r="S36" s="3"/>
      <c r="T36" s="3"/>
    </row>
    <row r="37" spans="1:20" ht="16.5" customHeight="1">
      <c r="A37" s="28">
        <f t="shared" si="0"/>
        <v>364.10999999999973</v>
      </c>
      <c r="B37" s="29">
        <f t="shared" si="1"/>
        <v>0.492999999999993</v>
      </c>
      <c r="C37" s="30">
        <f aca="true" t="shared" si="22" ref="C37:C46">+C36+$N$9/10</f>
        <v>0.03100000000000002</v>
      </c>
      <c r="D37" s="28">
        <f t="shared" si="3"/>
        <v>364.6099999999993</v>
      </c>
      <c r="E37" s="29">
        <f t="shared" si="4"/>
        <v>0.9929999999999934</v>
      </c>
      <c r="F37" s="30">
        <f aca="true" t="shared" si="23" ref="F37:F46">+F36+$N$14/10</f>
        <v>0.3100000000000002</v>
      </c>
      <c r="G37" s="28">
        <f t="shared" si="6"/>
        <v>365.1099999999988</v>
      </c>
      <c r="H37" s="29">
        <f t="shared" si="7"/>
        <v>1.4929999999999939</v>
      </c>
      <c r="I37" s="30">
        <f aca="true" t="shared" si="24" ref="I37:I46">+I36+$N$19/10</f>
        <v>2.1000000000000014</v>
      </c>
      <c r="J37" s="28">
        <f t="shared" si="9"/>
        <v>365.60999999999837</v>
      </c>
      <c r="K37" s="29">
        <f t="shared" si="10"/>
        <v>1.9929999999999943</v>
      </c>
      <c r="L37" s="36">
        <f aca="true" t="shared" si="25" ref="L37:L46">+L36+$N$24/10</f>
        <v>12.064999999999996</v>
      </c>
      <c r="M37" s="18">
        <f t="shared" si="12"/>
        <v>366.9000000000007</v>
      </c>
      <c r="N37" s="35">
        <v>5.5</v>
      </c>
      <c r="O37" s="6"/>
      <c r="P37" s="22">
        <f t="shared" si="13"/>
        <v>72.5</v>
      </c>
      <c r="Q37" s="3"/>
      <c r="R37" s="3"/>
      <c r="S37" s="3"/>
      <c r="T37" s="3"/>
    </row>
    <row r="38" spans="1:20" ht="16.5" customHeight="1">
      <c r="A38" s="23">
        <f t="shared" si="0"/>
        <v>364.1199999999997</v>
      </c>
      <c r="B38" s="24">
        <f t="shared" si="1"/>
        <v>0.502999999999993</v>
      </c>
      <c r="C38" s="16">
        <f t="shared" si="22"/>
        <v>0.03200000000000002</v>
      </c>
      <c r="D38" s="23">
        <f t="shared" si="3"/>
        <v>364.61999999999927</v>
      </c>
      <c r="E38" s="24">
        <f t="shared" si="4"/>
        <v>1.0029999999999935</v>
      </c>
      <c r="F38" s="16">
        <f t="shared" si="23"/>
        <v>0.32000000000000023</v>
      </c>
      <c r="G38" s="23">
        <f t="shared" si="6"/>
        <v>365.1199999999988</v>
      </c>
      <c r="H38" s="24">
        <f t="shared" si="7"/>
        <v>1.502999999999994</v>
      </c>
      <c r="I38" s="16">
        <f t="shared" si="24"/>
        <v>2.2000000000000015</v>
      </c>
      <c r="J38" s="23">
        <f t="shared" si="9"/>
        <v>365.61999999999836</v>
      </c>
      <c r="K38" s="24">
        <f t="shared" si="10"/>
        <v>2.0029999999999943</v>
      </c>
      <c r="L38" s="16">
        <f t="shared" si="25"/>
        <v>12.429999999999996</v>
      </c>
      <c r="M38" s="18">
        <f t="shared" si="12"/>
        <v>367.00000000000074</v>
      </c>
      <c r="N38" s="35">
        <v>5.75</v>
      </c>
      <c r="O38" s="6"/>
      <c r="P38" s="22">
        <f t="shared" si="13"/>
        <v>78</v>
      </c>
      <c r="Q38" s="3"/>
      <c r="R38" s="3"/>
      <c r="S38" s="3"/>
      <c r="T38" s="3"/>
    </row>
    <row r="39" spans="1:20" ht="16.5" customHeight="1">
      <c r="A39" s="20">
        <f aca="true" t="shared" si="26" ref="A39:A55">+A38+0.01</f>
        <v>364.1299999999997</v>
      </c>
      <c r="B39" s="21">
        <f aca="true" t="shared" si="27" ref="B39:B55">B38+0.01</f>
        <v>0.512999999999993</v>
      </c>
      <c r="C39" s="16">
        <f t="shared" si="22"/>
        <v>0.03300000000000002</v>
      </c>
      <c r="D39" s="20">
        <f aca="true" t="shared" si="28" ref="D39:D55">+D38+0.01</f>
        <v>364.62999999999926</v>
      </c>
      <c r="E39" s="21">
        <f aca="true" t="shared" si="29" ref="E39:E55">E38+0.01</f>
        <v>1.0129999999999935</v>
      </c>
      <c r="F39" s="16">
        <f t="shared" si="23"/>
        <v>0.33000000000000024</v>
      </c>
      <c r="G39" s="20">
        <f aca="true" t="shared" si="30" ref="G39:G55">+G38+0.01</f>
        <v>365.1299999999988</v>
      </c>
      <c r="H39" s="21">
        <f aca="true" t="shared" si="31" ref="H39:H55">H38+0.01</f>
        <v>1.512999999999994</v>
      </c>
      <c r="I39" s="16">
        <f t="shared" si="24"/>
        <v>2.3000000000000016</v>
      </c>
      <c r="J39" s="20">
        <f aca="true" t="shared" si="32" ref="J39:J55">+J38+0.01</f>
        <v>365.62999999999835</v>
      </c>
      <c r="K39" s="21">
        <f aca="true" t="shared" si="33" ref="K39:K55">K38+0.01</f>
        <v>2.012999999999994</v>
      </c>
      <c r="L39" s="16">
        <f t="shared" si="25"/>
        <v>12.794999999999996</v>
      </c>
      <c r="M39" s="18">
        <f t="shared" si="12"/>
        <v>367.10000000000076</v>
      </c>
      <c r="N39" s="35">
        <v>5.75</v>
      </c>
      <c r="O39" s="6"/>
      <c r="P39" s="22">
        <f t="shared" si="13"/>
        <v>83.75</v>
      </c>
      <c r="Q39" s="3"/>
      <c r="R39" s="3"/>
      <c r="S39" s="3"/>
      <c r="T39" s="3"/>
    </row>
    <row r="40" spans="1:20" ht="16.5" customHeight="1">
      <c r="A40" s="20">
        <f t="shared" si="26"/>
        <v>364.1399999999997</v>
      </c>
      <c r="B40" s="21">
        <f t="shared" si="27"/>
        <v>0.522999999999993</v>
      </c>
      <c r="C40" s="16">
        <f t="shared" si="22"/>
        <v>0.03400000000000002</v>
      </c>
      <c r="D40" s="20">
        <f t="shared" si="28"/>
        <v>364.63999999999925</v>
      </c>
      <c r="E40" s="21">
        <f t="shared" si="29"/>
        <v>1.0229999999999935</v>
      </c>
      <c r="F40" s="16">
        <f t="shared" si="23"/>
        <v>0.34000000000000025</v>
      </c>
      <c r="G40" s="20">
        <f t="shared" si="30"/>
        <v>365.1399999999988</v>
      </c>
      <c r="H40" s="21">
        <f t="shared" si="31"/>
        <v>1.522999999999994</v>
      </c>
      <c r="I40" s="16">
        <f t="shared" si="24"/>
        <v>2.4000000000000017</v>
      </c>
      <c r="J40" s="20">
        <f t="shared" si="32"/>
        <v>365.63999999999834</v>
      </c>
      <c r="K40" s="21">
        <f t="shared" si="33"/>
        <v>2.022999999999994</v>
      </c>
      <c r="L40" s="16">
        <f t="shared" si="25"/>
        <v>13.159999999999997</v>
      </c>
      <c r="M40" s="18">
        <f t="shared" si="12"/>
        <v>367.2000000000008</v>
      </c>
      <c r="N40" s="35">
        <v>6.25</v>
      </c>
      <c r="O40" s="6"/>
      <c r="P40" s="22">
        <f t="shared" si="13"/>
        <v>89.5</v>
      </c>
      <c r="Q40" s="3"/>
      <c r="R40" s="3"/>
      <c r="S40" s="3"/>
      <c r="T40" s="3"/>
    </row>
    <row r="41" spans="1:20" ht="16.5" customHeight="1">
      <c r="A41" s="20">
        <f t="shared" si="26"/>
        <v>364.1499999999997</v>
      </c>
      <c r="B41" s="21">
        <f t="shared" si="27"/>
        <v>0.532999999999993</v>
      </c>
      <c r="C41" s="16">
        <f t="shared" si="22"/>
        <v>0.035000000000000024</v>
      </c>
      <c r="D41" s="20">
        <f t="shared" si="28"/>
        <v>364.64999999999924</v>
      </c>
      <c r="E41" s="21">
        <f t="shared" si="29"/>
        <v>1.0329999999999935</v>
      </c>
      <c r="F41" s="16">
        <f t="shared" si="23"/>
        <v>0.35000000000000026</v>
      </c>
      <c r="G41" s="20">
        <f t="shared" si="30"/>
        <v>365.1499999999988</v>
      </c>
      <c r="H41" s="21">
        <f t="shared" si="31"/>
        <v>1.532999999999994</v>
      </c>
      <c r="I41" s="16">
        <f t="shared" si="24"/>
        <v>2.5000000000000018</v>
      </c>
      <c r="J41" s="20">
        <f t="shared" si="32"/>
        <v>365.64999999999833</v>
      </c>
      <c r="K41" s="21">
        <f t="shared" si="33"/>
        <v>2.0329999999999937</v>
      </c>
      <c r="L41" s="16">
        <f t="shared" si="25"/>
        <v>13.524999999999997</v>
      </c>
      <c r="M41" s="18">
        <f t="shared" si="12"/>
        <v>367.3000000000008</v>
      </c>
      <c r="N41" s="35">
        <v>6.25</v>
      </c>
      <c r="O41" s="6"/>
      <c r="P41" s="22">
        <f t="shared" si="13"/>
        <v>95.75</v>
      </c>
      <c r="Q41" s="3"/>
      <c r="R41" s="3"/>
      <c r="S41" s="3"/>
      <c r="T41" s="3"/>
    </row>
    <row r="42" spans="1:20" ht="16.5" customHeight="1">
      <c r="A42" s="20">
        <f t="shared" si="26"/>
        <v>364.1599999999997</v>
      </c>
      <c r="B42" s="21">
        <f t="shared" si="27"/>
        <v>0.542999999999993</v>
      </c>
      <c r="C42" s="16">
        <f t="shared" si="22"/>
        <v>0.036000000000000025</v>
      </c>
      <c r="D42" s="20">
        <f t="shared" si="28"/>
        <v>364.65999999999923</v>
      </c>
      <c r="E42" s="21">
        <f t="shared" si="29"/>
        <v>1.0429999999999935</v>
      </c>
      <c r="F42" s="16">
        <f t="shared" si="23"/>
        <v>0.36000000000000026</v>
      </c>
      <c r="G42" s="20">
        <f t="shared" si="30"/>
        <v>365.1599999999988</v>
      </c>
      <c r="H42" s="21">
        <f t="shared" si="31"/>
        <v>1.542999999999994</v>
      </c>
      <c r="I42" s="16">
        <f t="shared" si="24"/>
        <v>2.600000000000002</v>
      </c>
      <c r="J42" s="20">
        <f t="shared" si="32"/>
        <v>365.6599999999983</v>
      </c>
      <c r="K42" s="21">
        <f t="shared" si="33"/>
        <v>2.0429999999999935</v>
      </c>
      <c r="L42" s="16">
        <f t="shared" si="25"/>
        <v>13.889999999999997</v>
      </c>
      <c r="M42" s="18">
        <f t="shared" si="12"/>
        <v>367.40000000000083</v>
      </c>
      <c r="N42" s="35">
        <v>6.5</v>
      </c>
      <c r="O42" s="6"/>
      <c r="P42" s="22">
        <f t="shared" si="13"/>
        <v>102</v>
      </c>
      <c r="Q42" s="3"/>
      <c r="R42" s="3"/>
      <c r="S42" s="3"/>
      <c r="T42" s="3"/>
    </row>
    <row r="43" spans="1:20" ht="16.5" customHeight="1">
      <c r="A43" s="20">
        <f t="shared" si="26"/>
        <v>364.1699999999997</v>
      </c>
      <c r="B43" s="21">
        <f t="shared" si="27"/>
        <v>0.552999999999993</v>
      </c>
      <c r="C43" s="16">
        <f t="shared" si="22"/>
        <v>0.037000000000000026</v>
      </c>
      <c r="D43" s="20">
        <f t="shared" si="28"/>
        <v>364.6699999999992</v>
      </c>
      <c r="E43" s="21">
        <f t="shared" si="29"/>
        <v>1.0529999999999935</v>
      </c>
      <c r="F43" s="16">
        <f t="shared" si="23"/>
        <v>0.3700000000000003</v>
      </c>
      <c r="G43" s="20">
        <f t="shared" si="30"/>
        <v>365.16999999999877</v>
      </c>
      <c r="H43" s="21">
        <f t="shared" si="31"/>
        <v>1.552999999999994</v>
      </c>
      <c r="I43" s="16">
        <f t="shared" si="24"/>
        <v>2.700000000000002</v>
      </c>
      <c r="J43" s="20">
        <f t="shared" si="32"/>
        <v>365.6699999999983</v>
      </c>
      <c r="K43" s="21">
        <f t="shared" si="33"/>
        <v>2.0529999999999933</v>
      </c>
      <c r="L43" s="16">
        <f t="shared" si="25"/>
        <v>14.254999999999997</v>
      </c>
      <c r="M43" s="18">
        <f t="shared" si="12"/>
        <v>367.50000000000085</v>
      </c>
      <c r="N43" s="35">
        <v>6.5</v>
      </c>
      <c r="O43" s="6"/>
      <c r="P43" s="22">
        <f t="shared" si="13"/>
        <v>108.5</v>
      </c>
      <c r="Q43" s="3"/>
      <c r="R43" s="3"/>
      <c r="S43" s="3"/>
      <c r="T43" s="3"/>
    </row>
    <row r="44" spans="1:20" ht="16.5" customHeight="1">
      <c r="A44" s="20">
        <f t="shared" si="26"/>
        <v>364.17999999999967</v>
      </c>
      <c r="B44" s="21">
        <f t="shared" si="27"/>
        <v>0.5629999999999931</v>
      </c>
      <c r="C44" s="16">
        <f t="shared" si="22"/>
        <v>0.03800000000000003</v>
      </c>
      <c r="D44" s="20">
        <f t="shared" si="28"/>
        <v>364.6799999999992</v>
      </c>
      <c r="E44" s="21">
        <f t="shared" si="29"/>
        <v>1.0629999999999935</v>
      </c>
      <c r="F44" s="16">
        <f t="shared" si="23"/>
        <v>0.3800000000000003</v>
      </c>
      <c r="G44" s="20">
        <f t="shared" si="30"/>
        <v>365.17999999999876</v>
      </c>
      <c r="H44" s="21">
        <f t="shared" si="31"/>
        <v>1.562999999999994</v>
      </c>
      <c r="I44" s="16">
        <f t="shared" si="24"/>
        <v>2.800000000000002</v>
      </c>
      <c r="J44" s="20">
        <f t="shared" si="32"/>
        <v>365.6799999999983</v>
      </c>
      <c r="K44" s="21">
        <f t="shared" si="33"/>
        <v>2.062999999999993</v>
      </c>
      <c r="L44" s="16">
        <f t="shared" si="25"/>
        <v>14.619999999999997</v>
      </c>
      <c r="M44" s="18">
        <f t="shared" si="12"/>
        <v>367.6000000000009</v>
      </c>
      <c r="N44" s="35">
        <v>7</v>
      </c>
      <c r="O44" s="6"/>
      <c r="P44" s="22">
        <f t="shared" si="13"/>
        <v>115</v>
      </c>
      <c r="Q44" s="3"/>
      <c r="R44" s="3"/>
      <c r="S44" s="3"/>
      <c r="T44" s="3"/>
    </row>
    <row r="45" spans="1:20" ht="16.5" customHeight="1">
      <c r="A45" s="23">
        <f t="shared" si="26"/>
        <v>364.18999999999966</v>
      </c>
      <c r="B45" s="24">
        <f t="shared" si="27"/>
        <v>0.5729999999999931</v>
      </c>
      <c r="C45" s="16">
        <f t="shared" si="22"/>
        <v>0.03900000000000003</v>
      </c>
      <c r="D45" s="23">
        <f t="shared" si="28"/>
        <v>364.6899999999992</v>
      </c>
      <c r="E45" s="24">
        <f t="shared" si="29"/>
        <v>1.0729999999999935</v>
      </c>
      <c r="F45" s="16">
        <f t="shared" si="23"/>
        <v>0.3900000000000003</v>
      </c>
      <c r="G45" s="23">
        <f t="shared" si="30"/>
        <v>365.18999999999875</v>
      </c>
      <c r="H45" s="24">
        <f t="shared" si="31"/>
        <v>1.572999999999994</v>
      </c>
      <c r="I45" s="16">
        <f t="shared" si="24"/>
        <v>2.900000000000002</v>
      </c>
      <c r="J45" s="33">
        <f t="shared" si="32"/>
        <v>365.6899999999983</v>
      </c>
      <c r="K45" s="34">
        <f t="shared" si="33"/>
        <v>2.072999999999993</v>
      </c>
      <c r="L45" s="16">
        <f t="shared" si="25"/>
        <v>14.984999999999998</v>
      </c>
      <c r="M45" s="18">
        <f t="shared" si="12"/>
        <v>367.7000000000009</v>
      </c>
      <c r="N45" s="35">
        <v>7</v>
      </c>
      <c r="O45" s="6"/>
      <c r="P45" s="22">
        <f t="shared" si="13"/>
        <v>122</v>
      </c>
      <c r="Q45" s="3"/>
      <c r="R45" s="3"/>
      <c r="S45" s="3"/>
      <c r="T45" s="3"/>
    </row>
    <row r="46" spans="1:20" ht="16.5" customHeight="1">
      <c r="A46" s="25">
        <f t="shared" si="26"/>
        <v>364.19999999999965</v>
      </c>
      <c r="B46" s="26">
        <f t="shared" si="27"/>
        <v>0.5829999999999931</v>
      </c>
      <c r="C46" s="27">
        <f t="shared" si="22"/>
        <v>0.04000000000000003</v>
      </c>
      <c r="D46" s="25">
        <f t="shared" si="28"/>
        <v>364.6999999999992</v>
      </c>
      <c r="E46" s="26">
        <f t="shared" si="29"/>
        <v>1.0829999999999935</v>
      </c>
      <c r="F46" s="27">
        <f t="shared" si="23"/>
        <v>0.4000000000000003</v>
      </c>
      <c r="G46" s="25">
        <f t="shared" si="30"/>
        <v>365.19999999999874</v>
      </c>
      <c r="H46" s="26">
        <f t="shared" si="31"/>
        <v>1.582999999999994</v>
      </c>
      <c r="I46" s="27">
        <f t="shared" si="24"/>
        <v>3.000000000000002</v>
      </c>
      <c r="J46" s="25">
        <f t="shared" si="32"/>
        <v>365.6999999999983</v>
      </c>
      <c r="K46" s="26">
        <f t="shared" si="33"/>
        <v>2.0829999999999926</v>
      </c>
      <c r="L46" s="27">
        <f t="shared" si="25"/>
        <v>15.349999999999998</v>
      </c>
      <c r="M46" s="18">
        <f t="shared" si="12"/>
        <v>367.8000000000009</v>
      </c>
      <c r="N46" s="35">
        <v>7</v>
      </c>
      <c r="O46" s="6"/>
      <c r="P46" s="22">
        <f t="shared" si="13"/>
        <v>129</v>
      </c>
      <c r="Q46" s="3"/>
      <c r="R46" s="3"/>
      <c r="S46" s="3"/>
      <c r="T46" s="3"/>
    </row>
    <row r="47" spans="1:20" ht="16.5" customHeight="1">
      <c r="A47" s="38">
        <f t="shared" si="26"/>
        <v>364.20999999999964</v>
      </c>
      <c r="B47" s="39">
        <f t="shared" si="27"/>
        <v>0.5929999999999931</v>
      </c>
      <c r="C47" s="30">
        <f aca="true" t="shared" si="34" ref="C47:C55">+C46+$N$10/10</f>
        <v>0.04100000000000003</v>
      </c>
      <c r="D47" s="38">
        <f t="shared" si="28"/>
        <v>364.7099999999992</v>
      </c>
      <c r="E47" s="39">
        <f t="shared" si="29"/>
        <v>1.0929999999999935</v>
      </c>
      <c r="F47" s="30">
        <f aca="true" t="shared" si="35" ref="F47:F55">+F46+$N$15/10</f>
        <v>0.4200000000000003</v>
      </c>
      <c r="G47" s="38">
        <f t="shared" si="30"/>
        <v>365.20999999999873</v>
      </c>
      <c r="H47" s="39">
        <f t="shared" si="31"/>
        <v>1.592999999999994</v>
      </c>
      <c r="I47" s="30">
        <f aca="true" t="shared" si="36" ref="I47:I55">+I46+$N$20/10</f>
        <v>3.175000000000002</v>
      </c>
      <c r="J47" s="38">
        <f t="shared" si="32"/>
        <v>365.7099999999983</v>
      </c>
      <c r="K47" s="39">
        <f t="shared" si="33"/>
        <v>2.0929999999999924</v>
      </c>
      <c r="L47" s="36">
        <f aca="true" t="shared" si="37" ref="L47:L55">+L46+$N$25/10</f>
        <v>15.714999999999998</v>
      </c>
      <c r="M47" s="18">
        <f t="shared" si="12"/>
        <v>367.90000000000094</v>
      </c>
      <c r="N47" s="35">
        <v>7</v>
      </c>
      <c r="O47" s="6"/>
      <c r="P47" s="22">
        <f t="shared" si="13"/>
        <v>136</v>
      </c>
      <c r="Q47" s="3"/>
      <c r="R47" s="3"/>
      <c r="S47" s="3"/>
      <c r="T47" s="3"/>
    </row>
    <row r="48" spans="1:20" ht="16.5" customHeight="1">
      <c r="A48" s="33">
        <f t="shared" si="26"/>
        <v>364.21999999999963</v>
      </c>
      <c r="B48" s="34">
        <f t="shared" si="27"/>
        <v>0.6029999999999931</v>
      </c>
      <c r="C48" s="16">
        <f t="shared" si="34"/>
        <v>0.04200000000000003</v>
      </c>
      <c r="D48" s="33">
        <f t="shared" si="28"/>
        <v>364.7199999999992</v>
      </c>
      <c r="E48" s="34">
        <f t="shared" si="29"/>
        <v>1.1029999999999935</v>
      </c>
      <c r="F48" s="16">
        <f t="shared" si="35"/>
        <v>0.44000000000000034</v>
      </c>
      <c r="G48" s="33">
        <f t="shared" si="30"/>
        <v>365.2199999999987</v>
      </c>
      <c r="H48" s="34">
        <f t="shared" si="31"/>
        <v>1.602999999999994</v>
      </c>
      <c r="I48" s="16">
        <f t="shared" si="36"/>
        <v>3.350000000000002</v>
      </c>
      <c r="J48" s="33">
        <f t="shared" si="32"/>
        <v>365.71999999999827</v>
      </c>
      <c r="K48" s="34">
        <f t="shared" si="33"/>
        <v>2.102999999999992</v>
      </c>
      <c r="L48" s="16">
        <f t="shared" si="37"/>
        <v>16.08</v>
      </c>
      <c r="M48" s="18">
        <f t="shared" si="12"/>
        <v>368.00000000000097</v>
      </c>
      <c r="N48" s="35">
        <v>7</v>
      </c>
      <c r="O48" s="6"/>
      <c r="P48" s="22">
        <f t="shared" si="13"/>
        <v>143</v>
      </c>
      <c r="Q48" s="3"/>
      <c r="R48" s="3"/>
      <c r="S48" s="3"/>
      <c r="T48" s="3"/>
    </row>
    <row r="49" spans="1:20" ht="16.5" customHeight="1">
      <c r="A49" s="33">
        <f t="shared" si="26"/>
        <v>364.2299999999996</v>
      </c>
      <c r="B49" s="34">
        <f t="shared" si="27"/>
        <v>0.6129999999999931</v>
      </c>
      <c r="C49" s="16">
        <f t="shared" si="34"/>
        <v>0.04300000000000003</v>
      </c>
      <c r="D49" s="33">
        <f t="shared" si="28"/>
        <v>364.72999999999917</v>
      </c>
      <c r="E49" s="34">
        <f t="shared" si="29"/>
        <v>1.1129999999999936</v>
      </c>
      <c r="F49" s="16">
        <f t="shared" si="35"/>
        <v>0.46000000000000035</v>
      </c>
      <c r="G49" s="33">
        <f t="shared" si="30"/>
        <v>365.2299999999987</v>
      </c>
      <c r="H49" s="34">
        <f t="shared" si="31"/>
        <v>1.612999999999994</v>
      </c>
      <c r="I49" s="16">
        <f t="shared" si="36"/>
        <v>3.5250000000000017</v>
      </c>
      <c r="J49" s="33">
        <f t="shared" si="32"/>
        <v>365.72999999999826</v>
      </c>
      <c r="K49" s="34">
        <f t="shared" si="33"/>
        <v>2.112999999999992</v>
      </c>
      <c r="L49" s="16">
        <f t="shared" si="37"/>
        <v>16.444999999999997</v>
      </c>
      <c r="M49" s="18">
        <f t="shared" si="12"/>
        <v>368.100000000001</v>
      </c>
      <c r="N49" s="35">
        <v>7</v>
      </c>
      <c r="O49" s="6"/>
      <c r="P49" s="22">
        <f t="shared" si="13"/>
        <v>150</v>
      </c>
      <c r="Q49" s="3"/>
      <c r="R49" s="3"/>
      <c r="S49" s="3"/>
      <c r="T49" s="3"/>
    </row>
    <row r="50" spans="1:20" ht="16.5" customHeight="1">
      <c r="A50" s="33">
        <f t="shared" si="26"/>
        <v>364.2399999999996</v>
      </c>
      <c r="B50" s="34">
        <f t="shared" si="27"/>
        <v>0.6229999999999931</v>
      </c>
      <c r="C50" s="16">
        <f t="shared" si="34"/>
        <v>0.04400000000000003</v>
      </c>
      <c r="D50" s="33">
        <f t="shared" si="28"/>
        <v>364.73999999999916</v>
      </c>
      <c r="E50" s="34">
        <f t="shared" si="29"/>
        <v>1.1229999999999936</v>
      </c>
      <c r="F50" s="16">
        <f t="shared" si="35"/>
        <v>0.48000000000000037</v>
      </c>
      <c r="G50" s="33">
        <f t="shared" si="30"/>
        <v>365.2399999999987</v>
      </c>
      <c r="H50" s="34">
        <f t="shared" si="31"/>
        <v>1.622999999999994</v>
      </c>
      <c r="I50" s="16">
        <f t="shared" si="36"/>
        <v>3.7000000000000015</v>
      </c>
      <c r="J50" s="33">
        <f t="shared" si="32"/>
        <v>365.73999999999825</v>
      </c>
      <c r="K50" s="34">
        <f t="shared" si="33"/>
        <v>2.122999999999992</v>
      </c>
      <c r="L50" s="16">
        <f t="shared" si="37"/>
        <v>16.809999999999995</v>
      </c>
      <c r="M50" s="18">
        <f t="shared" si="12"/>
        <v>368.200000000001</v>
      </c>
      <c r="N50" s="35">
        <v>7</v>
      </c>
      <c r="O50" s="6"/>
      <c r="P50" s="22">
        <f t="shared" si="13"/>
        <v>157</v>
      </c>
      <c r="Q50" s="3"/>
      <c r="R50" s="3"/>
      <c r="S50" s="3"/>
      <c r="T50" s="3"/>
    </row>
    <row r="51" spans="1:20" ht="16.5" customHeight="1">
      <c r="A51" s="33">
        <f t="shared" si="26"/>
        <v>364.2499999999996</v>
      </c>
      <c r="B51" s="34">
        <f t="shared" si="27"/>
        <v>0.6329999999999931</v>
      </c>
      <c r="C51" s="16">
        <f t="shared" si="34"/>
        <v>0.04500000000000003</v>
      </c>
      <c r="D51" s="33">
        <f t="shared" si="28"/>
        <v>364.74999999999915</v>
      </c>
      <c r="E51" s="34">
        <f t="shared" si="29"/>
        <v>1.1329999999999936</v>
      </c>
      <c r="F51" s="16">
        <f t="shared" si="35"/>
        <v>0.5000000000000003</v>
      </c>
      <c r="G51" s="33">
        <f t="shared" si="30"/>
        <v>365.2499999999987</v>
      </c>
      <c r="H51" s="34">
        <f t="shared" si="31"/>
        <v>1.632999999999994</v>
      </c>
      <c r="I51" s="16">
        <f t="shared" si="36"/>
        <v>3.8750000000000013</v>
      </c>
      <c r="J51" s="33">
        <f t="shared" si="32"/>
        <v>365.74999999999824</v>
      </c>
      <c r="K51" s="34">
        <f t="shared" si="33"/>
        <v>2.1329999999999916</v>
      </c>
      <c r="L51" s="16">
        <f t="shared" si="37"/>
        <v>17.174999999999994</v>
      </c>
      <c r="M51" s="18">
        <f t="shared" si="12"/>
        <v>368.30000000000103</v>
      </c>
      <c r="N51" s="35">
        <v>7</v>
      </c>
      <c r="O51" s="6"/>
      <c r="P51" s="22">
        <f t="shared" si="13"/>
        <v>164</v>
      </c>
      <c r="Q51" s="3"/>
      <c r="R51" s="3"/>
      <c r="S51" s="3"/>
      <c r="T51" s="3"/>
    </row>
    <row r="52" spans="1:20" ht="16.5" customHeight="1">
      <c r="A52" s="33">
        <f t="shared" si="26"/>
        <v>364.2599999999996</v>
      </c>
      <c r="B52" s="34">
        <f t="shared" si="27"/>
        <v>0.6429999999999931</v>
      </c>
      <c r="C52" s="16">
        <f t="shared" si="34"/>
        <v>0.046000000000000034</v>
      </c>
      <c r="D52" s="33">
        <f t="shared" si="28"/>
        <v>364.75999999999914</v>
      </c>
      <c r="E52" s="34">
        <f t="shared" si="29"/>
        <v>1.1429999999999936</v>
      </c>
      <c r="F52" s="16">
        <f t="shared" si="35"/>
        <v>0.5200000000000004</v>
      </c>
      <c r="G52" s="33">
        <f t="shared" si="30"/>
        <v>365.2599999999987</v>
      </c>
      <c r="H52" s="34">
        <f t="shared" si="31"/>
        <v>1.642999999999994</v>
      </c>
      <c r="I52" s="16">
        <f t="shared" si="36"/>
        <v>4.050000000000002</v>
      </c>
      <c r="J52" s="33">
        <f t="shared" si="32"/>
        <v>365.75999999999823</v>
      </c>
      <c r="K52" s="34">
        <f t="shared" si="33"/>
        <v>2.1429999999999914</v>
      </c>
      <c r="L52" s="16">
        <f t="shared" si="37"/>
        <v>17.539999999999992</v>
      </c>
      <c r="M52" s="18">
        <f t="shared" si="12"/>
        <v>368.40000000000106</v>
      </c>
      <c r="N52" s="11">
        <v>7.5</v>
      </c>
      <c r="O52" s="3"/>
      <c r="P52" s="22">
        <f t="shared" si="13"/>
        <v>171</v>
      </c>
      <c r="Q52" s="3"/>
      <c r="R52" s="3"/>
      <c r="S52" s="3"/>
      <c r="T52" s="3"/>
    </row>
    <row r="53" spans="1:20" ht="16.5" customHeight="1">
      <c r="A53" s="33">
        <f t="shared" si="26"/>
        <v>364.2699999999996</v>
      </c>
      <c r="B53" s="34">
        <f t="shared" si="27"/>
        <v>0.6529999999999931</v>
      </c>
      <c r="C53" s="16">
        <f t="shared" si="34"/>
        <v>0.047000000000000035</v>
      </c>
      <c r="D53" s="33">
        <f t="shared" si="28"/>
        <v>364.76999999999913</v>
      </c>
      <c r="E53" s="34">
        <f t="shared" si="29"/>
        <v>1.1529999999999936</v>
      </c>
      <c r="F53" s="16">
        <f t="shared" si="35"/>
        <v>0.5400000000000004</v>
      </c>
      <c r="G53" s="33">
        <f t="shared" si="30"/>
        <v>365.2699999999987</v>
      </c>
      <c r="H53" s="34">
        <f t="shared" si="31"/>
        <v>1.652999999999994</v>
      </c>
      <c r="I53" s="16">
        <f t="shared" si="36"/>
        <v>4.225000000000001</v>
      </c>
      <c r="J53" s="33">
        <f t="shared" si="32"/>
        <v>365.7699999999982</v>
      </c>
      <c r="K53" s="34">
        <f t="shared" si="33"/>
        <v>2.152999999999991</v>
      </c>
      <c r="L53" s="16">
        <f t="shared" si="37"/>
        <v>17.90499999999999</v>
      </c>
      <c r="M53" s="18">
        <f t="shared" si="12"/>
        <v>368.5000000000011</v>
      </c>
      <c r="N53" s="11">
        <v>7.5</v>
      </c>
      <c r="O53" s="3"/>
      <c r="P53" s="22">
        <f t="shared" si="13"/>
        <v>178.5</v>
      </c>
      <c r="Q53" s="3"/>
      <c r="R53" s="3"/>
      <c r="S53" s="3"/>
      <c r="T53" s="3"/>
    </row>
    <row r="54" spans="1:20" ht="16.5" customHeight="1">
      <c r="A54" s="33">
        <f t="shared" si="26"/>
        <v>364.2799999999996</v>
      </c>
      <c r="B54" s="34">
        <f t="shared" si="27"/>
        <v>0.6629999999999932</v>
      </c>
      <c r="C54" s="16">
        <f t="shared" si="34"/>
        <v>0.048000000000000036</v>
      </c>
      <c r="D54" s="33">
        <f t="shared" si="28"/>
        <v>364.7799999999991</v>
      </c>
      <c r="E54" s="34">
        <f t="shared" si="29"/>
        <v>1.1629999999999936</v>
      </c>
      <c r="F54" s="16">
        <f t="shared" si="35"/>
        <v>0.5600000000000004</v>
      </c>
      <c r="G54" s="33">
        <f t="shared" si="30"/>
        <v>365.27999999999867</v>
      </c>
      <c r="H54" s="34">
        <f t="shared" si="31"/>
        <v>1.662999999999994</v>
      </c>
      <c r="I54" s="16">
        <f t="shared" si="36"/>
        <v>4.400000000000001</v>
      </c>
      <c r="J54" s="33">
        <f t="shared" si="32"/>
        <v>365.7799999999982</v>
      </c>
      <c r="K54" s="34">
        <f t="shared" si="33"/>
        <v>2.162999999999991</v>
      </c>
      <c r="L54" s="16">
        <f t="shared" si="37"/>
        <v>18.26999999999999</v>
      </c>
      <c r="M54" s="18">
        <f t="shared" si="12"/>
        <v>368.6000000000011</v>
      </c>
      <c r="N54" s="11">
        <v>8</v>
      </c>
      <c r="O54" s="3"/>
      <c r="P54" s="22">
        <f t="shared" si="13"/>
        <v>186</v>
      </c>
      <c r="Q54" s="3"/>
      <c r="R54" s="3"/>
      <c r="S54" s="3"/>
      <c r="T54" s="3"/>
    </row>
    <row r="55" spans="1:20" ht="16.5" customHeight="1">
      <c r="A55" s="25">
        <f t="shared" si="26"/>
        <v>364.28999999999957</v>
      </c>
      <c r="B55" s="26">
        <f t="shared" si="27"/>
        <v>0.6729999999999932</v>
      </c>
      <c r="C55" s="27">
        <f t="shared" si="34"/>
        <v>0.04900000000000004</v>
      </c>
      <c r="D55" s="25">
        <f t="shared" si="28"/>
        <v>364.7899999999991</v>
      </c>
      <c r="E55" s="26">
        <f t="shared" si="29"/>
        <v>1.1729999999999936</v>
      </c>
      <c r="F55" s="27">
        <f t="shared" si="35"/>
        <v>0.5800000000000004</v>
      </c>
      <c r="G55" s="25">
        <f t="shared" si="30"/>
        <v>365.28999999999866</v>
      </c>
      <c r="H55" s="26">
        <f t="shared" si="31"/>
        <v>1.672999999999994</v>
      </c>
      <c r="I55" s="27">
        <f t="shared" si="36"/>
        <v>4.575000000000001</v>
      </c>
      <c r="J55" s="25">
        <f t="shared" si="32"/>
        <v>365.7899999999982</v>
      </c>
      <c r="K55" s="26">
        <f t="shared" si="33"/>
        <v>2.1729999999999907</v>
      </c>
      <c r="L55" s="27">
        <f t="shared" si="37"/>
        <v>18.634999999999987</v>
      </c>
      <c r="M55" s="18">
        <f t="shared" si="12"/>
        <v>368.7000000000011</v>
      </c>
      <c r="N55" s="11">
        <v>8</v>
      </c>
      <c r="O55" s="3"/>
      <c r="P55" s="22">
        <f t="shared" si="13"/>
        <v>194</v>
      </c>
      <c r="Q55" s="3"/>
      <c r="R55" s="3"/>
      <c r="S55" s="3"/>
      <c r="T55" s="3"/>
    </row>
    <row r="56" spans="1:20" ht="21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>
        <f t="shared" si="12"/>
        <v>368.80000000000115</v>
      </c>
      <c r="N56" s="11">
        <v>8</v>
      </c>
      <c r="O56" s="3"/>
      <c r="P56" s="22">
        <f t="shared" si="13"/>
        <v>202</v>
      </c>
      <c r="Q56" s="3"/>
      <c r="R56" s="3"/>
      <c r="S56" s="3"/>
      <c r="T56" s="3"/>
    </row>
    <row r="57" spans="1:20" ht="21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>
        <f t="shared" si="12"/>
        <v>368.90000000000117</v>
      </c>
      <c r="N57" s="11">
        <v>8</v>
      </c>
      <c r="O57" s="3"/>
      <c r="P57" s="22">
        <f t="shared" si="13"/>
        <v>210</v>
      </c>
      <c r="Q57" s="3"/>
      <c r="R57" s="3"/>
      <c r="S57" s="3"/>
      <c r="T57" s="3"/>
    </row>
    <row r="58" spans="1:20" ht="21" customHeight="1">
      <c r="A58" s="47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8">
        <f t="shared" si="12"/>
        <v>369.0000000000012</v>
      </c>
      <c r="N58" s="11">
        <v>8</v>
      </c>
      <c r="O58" s="3"/>
      <c r="P58" s="22">
        <f t="shared" si="13"/>
        <v>218</v>
      </c>
      <c r="Q58" s="3"/>
      <c r="R58" s="3"/>
      <c r="S58" s="3"/>
      <c r="T58" s="3"/>
    </row>
    <row r="59" spans="1:20" ht="21" customHeight="1">
      <c r="A59" s="8" t="s">
        <v>1</v>
      </c>
      <c r="B59" s="8" t="s">
        <v>1</v>
      </c>
      <c r="C59" s="8" t="s">
        <v>2</v>
      </c>
      <c r="D59" s="8" t="s">
        <v>1</v>
      </c>
      <c r="E59" s="8" t="s">
        <v>1</v>
      </c>
      <c r="F59" s="8" t="s">
        <v>2</v>
      </c>
      <c r="G59" s="8" t="s">
        <v>1</v>
      </c>
      <c r="H59" s="8" t="s">
        <v>1</v>
      </c>
      <c r="I59" s="8" t="s">
        <v>2</v>
      </c>
      <c r="J59" s="8" t="s">
        <v>1</v>
      </c>
      <c r="K59" s="8" t="s">
        <v>1</v>
      </c>
      <c r="L59" s="8" t="s">
        <v>2</v>
      </c>
      <c r="M59" s="18">
        <f t="shared" si="12"/>
        <v>369.1000000000012</v>
      </c>
      <c r="N59" s="11">
        <v>8</v>
      </c>
      <c r="O59" s="3"/>
      <c r="P59" s="22">
        <f t="shared" si="13"/>
        <v>226</v>
      </c>
      <c r="Q59" s="3"/>
      <c r="R59" s="3"/>
      <c r="S59" s="3"/>
      <c r="T59" s="3"/>
    </row>
    <row r="60" spans="1:20" ht="21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18">
        <f t="shared" si="12"/>
        <v>369.20000000000124</v>
      </c>
      <c r="N60" s="11"/>
      <c r="O60" s="3"/>
      <c r="P60" s="22">
        <f t="shared" si="13"/>
        <v>234</v>
      </c>
      <c r="Q60" s="3"/>
      <c r="R60" s="3"/>
      <c r="S60" s="3"/>
      <c r="T60" s="3"/>
    </row>
    <row r="61" spans="1:20" ht="16.5" customHeight="1">
      <c r="A61" s="48">
        <f>J55+0.01</f>
        <v>365.7999999999982</v>
      </c>
      <c r="B61" s="49">
        <f>K55+0.01</f>
        <v>2.1829999999999905</v>
      </c>
      <c r="C61" s="50">
        <f>+L55+$N$25/10</f>
        <v>18.999999999999986</v>
      </c>
      <c r="D61" s="48">
        <f>+A110+0.01</f>
        <v>366.29999999999774</v>
      </c>
      <c r="E61" s="49">
        <f>+B110+0.01</f>
        <v>2.68299999999998</v>
      </c>
      <c r="F61" s="50">
        <f>+C110+$N$30/10</f>
        <v>40.99999999999998</v>
      </c>
      <c r="G61" s="48">
        <f>+D110+0.01</f>
        <v>366.7999999999973</v>
      </c>
      <c r="H61" s="49">
        <f>+E110+0.01</f>
        <v>3.182999999999969</v>
      </c>
      <c r="I61" s="50">
        <f>+F110+$N$35/10</f>
        <v>66.99999999999993</v>
      </c>
      <c r="J61" s="48">
        <f>+G110+0.01</f>
        <v>367.2999999999968</v>
      </c>
      <c r="K61" s="49">
        <f>+H110+0.01</f>
        <v>3.6829999999999585</v>
      </c>
      <c r="L61" s="50">
        <f>+I110+$N$40/10</f>
        <v>95.74999999999993</v>
      </c>
      <c r="M61" s="18"/>
      <c r="N61" s="11"/>
      <c r="O61" s="3"/>
      <c r="P61" s="37"/>
      <c r="Q61" s="3"/>
      <c r="R61" s="3"/>
      <c r="S61" s="3"/>
      <c r="T61" s="3"/>
    </row>
    <row r="62" spans="1:20" ht="16.5" customHeight="1">
      <c r="A62" s="51">
        <f aca="true" t="shared" si="38" ref="A62:B77">+A61+0.01</f>
        <v>365.8099999999982</v>
      </c>
      <c r="B62" s="52">
        <f t="shared" si="38"/>
        <v>2.1929999999999903</v>
      </c>
      <c r="C62" s="53">
        <f aca="true" t="shared" si="39" ref="C62:C71">+C61+$N$26/10</f>
        <v>19.424999999999986</v>
      </c>
      <c r="D62" s="51">
        <f aca="true" t="shared" si="40" ref="D62:E77">+D61+0.01</f>
        <v>366.30999999999773</v>
      </c>
      <c r="E62" s="52">
        <f t="shared" si="40"/>
        <v>2.6929999999999796</v>
      </c>
      <c r="F62" s="53">
        <f aca="true" t="shared" si="41" ref="F62:F71">+F61+$N$31/10</f>
        <v>41.49999999999998</v>
      </c>
      <c r="G62" s="51">
        <f aca="true" t="shared" si="42" ref="G62:H77">+G61+0.01</f>
        <v>366.8099999999973</v>
      </c>
      <c r="H62" s="52">
        <f t="shared" si="42"/>
        <v>3.192999999999969</v>
      </c>
      <c r="I62" s="53">
        <f aca="true" t="shared" si="43" ref="I62:I71">+I61+$N$36/10</f>
        <v>67.54999999999993</v>
      </c>
      <c r="J62" s="51">
        <f aca="true" t="shared" si="44" ref="J62:K77">+J61+0.01</f>
        <v>367.3099999999968</v>
      </c>
      <c r="K62" s="52">
        <f t="shared" si="44"/>
        <v>3.6929999999999583</v>
      </c>
      <c r="L62" s="53">
        <f aca="true" t="shared" si="45" ref="L62:L71">+L61+$N$41/10</f>
        <v>96.37499999999993</v>
      </c>
      <c r="M62" s="18"/>
      <c r="N62" s="11"/>
      <c r="O62" s="3"/>
      <c r="P62" s="37"/>
      <c r="Q62" s="3"/>
      <c r="R62" s="3"/>
      <c r="S62" s="3"/>
      <c r="T62" s="3"/>
    </row>
    <row r="63" spans="1:20" ht="16.5" customHeight="1">
      <c r="A63" s="51">
        <f t="shared" si="38"/>
        <v>365.8199999999982</v>
      </c>
      <c r="B63" s="52">
        <f t="shared" si="38"/>
        <v>2.20299999999999</v>
      </c>
      <c r="C63" s="53">
        <f t="shared" si="39"/>
        <v>19.849999999999987</v>
      </c>
      <c r="D63" s="51">
        <f t="shared" si="40"/>
        <v>366.3199999999977</v>
      </c>
      <c r="E63" s="52">
        <f t="shared" si="40"/>
        <v>2.7029999999999794</v>
      </c>
      <c r="F63" s="53">
        <f t="shared" si="41"/>
        <v>41.99999999999998</v>
      </c>
      <c r="G63" s="51">
        <f t="shared" si="42"/>
        <v>366.81999999999726</v>
      </c>
      <c r="H63" s="52">
        <f t="shared" si="42"/>
        <v>3.2029999999999688</v>
      </c>
      <c r="I63" s="53">
        <f t="shared" si="43"/>
        <v>68.09999999999992</v>
      </c>
      <c r="J63" s="51">
        <f t="shared" si="44"/>
        <v>367.3199999999968</v>
      </c>
      <c r="K63" s="52">
        <f t="shared" si="44"/>
        <v>3.702999999999958</v>
      </c>
      <c r="L63" s="53">
        <f t="shared" si="45"/>
        <v>96.99999999999993</v>
      </c>
      <c r="M63" s="18"/>
      <c r="N63" s="11"/>
      <c r="O63" s="3"/>
      <c r="P63" s="37"/>
      <c r="Q63" s="3"/>
      <c r="R63" s="3"/>
      <c r="S63" s="3"/>
      <c r="T63" s="3"/>
    </row>
    <row r="64" spans="1:20" ht="16.5" customHeight="1">
      <c r="A64" s="51">
        <f t="shared" si="38"/>
        <v>365.82999999999817</v>
      </c>
      <c r="B64" s="52">
        <f t="shared" si="38"/>
        <v>2.21299999999999</v>
      </c>
      <c r="C64" s="53">
        <f t="shared" si="39"/>
        <v>20.274999999999988</v>
      </c>
      <c r="D64" s="51">
        <f t="shared" si="40"/>
        <v>366.3299999999977</v>
      </c>
      <c r="E64" s="52">
        <f t="shared" si="40"/>
        <v>2.712999999999979</v>
      </c>
      <c r="F64" s="53">
        <f t="shared" si="41"/>
        <v>42.49999999999998</v>
      </c>
      <c r="G64" s="51">
        <f t="shared" si="42"/>
        <v>366.82999999999726</v>
      </c>
      <c r="H64" s="52">
        <f t="shared" si="42"/>
        <v>3.2129999999999685</v>
      </c>
      <c r="I64" s="53">
        <f t="shared" si="43"/>
        <v>68.64999999999992</v>
      </c>
      <c r="J64" s="51">
        <f t="shared" si="44"/>
        <v>367.3299999999968</v>
      </c>
      <c r="K64" s="52">
        <f t="shared" si="44"/>
        <v>3.712999999999958</v>
      </c>
      <c r="L64" s="53">
        <f t="shared" si="45"/>
        <v>97.62499999999993</v>
      </c>
      <c r="M64" s="18"/>
      <c r="N64" s="11"/>
      <c r="O64" s="3"/>
      <c r="P64" s="37"/>
      <c r="Q64" s="3"/>
      <c r="R64" s="3"/>
      <c r="S64" s="3"/>
      <c r="T64" s="3"/>
    </row>
    <row r="65" spans="1:20" ht="16.5" customHeight="1">
      <c r="A65" s="51">
        <f t="shared" si="38"/>
        <v>365.83999999999816</v>
      </c>
      <c r="B65" s="52">
        <f t="shared" si="38"/>
        <v>2.2229999999999897</v>
      </c>
      <c r="C65" s="53">
        <f t="shared" si="39"/>
        <v>20.69999999999999</v>
      </c>
      <c r="D65" s="51">
        <f t="shared" si="40"/>
        <v>366.3399999999977</v>
      </c>
      <c r="E65" s="52">
        <f t="shared" si="40"/>
        <v>2.722999999999979</v>
      </c>
      <c r="F65" s="53">
        <f t="shared" si="41"/>
        <v>42.99999999999998</v>
      </c>
      <c r="G65" s="51">
        <f t="shared" si="42"/>
        <v>366.83999999999725</v>
      </c>
      <c r="H65" s="52">
        <f t="shared" si="42"/>
        <v>3.2229999999999683</v>
      </c>
      <c r="I65" s="53">
        <f t="shared" si="43"/>
        <v>69.19999999999992</v>
      </c>
      <c r="J65" s="51">
        <f t="shared" si="44"/>
        <v>367.3399999999968</v>
      </c>
      <c r="K65" s="52">
        <f t="shared" si="44"/>
        <v>3.7229999999999577</v>
      </c>
      <c r="L65" s="53">
        <f t="shared" si="45"/>
        <v>98.24999999999993</v>
      </c>
      <c r="M65" s="18"/>
      <c r="N65" s="11"/>
      <c r="O65" s="3"/>
      <c r="P65" s="37"/>
      <c r="Q65" s="3"/>
      <c r="R65" s="3"/>
      <c r="S65" s="3"/>
      <c r="T65" s="3"/>
    </row>
    <row r="66" spans="1:20" ht="16.5" customHeight="1">
      <c r="A66" s="51">
        <f t="shared" si="38"/>
        <v>365.84999999999815</v>
      </c>
      <c r="B66" s="52">
        <f t="shared" si="38"/>
        <v>2.2329999999999894</v>
      </c>
      <c r="C66" s="53">
        <f t="shared" si="39"/>
        <v>21.12499999999999</v>
      </c>
      <c r="D66" s="51">
        <f t="shared" si="40"/>
        <v>366.3499999999977</v>
      </c>
      <c r="E66" s="52">
        <f t="shared" si="40"/>
        <v>2.732999999999979</v>
      </c>
      <c r="F66" s="53">
        <f t="shared" si="41"/>
        <v>43.49999999999998</v>
      </c>
      <c r="G66" s="51">
        <f t="shared" si="42"/>
        <v>366.84999999999724</v>
      </c>
      <c r="H66" s="52">
        <f t="shared" si="42"/>
        <v>3.232999999999968</v>
      </c>
      <c r="I66" s="53">
        <f t="shared" si="43"/>
        <v>69.74999999999991</v>
      </c>
      <c r="J66" s="51">
        <f t="shared" si="44"/>
        <v>367.3499999999968</v>
      </c>
      <c r="K66" s="52">
        <f t="shared" si="44"/>
        <v>3.7329999999999575</v>
      </c>
      <c r="L66" s="53">
        <f t="shared" si="45"/>
        <v>98.87499999999993</v>
      </c>
      <c r="M66" s="18"/>
      <c r="N66" s="11"/>
      <c r="O66" s="3"/>
      <c r="P66" s="37"/>
      <c r="Q66" s="3"/>
      <c r="R66" s="3"/>
      <c r="S66" s="3"/>
      <c r="T66" s="3"/>
    </row>
    <row r="67" spans="1:20" ht="16.5" customHeight="1">
      <c r="A67" s="51">
        <f t="shared" si="38"/>
        <v>365.85999999999814</v>
      </c>
      <c r="B67" s="52">
        <f t="shared" si="38"/>
        <v>2.2429999999999892</v>
      </c>
      <c r="C67" s="53">
        <f t="shared" si="39"/>
        <v>21.54999999999999</v>
      </c>
      <c r="D67" s="51">
        <f t="shared" si="40"/>
        <v>366.3599999999977</v>
      </c>
      <c r="E67" s="52">
        <f t="shared" si="40"/>
        <v>2.7429999999999786</v>
      </c>
      <c r="F67" s="53">
        <f t="shared" si="41"/>
        <v>43.99999999999998</v>
      </c>
      <c r="G67" s="51">
        <f t="shared" si="42"/>
        <v>366.8599999999972</v>
      </c>
      <c r="H67" s="52">
        <f t="shared" si="42"/>
        <v>3.242999999999968</v>
      </c>
      <c r="I67" s="53">
        <f t="shared" si="43"/>
        <v>70.29999999999991</v>
      </c>
      <c r="J67" s="51">
        <f t="shared" si="44"/>
        <v>367.3599999999968</v>
      </c>
      <c r="K67" s="52">
        <f t="shared" si="44"/>
        <v>3.7429999999999573</v>
      </c>
      <c r="L67" s="53">
        <f t="shared" si="45"/>
        <v>99.49999999999993</v>
      </c>
      <c r="M67" s="18"/>
      <c r="N67" s="11"/>
      <c r="O67" s="3"/>
      <c r="P67" s="37"/>
      <c r="Q67" s="3"/>
      <c r="R67" s="3"/>
      <c r="S67" s="3"/>
      <c r="T67" s="3"/>
    </row>
    <row r="68" spans="1:20" ht="16.5" customHeight="1">
      <c r="A68" s="51">
        <f t="shared" si="38"/>
        <v>365.86999999999813</v>
      </c>
      <c r="B68" s="52">
        <f t="shared" si="38"/>
        <v>2.252999999999989</v>
      </c>
      <c r="C68" s="53">
        <f t="shared" si="39"/>
        <v>21.97499999999999</v>
      </c>
      <c r="D68" s="51">
        <f t="shared" si="40"/>
        <v>366.3699999999977</v>
      </c>
      <c r="E68" s="52">
        <f t="shared" si="40"/>
        <v>2.7529999999999784</v>
      </c>
      <c r="F68" s="53">
        <f t="shared" si="41"/>
        <v>44.49999999999998</v>
      </c>
      <c r="G68" s="51">
        <f t="shared" si="42"/>
        <v>366.8699999999972</v>
      </c>
      <c r="H68" s="52">
        <f t="shared" si="42"/>
        <v>3.2529999999999677</v>
      </c>
      <c r="I68" s="53">
        <f t="shared" si="43"/>
        <v>70.84999999999991</v>
      </c>
      <c r="J68" s="51">
        <f t="shared" si="44"/>
        <v>367.36999999999676</v>
      </c>
      <c r="K68" s="52">
        <f t="shared" si="44"/>
        <v>3.752999999999957</v>
      </c>
      <c r="L68" s="53">
        <f t="shared" si="45"/>
        <v>100.12499999999993</v>
      </c>
      <c r="M68" s="9"/>
      <c r="N68" s="11"/>
      <c r="O68" s="3"/>
      <c r="P68" s="3"/>
      <c r="Q68" s="3"/>
      <c r="R68" s="3"/>
      <c r="S68" s="3"/>
      <c r="T68" s="3"/>
    </row>
    <row r="69" spans="1:20" ht="16.5" customHeight="1">
      <c r="A69" s="51">
        <f t="shared" si="38"/>
        <v>365.8799999999981</v>
      </c>
      <c r="B69" s="52">
        <f t="shared" si="38"/>
        <v>2.262999999999989</v>
      </c>
      <c r="C69" s="53">
        <f t="shared" si="39"/>
        <v>22.39999999999999</v>
      </c>
      <c r="D69" s="51">
        <f t="shared" si="40"/>
        <v>366.37999999999766</v>
      </c>
      <c r="E69" s="52">
        <f t="shared" si="40"/>
        <v>2.762999999999978</v>
      </c>
      <c r="F69" s="53">
        <f t="shared" si="41"/>
        <v>44.99999999999998</v>
      </c>
      <c r="G69" s="51">
        <f t="shared" si="42"/>
        <v>366.8799999999972</v>
      </c>
      <c r="H69" s="52">
        <f t="shared" si="42"/>
        <v>3.2629999999999675</v>
      </c>
      <c r="I69" s="53">
        <f t="shared" si="43"/>
        <v>71.3999999999999</v>
      </c>
      <c r="J69" s="51">
        <f t="shared" si="44"/>
        <v>367.37999999999676</v>
      </c>
      <c r="K69" s="52">
        <f t="shared" si="44"/>
        <v>3.762999999999957</v>
      </c>
      <c r="L69" s="53">
        <f t="shared" si="45"/>
        <v>100.74999999999993</v>
      </c>
      <c r="M69" s="9"/>
      <c r="N69" s="11"/>
      <c r="O69" s="3"/>
      <c r="P69" s="3"/>
      <c r="Q69" s="3"/>
      <c r="R69" s="3"/>
      <c r="S69" s="3"/>
      <c r="T69" s="3"/>
    </row>
    <row r="70" spans="1:20" ht="16.5" customHeight="1">
      <c r="A70" s="51">
        <f t="shared" si="38"/>
        <v>365.8899999999981</v>
      </c>
      <c r="B70" s="52">
        <f t="shared" si="38"/>
        <v>2.2729999999999886</v>
      </c>
      <c r="C70" s="53">
        <f t="shared" si="39"/>
        <v>22.824999999999992</v>
      </c>
      <c r="D70" s="51">
        <f t="shared" si="40"/>
        <v>366.38999999999766</v>
      </c>
      <c r="E70" s="52">
        <f t="shared" si="40"/>
        <v>2.772999999999978</v>
      </c>
      <c r="F70" s="53">
        <f t="shared" si="41"/>
        <v>45.49999999999998</v>
      </c>
      <c r="G70" s="51">
        <f t="shared" si="42"/>
        <v>366.8899999999972</v>
      </c>
      <c r="H70" s="52">
        <f t="shared" si="42"/>
        <v>3.2729999999999673</v>
      </c>
      <c r="I70" s="53">
        <f t="shared" si="43"/>
        <v>71.9499999999999</v>
      </c>
      <c r="J70" s="51">
        <f t="shared" si="44"/>
        <v>367.38999999999675</v>
      </c>
      <c r="K70" s="52">
        <f t="shared" si="44"/>
        <v>3.7729999999999566</v>
      </c>
      <c r="L70" s="53">
        <f t="shared" si="45"/>
        <v>101.37499999999993</v>
      </c>
      <c r="M70" s="18"/>
      <c r="N70" s="11"/>
      <c r="O70" s="3"/>
      <c r="P70" s="3"/>
      <c r="Q70" s="3"/>
      <c r="R70" s="3"/>
      <c r="S70" s="3"/>
      <c r="T70" s="3"/>
    </row>
    <row r="71" spans="1:20" ht="16.5" customHeight="1">
      <c r="A71" s="54">
        <f t="shared" si="38"/>
        <v>365.8999999999981</v>
      </c>
      <c r="B71" s="55">
        <f t="shared" si="38"/>
        <v>2.2829999999999884</v>
      </c>
      <c r="C71" s="56">
        <f t="shared" si="39"/>
        <v>23.249999999999993</v>
      </c>
      <c r="D71" s="54">
        <f t="shared" si="40"/>
        <v>366.39999999999765</v>
      </c>
      <c r="E71" s="55">
        <f t="shared" si="40"/>
        <v>2.7829999999999777</v>
      </c>
      <c r="F71" s="56">
        <f t="shared" si="41"/>
        <v>45.99999999999998</v>
      </c>
      <c r="G71" s="54">
        <f t="shared" si="42"/>
        <v>366.8999999999972</v>
      </c>
      <c r="H71" s="55">
        <f t="shared" si="42"/>
        <v>3.282999999999967</v>
      </c>
      <c r="I71" s="56">
        <f t="shared" si="43"/>
        <v>72.4999999999999</v>
      </c>
      <c r="J71" s="54">
        <f t="shared" si="44"/>
        <v>367.39999999999674</v>
      </c>
      <c r="K71" s="55">
        <f t="shared" si="44"/>
        <v>3.7829999999999564</v>
      </c>
      <c r="L71" s="56">
        <f t="shared" si="45"/>
        <v>101.99999999999993</v>
      </c>
      <c r="M71" s="9"/>
      <c r="N71" s="11"/>
      <c r="O71" s="3"/>
      <c r="P71" s="3"/>
      <c r="Q71" s="3"/>
      <c r="R71" s="3"/>
      <c r="S71" s="3"/>
      <c r="T71" s="3"/>
    </row>
    <row r="72" spans="1:20" ht="16.5" customHeight="1">
      <c r="A72" s="57">
        <f t="shared" si="38"/>
        <v>365.9099999999981</v>
      </c>
      <c r="B72" s="58">
        <f t="shared" si="38"/>
        <v>2.292999999999988</v>
      </c>
      <c r="C72" s="59">
        <f aca="true" t="shared" si="46" ref="C72:C81">+C71+$N$27/10</f>
        <v>23.674999999999994</v>
      </c>
      <c r="D72" s="57">
        <f t="shared" si="40"/>
        <v>366.40999999999764</v>
      </c>
      <c r="E72" s="58">
        <f t="shared" si="40"/>
        <v>2.7929999999999775</v>
      </c>
      <c r="F72" s="59">
        <f aca="true" t="shared" si="47" ref="F72:F81">+F71+$N$32/10</f>
        <v>46.49999999999998</v>
      </c>
      <c r="G72" s="57">
        <f t="shared" si="42"/>
        <v>366.9099999999972</v>
      </c>
      <c r="H72" s="58">
        <f t="shared" si="42"/>
        <v>3.292999999999967</v>
      </c>
      <c r="I72" s="59">
        <f aca="true" t="shared" si="48" ref="I72:I81">+I71+$N$37/10</f>
        <v>73.0499999999999</v>
      </c>
      <c r="J72" s="57">
        <f t="shared" si="44"/>
        <v>367.4099999999967</v>
      </c>
      <c r="K72" s="58">
        <f t="shared" si="44"/>
        <v>3.792999999999956</v>
      </c>
      <c r="L72" s="59">
        <f aca="true" t="shared" si="49" ref="L72:L81">+L71+$N$42/10</f>
        <v>102.64999999999993</v>
      </c>
      <c r="M72" s="9"/>
      <c r="N72" s="11"/>
      <c r="O72" s="3"/>
      <c r="P72" s="3"/>
      <c r="Q72" s="3"/>
      <c r="R72" s="3"/>
      <c r="S72" s="3"/>
      <c r="T72" s="3"/>
    </row>
    <row r="73" spans="1:20" ht="16.5" customHeight="1">
      <c r="A73" s="51">
        <f t="shared" si="38"/>
        <v>365.9199999999981</v>
      </c>
      <c r="B73" s="52">
        <f t="shared" si="38"/>
        <v>2.302999999999988</v>
      </c>
      <c r="C73" s="53">
        <f t="shared" si="46"/>
        <v>24.099999999999994</v>
      </c>
      <c r="D73" s="51">
        <f t="shared" si="40"/>
        <v>366.41999999999763</v>
      </c>
      <c r="E73" s="52">
        <f t="shared" si="40"/>
        <v>2.8029999999999773</v>
      </c>
      <c r="F73" s="53">
        <f t="shared" si="47"/>
        <v>46.99999999999998</v>
      </c>
      <c r="G73" s="51">
        <f t="shared" si="42"/>
        <v>366.9199999999972</v>
      </c>
      <c r="H73" s="52">
        <f t="shared" si="42"/>
        <v>3.3029999999999666</v>
      </c>
      <c r="I73" s="53">
        <f t="shared" si="48"/>
        <v>73.5999999999999</v>
      </c>
      <c r="J73" s="51">
        <f t="shared" si="44"/>
        <v>367.4199999999967</v>
      </c>
      <c r="K73" s="52">
        <f t="shared" si="44"/>
        <v>3.802999999999956</v>
      </c>
      <c r="L73" s="53">
        <f t="shared" si="49"/>
        <v>103.29999999999994</v>
      </c>
      <c r="M73" s="18"/>
      <c r="N73" s="11"/>
      <c r="O73" s="3"/>
      <c r="P73" s="3"/>
      <c r="Q73" s="3"/>
      <c r="R73" s="3"/>
      <c r="S73" s="3"/>
      <c r="T73" s="3"/>
    </row>
    <row r="74" spans="1:20" ht="16.5" customHeight="1">
      <c r="A74" s="51">
        <f t="shared" si="38"/>
        <v>365.9299999999981</v>
      </c>
      <c r="B74" s="52">
        <f t="shared" si="38"/>
        <v>2.3129999999999877</v>
      </c>
      <c r="C74" s="53">
        <f t="shared" si="46"/>
        <v>24.524999999999995</v>
      </c>
      <c r="D74" s="51">
        <f t="shared" si="40"/>
        <v>366.4299999999976</v>
      </c>
      <c r="E74" s="52">
        <f t="shared" si="40"/>
        <v>2.812999999999977</v>
      </c>
      <c r="F74" s="53">
        <f t="shared" si="47"/>
        <v>47.49999999999998</v>
      </c>
      <c r="G74" s="51">
        <f t="shared" si="42"/>
        <v>366.92999999999716</v>
      </c>
      <c r="H74" s="52">
        <f t="shared" si="42"/>
        <v>3.3129999999999664</v>
      </c>
      <c r="I74" s="53">
        <f t="shared" si="48"/>
        <v>74.14999999999989</v>
      </c>
      <c r="J74" s="51">
        <f t="shared" si="44"/>
        <v>367.4299999999967</v>
      </c>
      <c r="K74" s="52">
        <f t="shared" si="44"/>
        <v>3.8129999999999558</v>
      </c>
      <c r="L74" s="53">
        <f t="shared" si="49"/>
        <v>103.94999999999995</v>
      </c>
      <c r="M74" s="9"/>
      <c r="N74" s="11"/>
      <c r="O74" s="3"/>
      <c r="P74" s="3"/>
      <c r="Q74" s="3"/>
      <c r="R74" s="3"/>
      <c r="S74" s="3"/>
      <c r="T74" s="3"/>
    </row>
    <row r="75" spans="1:20" ht="16.5" customHeight="1">
      <c r="A75" s="51">
        <f t="shared" si="38"/>
        <v>365.93999999999807</v>
      </c>
      <c r="B75" s="52">
        <f t="shared" si="38"/>
        <v>2.3229999999999875</v>
      </c>
      <c r="C75" s="53">
        <f t="shared" si="46"/>
        <v>24.949999999999996</v>
      </c>
      <c r="D75" s="51">
        <f t="shared" si="40"/>
        <v>366.4399999999976</v>
      </c>
      <c r="E75" s="52">
        <f t="shared" si="40"/>
        <v>2.822999999999977</v>
      </c>
      <c r="F75" s="53">
        <f t="shared" si="47"/>
        <v>47.99999999999998</v>
      </c>
      <c r="G75" s="51">
        <f t="shared" si="42"/>
        <v>366.93999999999716</v>
      </c>
      <c r="H75" s="52">
        <f t="shared" si="42"/>
        <v>3.322999999999966</v>
      </c>
      <c r="I75" s="53">
        <f t="shared" si="48"/>
        <v>74.69999999999989</v>
      </c>
      <c r="J75" s="51">
        <f t="shared" si="44"/>
        <v>367.4399999999967</v>
      </c>
      <c r="K75" s="52">
        <f t="shared" si="44"/>
        <v>3.8229999999999555</v>
      </c>
      <c r="L75" s="53">
        <f t="shared" si="49"/>
        <v>104.59999999999995</v>
      </c>
      <c r="M75" s="9"/>
      <c r="N75" s="11"/>
      <c r="O75" s="3"/>
      <c r="P75" s="3"/>
      <c r="Q75" s="3"/>
      <c r="R75" s="3"/>
      <c r="S75" s="3"/>
      <c r="T75" s="3"/>
    </row>
    <row r="76" spans="1:20" ht="16.5" customHeight="1">
      <c r="A76" s="51">
        <f t="shared" si="38"/>
        <v>365.94999999999806</v>
      </c>
      <c r="B76" s="52">
        <f t="shared" si="38"/>
        <v>2.3329999999999873</v>
      </c>
      <c r="C76" s="53">
        <f t="shared" si="46"/>
        <v>25.374999999999996</v>
      </c>
      <c r="D76" s="51">
        <f t="shared" si="40"/>
        <v>366.4499999999976</v>
      </c>
      <c r="E76" s="52">
        <f t="shared" si="40"/>
        <v>2.8329999999999766</v>
      </c>
      <c r="F76" s="53">
        <f t="shared" si="47"/>
        <v>48.49999999999998</v>
      </c>
      <c r="G76" s="51">
        <f t="shared" si="42"/>
        <v>366.94999999999715</v>
      </c>
      <c r="H76" s="52">
        <f t="shared" si="42"/>
        <v>3.332999999999966</v>
      </c>
      <c r="I76" s="53">
        <f t="shared" si="48"/>
        <v>75.24999999999989</v>
      </c>
      <c r="J76" s="51">
        <f t="shared" si="44"/>
        <v>367.4499999999967</v>
      </c>
      <c r="K76" s="52">
        <f t="shared" si="44"/>
        <v>3.8329999999999553</v>
      </c>
      <c r="L76" s="53">
        <f t="shared" si="49"/>
        <v>105.24999999999996</v>
      </c>
      <c r="M76" s="18"/>
      <c r="N76" s="11"/>
      <c r="O76" s="3"/>
      <c r="P76" s="3"/>
      <c r="Q76" s="3"/>
      <c r="R76" s="3"/>
      <c r="S76" s="3"/>
      <c r="T76" s="3"/>
    </row>
    <row r="77" spans="1:20" ht="16.5" customHeight="1">
      <c r="A77" s="51">
        <f t="shared" si="38"/>
        <v>365.95999999999805</v>
      </c>
      <c r="B77" s="52">
        <f t="shared" si="38"/>
        <v>2.342999999999987</v>
      </c>
      <c r="C77" s="53">
        <f t="shared" si="46"/>
        <v>25.799999999999997</v>
      </c>
      <c r="D77" s="51">
        <f t="shared" si="40"/>
        <v>366.4599999999976</v>
      </c>
      <c r="E77" s="52">
        <f t="shared" si="40"/>
        <v>2.8429999999999764</v>
      </c>
      <c r="F77" s="53">
        <f t="shared" si="47"/>
        <v>48.99999999999998</v>
      </c>
      <c r="G77" s="51">
        <f t="shared" si="42"/>
        <v>366.95999999999714</v>
      </c>
      <c r="H77" s="52">
        <f t="shared" si="42"/>
        <v>3.3429999999999658</v>
      </c>
      <c r="I77" s="53">
        <f t="shared" si="48"/>
        <v>75.79999999999988</v>
      </c>
      <c r="J77" s="51">
        <f t="shared" si="44"/>
        <v>367.4599999999967</v>
      </c>
      <c r="K77" s="52">
        <f t="shared" si="44"/>
        <v>3.842999999999955</v>
      </c>
      <c r="L77" s="53">
        <f t="shared" si="49"/>
        <v>105.89999999999996</v>
      </c>
      <c r="M77" s="9"/>
      <c r="N77" s="11"/>
      <c r="O77" s="3"/>
      <c r="P77" s="3"/>
      <c r="Q77" s="3"/>
      <c r="R77" s="3"/>
      <c r="S77" s="3"/>
      <c r="T77" s="3"/>
    </row>
    <row r="78" spans="1:20" ht="16.5" customHeight="1">
      <c r="A78" s="51">
        <f aca="true" t="shared" si="50" ref="A78:B93">+A77+0.01</f>
        <v>365.96999999999804</v>
      </c>
      <c r="B78" s="52">
        <f t="shared" si="50"/>
        <v>2.352999999999987</v>
      </c>
      <c r="C78" s="53">
        <f t="shared" si="46"/>
        <v>26.224999999999998</v>
      </c>
      <c r="D78" s="51">
        <f aca="true" t="shared" si="51" ref="D78:E93">+D77+0.01</f>
        <v>366.4699999999976</v>
      </c>
      <c r="E78" s="52">
        <f t="shared" si="51"/>
        <v>2.852999999999976</v>
      </c>
      <c r="F78" s="53">
        <f t="shared" si="47"/>
        <v>49.49999999999998</v>
      </c>
      <c r="G78" s="51">
        <f aca="true" t="shared" si="52" ref="G78:H93">+G77+0.01</f>
        <v>366.9699999999971</v>
      </c>
      <c r="H78" s="52">
        <f t="shared" si="52"/>
        <v>3.3529999999999656</v>
      </c>
      <c r="I78" s="53">
        <f t="shared" si="48"/>
        <v>76.34999999999988</v>
      </c>
      <c r="J78" s="51">
        <f aca="true" t="shared" si="53" ref="J78:K93">+J77+0.01</f>
        <v>367.4699999999967</v>
      </c>
      <c r="K78" s="52">
        <f t="shared" si="53"/>
        <v>3.852999999999955</v>
      </c>
      <c r="L78" s="53">
        <f t="shared" si="49"/>
        <v>106.54999999999997</v>
      </c>
      <c r="M78" s="9"/>
      <c r="N78" s="11"/>
      <c r="O78" s="3"/>
      <c r="P78" s="3"/>
      <c r="Q78" s="3"/>
      <c r="R78" s="3"/>
      <c r="S78" s="3"/>
      <c r="T78" s="3"/>
    </row>
    <row r="79" spans="1:20" ht="16.5" customHeight="1">
      <c r="A79" s="51">
        <f t="shared" si="50"/>
        <v>365.97999999999803</v>
      </c>
      <c r="B79" s="52">
        <f t="shared" si="50"/>
        <v>2.3629999999999867</v>
      </c>
      <c r="C79" s="53">
        <f t="shared" si="46"/>
        <v>26.65</v>
      </c>
      <c r="D79" s="51">
        <f t="shared" si="51"/>
        <v>366.4799999999976</v>
      </c>
      <c r="E79" s="52">
        <f t="shared" si="51"/>
        <v>2.862999999999976</v>
      </c>
      <c r="F79" s="53">
        <f t="shared" si="47"/>
        <v>49.99999999999998</v>
      </c>
      <c r="G79" s="51">
        <f t="shared" si="52"/>
        <v>366.9799999999971</v>
      </c>
      <c r="H79" s="52">
        <f t="shared" si="52"/>
        <v>3.3629999999999654</v>
      </c>
      <c r="I79" s="53">
        <f t="shared" si="48"/>
        <v>76.89999999999988</v>
      </c>
      <c r="J79" s="51">
        <f t="shared" si="53"/>
        <v>367.47999999999666</v>
      </c>
      <c r="K79" s="52">
        <f t="shared" si="53"/>
        <v>3.8629999999999547</v>
      </c>
      <c r="L79" s="53">
        <f t="shared" si="49"/>
        <v>107.19999999999997</v>
      </c>
      <c r="M79" s="9"/>
      <c r="N79" s="11"/>
      <c r="O79" s="3"/>
      <c r="P79" s="3"/>
      <c r="Q79" s="3"/>
      <c r="R79" s="3"/>
      <c r="S79" s="3"/>
      <c r="T79" s="3"/>
    </row>
    <row r="80" spans="1:20" ht="16.5" customHeight="1">
      <c r="A80" s="51">
        <f t="shared" si="50"/>
        <v>365.989999999998</v>
      </c>
      <c r="B80" s="52">
        <f t="shared" si="50"/>
        <v>2.3729999999999865</v>
      </c>
      <c r="C80" s="53">
        <f t="shared" si="46"/>
        <v>27.075</v>
      </c>
      <c r="D80" s="51">
        <f t="shared" si="51"/>
        <v>366.48999999999756</v>
      </c>
      <c r="E80" s="52">
        <f t="shared" si="51"/>
        <v>2.872999999999976</v>
      </c>
      <c r="F80" s="53">
        <f t="shared" si="47"/>
        <v>50.49999999999998</v>
      </c>
      <c r="G80" s="51">
        <f t="shared" si="52"/>
        <v>366.9899999999971</v>
      </c>
      <c r="H80" s="52">
        <f t="shared" si="52"/>
        <v>3.372999999999965</v>
      </c>
      <c r="I80" s="53">
        <f t="shared" si="48"/>
        <v>77.44999999999987</v>
      </c>
      <c r="J80" s="51">
        <f t="shared" si="53"/>
        <v>367.48999999999666</v>
      </c>
      <c r="K80" s="52">
        <f t="shared" si="53"/>
        <v>3.8729999999999545</v>
      </c>
      <c r="L80" s="53">
        <f t="shared" si="49"/>
        <v>107.84999999999998</v>
      </c>
      <c r="M80" s="9"/>
      <c r="N80" s="11"/>
      <c r="O80" s="3"/>
      <c r="P80" s="3"/>
      <c r="Q80" s="3"/>
      <c r="R80" s="3"/>
      <c r="S80" s="3"/>
      <c r="T80" s="3"/>
    </row>
    <row r="81" spans="1:20" ht="16.5" customHeight="1">
      <c r="A81" s="54">
        <f t="shared" si="50"/>
        <v>365.999999999998</v>
      </c>
      <c r="B81" s="55">
        <f t="shared" si="50"/>
        <v>2.3829999999999862</v>
      </c>
      <c r="C81" s="56">
        <f t="shared" si="46"/>
        <v>27.5</v>
      </c>
      <c r="D81" s="54">
        <f t="shared" si="51"/>
        <v>366.49999999999756</v>
      </c>
      <c r="E81" s="55">
        <f t="shared" si="51"/>
        <v>2.8829999999999756</v>
      </c>
      <c r="F81" s="56">
        <f t="shared" si="47"/>
        <v>50.99999999999998</v>
      </c>
      <c r="G81" s="54">
        <f t="shared" si="52"/>
        <v>366.9999999999971</v>
      </c>
      <c r="H81" s="55">
        <f t="shared" si="52"/>
        <v>3.382999999999965</v>
      </c>
      <c r="I81" s="56">
        <f t="shared" si="48"/>
        <v>77.99999999999987</v>
      </c>
      <c r="J81" s="54">
        <f t="shared" si="53"/>
        <v>367.49999999999665</v>
      </c>
      <c r="K81" s="55">
        <f t="shared" si="53"/>
        <v>3.8829999999999543</v>
      </c>
      <c r="L81" s="56">
        <f t="shared" si="49"/>
        <v>108.49999999999999</v>
      </c>
      <c r="M81" s="9"/>
      <c r="N81" s="11"/>
      <c r="O81" s="3"/>
      <c r="P81" s="3"/>
      <c r="Q81" s="3"/>
      <c r="R81" s="3"/>
      <c r="S81" s="3"/>
      <c r="T81" s="3"/>
    </row>
    <row r="82" spans="1:20" ht="16.5" customHeight="1">
      <c r="A82" s="57">
        <f t="shared" si="50"/>
        <v>366.009999999998</v>
      </c>
      <c r="B82" s="58">
        <f t="shared" si="50"/>
        <v>2.392999999999986</v>
      </c>
      <c r="C82" s="59">
        <f aca="true" t="shared" si="54" ref="C82:C91">+C81+$N$28/10</f>
        <v>27.925</v>
      </c>
      <c r="D82" s="57">
        <f t="shared" si="51"/>
        <v>366.50999999999755</v>
      </c>
      <c r="E82" s="58">
        <f t="shared" si="51"/>
        <v>2.8929999999999754</v>
      </c>
      <c r="F82" s="59">
        <f aca="true" t="shared" si="55" ref="F82:F91">+F81+$N$33/10</f>
        <v>51.49999999999998</v>
      </c>
      <c r="G82" s="57">
        <f t="shared" si="52"/>
        <v>367.0099999999971</v>
      </c>
      <c r="H82" s="58">
        <f t="shared" si="52"/>
        <v>3.3929999999999647</v>
      </c>
      <c r="I82" s="59">
        <f aca="true" t="shared" si="56" ref="I82:I91">+I81+$N$38/10</f>
        <v>78.57499999999987</v>
      </c>
      <c r="J82" s="57">
        <f t="shared" si="53"/>
        <v>367.50999999999664</v>
      </c>
      <c r="K82" s="58">
        <f t="shared" si="53"/>
        <v>3.892999999999954</v>
      </c>
      <c r="L82" s="59">
        <f aca="true" t="shared" si="57" ref="L82:L91">+L81+$N$43/10</f>
        <v>109.14999999999999</v>
      </c>
      <c r="M82" s="9"/>
      <c r="N82" s="11"/>
      <c r="O82" s="3"/>
      <c r="P82" s="3"/>
      <c r="Q82" s="3"/>
      <c r="R82" s="3"/>
      <c r="S82" s="3"/>
      <c r="T82" s="3"/>
    </row>
    <row r="83" spans="1:20" ht="16.5" customHeight="1">
      <c r="A83" s="51">
        <f t="shared" si="50"/>
        <v>366.019999999998</v>
      </c>
      <c r="B83" s="52">
        <f t="shared" si="50"/>
        <v>2.402999999999986</v>
      </c>
      <c r="C83" s="53">
        <f t="shared" si="54"/>
        <v>28.35</v>
      </c>
      <c r="D83" s="51">
        <f t="shared" si="51"/>
        <v>366.51999999999754</v>
      </c>
      <c r="E83" s="52">
        <f t="shared" si="51"/>
        <v>2.902999999999975</v>
      </c>
      <c r="F83" s="53">
        <f t="shared" si="55"/>
        <v>51.99999999999998</v>
      </c>
      <c r="G83" s="51">
        <f t="shared" si="52"/>
        <v>367.0199999999971</v>
      </c>
      <c r="H83" s="52">
        <f t="shared" si="52"/>
        <v>3.4029999999999645</v>
      </c>
      <c r="I83" s="53">
        <f t="shared" si="56"/>
        <v>79.14999999999988</v>
      </c>
      <c r="J83" s="51">
        <f t="shared" si="53"/>
        <v>367.5199999999966</v>
      </c>
      <c r="K83" s="52">
        <f t="shared" si="53"/>
        <v>3.902999999999954</v>
      </c>
      <c r="L83" s="53">
        <f t="shared" si="57"/>
        <v>109.8</v>
      </c>
      <c r="M83" s="9"/>
      <c r="N83" s="11"/>
      <c r="O83" s="3"/>
      <c r="P83" s="3"/>
      <c r="Q83" s="3"/>
      <c r="R83" s="3"/>
      <c r="S83" s="3"/>
      <c r="T83" s="3"/>
    </row>
    <row r="84" spans="1:20" ht="16.5" customHeight="1">
      <c r="A84" s="51">
        <f t="shared" si="50"/>
        <v>366.029999999998</v>
      </c>
      <c r="B84" s="52">
        <f t="shared" si="50"/>
        <v>2.4129999999999856</v>
      </c>
      <c r="C84" s="53">
        <f t="shared" si="54"/>
        <v>28.775000000000002</v>
      </c>
      <c r="D84" s="51">
        <f t="shared" si="51"/>
        <v>366.52999999999753</v>
      </c>
      <c r="E84" s="52">
        <f t="shared" si="51"/>
        <v>2.912999999999975</v>
      </c>
      <c r="F84" s="53">
        <f t="shared" si="55"/>
        <v>52.49999999999998</v>
      </c>
      <c r="G84" s="51">
        <f t="shared" si="52"/>
        <v>367.0299999999971</v>
      </c>
      <c r="H84" s="52">
        <f t="shared" si="52"/>
        <v>3.4129999999999643</v>
      </c>
      <c r="I84" s="53">
        <f t="shared" si="56"/>
        <v>79.72499999999988</v>
      </c>
      <c r="J84" s="51">
        <f t="shared" si="53"/>
        <v>367.5299999999966</v>
      </c>
      <c r="K84" s="52">
        <f t="shared" si="53"/>
        <v>3.9129999999999536</v>
      </c>
      <c r="L84" s="53">
        <f t="shared" si="57"/>
        <v>110.45</v>
      </c>
      <c r="M84" s="9"/>
      <c r="N84" s="11"/>
      <c r="O84" s="3"/>
      <c r="P84" s="3"/>
      <c r="Q84" s="3"/>
      <c r="R84" s="3"/>
      <c r="S84" s="3"/>
      <c r="T84" s="3"/>
    </row>
    <row r="85" spans="1:20" ht="16.5" customHeight="1">
      <c r="A85" s="51">
        <f t="shared" si="50"/>
        <v>366.039999999998</v>
      </c>
      <c r="B85" s="52">
        <f t="shared" si="50"/>
        <v>2.4229999999999854</v>
      </c>
      <c r="C85" s="53">
        <f t="shared" si="54"/>
        <v>29.200000000000003</v>
      </c>
      <c r="D85" s="51">
        <f t="shared" si="51"/>
        <v>366.5399999999975</v>
      </c>
      <c r="E85" s="52">
        <f t="shared" si="51"/>
        <v>2.9229999999999747</v>
      </c>
      <c r="F85" s="53">
        <f t="shared" si="55"/>
        <v>52.99999999999998</v>
      </c>
      <c r="G85" s="51">
        <f t="shared" si="52"/>
        <v>367.03999999999706</v>
      </c>
      <c r="H85" s="52">
        <f t="shared" si="52"/>
        <v>3.422999999999964</v>
      </c>
      <c r="I85" s="53">
        <f t="shared" si="56"/>
        <v>80.29999999999988</v>
      </c>
      <c r="J85" s="51">
        <f t="shared" si="53"/>
        <v>367.5399999999966</v>
      </c>
      <c r="K85" s="52">
        <f t="shared" si="53"/>
        <v>3.9229999999999534</v>
      </c>
      <c r="L85" s="53">
        <f t="shared" si="57"/>
        <v>111.10000000000001</v>
      </c>
      <c r="M85" s="9"/>
      <c r="N85" s="11"/>
      <c r="O85" s="3"/>
      <c r="P85" s="3"/>
      <c r="Q85" s="3"/>
      <c r="R85" s="3"/>
      <c r="S85" s="3"/>
      <c r="T85" s="3"/>
    </row>
    <row r="86" spans="1:20" ht="16.5" customHeight="1">
      <c r="A86" s="51">
        <f t="shared" si="50"/>
        <v>366.04999999999797</v>
      </c>
      <c r="B86" s="52">
        <f t="shared" si="50"/>
        <v>2.432999999999985</v>
      </c>
      <c r="C86" s="53">
        <f t="shared" si="54"/>
        <v>29.625000000000004</v>
      </c>
      <c r="D86" s="51">
        <f t="shared" si="51"/>
        <v>366.5499999999975</v>
      </c>
      <c r="E86" s="52">
        <f t="shared" si="51"/>
        <v>2.9329999999999745</v>
      </c>
      <c r="F86" s="53">
        <f t="shared" si="55"/>
        <v>53.49999999999998</v>
      </c>
      <c r="G86" s="51">
        <f t="shared" si="52"/>
        <v>367.04999999999706</v>
      </c>
      <c r="H86" s="52">
        <f t="shared" si="52"/>
        <v>3.432999999999964</v>
      </c>
      <c r="I86" s="53">
        <f t="shared" si="56"/>
        <v>80.87499999999989</v>
      </c>
      <c r="J86" s="51">
        <f t="shared" si="53"/>
        <v>367.5499999999966</v>
      </c>
      <c r="K86" s="52">
        <f t="shared" si="53"/>
        <v>3.932999999999953</v>
      </c>
      <c r="L86" s="53">
        <f t="shared" si="57"/>
        <v>111.75000000000001</v>
      </c>
      <c r="M86" s="9"/>
      <c r="N86" s="11"/>
      <c r="O86" s="3"/>
      <c r="P86" s="3"/>
      <c r="Q86" s="3"/>
      <c r="R86" s="3"/>
      <c r="S86" s="3"/>
      <c r="T86" s="3"/>
    </row>
    <row r="87" spans="1:20" ht="16.5" customHeight="1">
      <c r="A87" s="51">
        <f t="shared" si="50"/>
        <v>366.05999999999796</v>
      </c>
      <c r="B87" s="52">
        <f t="shared" si="50"/>
        <v>2.442999999999985</v>
      </c>
      <c r="C87" s="53">
        <f t="shared" si="54"/>
        <v>30.050000000000004</v>
      </c>
      <c r="D87" s="51">
        <f t="shared" si="51"/>
        <v>366.5599999999975</v>
      </c>
      <c r="E87" s="52">
        <f t="shared" si="51"/>
        <v>2.9429999999999743</v>
      </c>
      <c r="F87" s="53">
        <f t="shared" si="55"/>
        <v>53.99999999999998</v>
      </c>
      <c r="G87" s="51">
        <f t="shared" si="52"/>
        <v>367.05999999999705</v>
      </c>
      <c r="H87" s="52">
        <f t="shared" si="52"/>
        <v>3.4429999999999636</v>
      </c>
      <c r="I87" s="53">
        <f t="shared" si="56"/>
        <v>81.44999999999989</v>
      </c>
      <c r="J87" s="51">
        <f t="shared" si="53"/>
        <v>367.5599999999966</v>
      </c>
      <c r="K87" s="52">
        <f t="shared" si="53"/>
        <v>3.942999999999953</v>
      </c>
      <c r="L87" s="53">
        <f t="shared" si="57"/>
        <v>112.40000000000002</v>
      </c>
      <c r="M87" s="9"/>
      <c r="N87" s="11"/>
      <c r="O87" s="3"/>
      <c r="P87" s="3"/>
      <c r="Q87" s="3"/>
      <c r="R87" s="3"/>
      <c r="S87" s="3"/>
      <c r="T87" s="3"/>
    </row>
    <row r="88" spans="1:20" ht="16.5" customHeight="1">
      <c r="A88" s="51">
        <f t="shared" si="50"/>
        <v>366.06999999999795</v>
      </c>
      <c r="B88" s="52">
        <f t="shared" si="50"/>
        <v>2.4529999999999847</v>
      </c>
      <c r="C88" s="53">
        <f t="shared" si="54"/>
        <v>30.475000000000005</v>
      </c>
      <c r="D88" s="51">
        <f t="shared" si="51"/>
        <v>366.5699999999975</v>
      </c>
      <c r="E88" s="52">
        <f t="shared" si="51"/>
        <v>2.952999999999974</v>
      </c>
      <c r="F88" s="53">
        <f t="shared" si="55"/>
        <v>54.49999999999998</v>
      </c>
      <c r="G88" s="51">
        <f t="shared" si="52"/>
        <v>367.06999999999704</v>
      </c>
      <c r="H88" s="52">
        <f t="shared" si="52"/>
        <v>3.4529999999999634</v>
      </c>
      <c r="I88" s="53">
        <f t="shared" si="56"/>
        <v>82.02499999999989</v>
      </c>
      <c r="J88" s="51">
        <f t="shared" si="53"/>
        <v>367.5699999999966</v>
      </c>
      <c r="K88" s="52">
        <f t="shared" si="53"/>
        <v>3.9529999999999528</v>
      </c>
      <c r="L88" s="53">
        <f t="shared" si="57"/>
        <v>113.05000000000003</v>
      </c>
      <c r="M88" s="9"/>
      <c r="N88" s="11"/>
      <c r="O88" s="3"/>
      <c r="P88" s="3"/>
      <c r="Q88" s="3"/>
      <c r="R88" s="3"/>
      <c r="S88" s="3"/>
      <c r="T88" s="3"/>
    </row>
    <row r="89" spans="1:20" ht="16.5" customHeight="1">
      <c r="A89" s="51">
        <f t="shared" si="50"/>
        <v>366.07999999999794</v>
      </c>
      <c r="B89" s="52">
        <f t="shared" si="50"/>
        <v>2.4629999999999845</v>
      </c>
      <c r="C89" s="53">
        <f t="shared" si="54"/>
        <v>30.900000000000006</v>
      </c>
      <c r="D89" s="51">
        <f t="shared" si="51"/>
        <v>366.5799999999975</v>
      </c>
      <c r="E89" s="52">
        <f t="shared" si="51"/>
        <v>2.962999999999974</v>
      </c>
      <c r="F89" s="53">
        <f t="shared" si="55"/>
        <v>54.99999999999998</v>
      </c>
      <c r="G89" s="51">
        <f t="shared" si="52"/>
        <v>367.079999999997</v>
      </c>
      <c r="H89" s="52">
        <f t="shared" si="52"/>
        <v>3.462999999999963</v>
      </c>
      <c r="I89" s="53">
        <f t="shared" si="56"/>
        <v>82.5999999999999</v>
      </c>
      <c r="J89" s="51">
        <f t="shared" si="53"/>
        <v>367.5799999999966</v>
      </c>
      <c r="K89" s="52">
        <f t="shared" si="53"/>
        <v>3.9629999999999526</v>
      </c>
      <c r="L89" s="53">
        <f t="shared" si="57"/>
        <v>113.70000000000003</v>
      </c>
      <c r="M89" s="9"/>
      <c r="N89" s="11"/>
      <c r="O89" s="3"/>
      <c r="P89" s="3"/>
      <c r="Q89" s="3"/>
      <c r="R89" s="3"/>
      <c r="S89" s="3"/>
      <c r="T89" s="3"/>
    </row>
    <row r="90" spans="1:20" ht="16.5" customHeight="1">
      <c r="A90" s="51">
        <f t="shared" si="50"/>
        <v>366.08999999999793</v>
      </c>
      <c r="B90" s="52">
        <f t="shared" si="50"/>
        <v>2.4729999999999843</v>
      </c>
      <c r="C90" s="53">
        <f t="shared" si="54"/>
        <v>31.325000000000006</v>
      </c>
      <c r="D90" s="51">
        <f t="shared" si="51"/>
        <v>366.5899999999975</v>
      </c>
      <c r="E90" s="52">
        <f t="shared" si="51"/>
        <v>2.9729999999999737</v>
      </c>
      <c r="F90" s="53">
        <f t="shared" si="55"/>
        <v>55.49999999999998</v>
      </c>
      <c r="G90" s="51">
        <f t="shared" si="52"/>
        <v>367.089999999997</v>
      </c>
      <c r="H90" s="52">
        <f t="shared" si="52"/>
        <v>3.472999999999963</v>
      </c>
      <c r="I90" s="53">
        <f t="shared" si="56"/>
        <v>83.1749999999999</v>
      </c>
      <c r="J90" s="51">
        <f t="shared" si="53"/>
        <v>367.58999999999656</v>
      </c>
      <c r="K90" s="52">
        <f t="shared" si="53"/>
        <v>3.9729999999999523</v>
      </c>
      <c r="L90" s="53">
        <f t="shared" si="57"/>
        <v>114.35000000000004</v>
      </c>
      <c r="M90" s="9"/>
      <c r="N90" s="11"/>
      <c r="O90" s="3"/>
      <c r="P90" s="3"/>
      <c r="Q90" s="3"/>
      <c r="R90" s="3"/>
      <c r="S90" s="3"/>
      <c r="T90" s="3"/>
    </row>
    <row r="91" spans="1:20" ht="16.5" customHeight="1">
      <c r="A91" s="54">
        <f t="shared" si="50"/>
        <v>366.0999999999979</v>
      </c>
      <c r="B91" s="55">
        <f t="shared" si="50"/>
        <v>2.482999999999984</v>
      </c>
      <c r="C91" s="60">
        <f t="shared" si="54"/>
        <v>31.750000000000007</v>
      </c>
      <c r="D91" s="54">
        <f t="shared" si="51"/>
        <v>366.59999999999746</v>
      </c>
      <c r="E91" s="55">
        <f t="shared" si="51"/>
        <v>2.9829999999999735</v>
      </c>
      <c r="F91" s="56">
        <f t="shared" si="55"/>
        <v>55.99999999999998</v>
      </c>
      <c r="G91" s="54">
        <f t="shared" si="52"/>
        <v>367.099999999997</v>
      </c>
      <c r="H91" s="55">
        <f t="shared" si="52"/>
        <v>3.482999999999963</v>
      </c>
      <c r="I91" s="60">
        <f t="shared" si="56"/>
        <v>83.7499999999999</v>
      </c>
      <c r="J91" s="54">
        <f t="shared" si="53"/>
        <v>367.59999999999656</v>
      </c>
      <c r="K91" s="55">
        <f t="shared" si="53"/>
        <v>3.982999999999952</v>
      </c>
      <c r="L91" s="56">
        <f t="shared" si="57"/>
        <v>115.00000000000004</v>
      </c>
      <c r="M91" s="9"/>
      <c r="N91" s="11"/>
      <c r="O91" s="3"/>
      <c r="P91" s="3"/>
      <c r="Q91" s="3"/>
      <c r="R91" s="3"/>
      <c r="S91" s="3"/>
      <c r="T91" s="3"/>
    </row>
    <row r="92" spans="1:20" ht="16.5" customHeight="1">
      <c r="A92" s="57">
        <f t="shared" si="50"/>
        <v>366.1099999999979</v>
      </c>
      <c r="B92" s="58">
        <f t="shared" si="50"/>
        <v>2.492999999999984</v>
      </c>
      <c r="C92" s="59">
        <f aca="true" t="shared" si="58" ref="C92:C101">+C91+$N$29/10</f>
        <v>32.175000000000004</v>
      </c>
      <c r="D92" s="57">
        <f t="shared" si="51"/>
        <v>366.60999999999746</v>
      </c>
      <c r="E92" s="58">
        <f t="shared" si="51"/>
        <v>2.9929999999999732</v>
      </c>
      <c r="F92" s="59">
        <f aca="true" t="shared" si="59" ref="F92:F101">+F91+$N$34/10</f>
        <v>56.549999999999976</v>
      </c>
      <c r="G92" s="57">
        <f t="shared" si="52"/>
        <v>367.109999999997</v>
      </c>
      <c r="H92" s="58">
        <f t="shared" si="52"/>
        <v>3.4929999999999626</v>
      </c>
      <c r="I92" s="59">
        <f aca="true" t="shared" si="60" ref="I92:I101">+I91+$N$39/10</f>
        <v>84.3249999999999</v>
      </c>
      <c r="J92" s="57">
        <f t="shared" si="53"/>
        <v>367.60999999999655</v>
      </c>
      <c r="K92" s="58">
        <f t="shared" si="53"/>
        <v>3.992999999999952</v>
      </c>
      <c r="L92" s="59">
        <f aca="true" t="shared" si="61" ref="L92:L101">+L91+$N$44/10</f>
        <v>115.70000000000005</v>
      </c>
      <c r="M92" s="9"/>
      <c r="N92" s="3"/>
      <c r="O92" s="3"/>
      <c r="P92" s="3"/>
      <c r="Q92" s="3"/>
      <c r="R92" s="3"/>
      <c r="S92" s="3"/>
      <c r="T92" s="3"/>
    </row>
    <row r="93" spans="1:20" ht="16.5" customHeight="1">
      <c r="A93" s="51">
        <f t="shared" si="50"/>
        <v>366.1199999999979</v>
      </c>
      <c r="B93" s="52">
        <f t="shared" si="50"/>
        <v>2.5029999999999837</v>
      </c>
      <c r="C93" s="53">
        <f t="shared" si="58"/>
        <v>32.6</v>
      </c>
      <c r="D93" s="51">
        <f t="shared" si="51"/>
        <v>366.61999999999745</v>
      </c>
      <c r="E93" s="52">
        <f t="shared" si="51"/>
        <v>3.002999999999973</v>
      </c>
      <c r="F93" s="53">
        <f t="shared" si="59"/>
        <v>57.09999999999997</v>
      </c>
      <c r="G93" s="51">
        <f t="shared" si="52"/>
        <v>367.119999999997</v>
      </c>
      <c r="H93" s="52">
        <f t="shared" si="52"/>
        <v>3.5029999999999624</v>
      </c>
      <c r="I93" s="53">
        <f t="shared" si="60"/>
        <v>84.8999999999999</v>
      </c>
      <c r="J93" s="51">
        <f t="shared" si="53"/>
        <v>367.61999999999654</v>
      </c>
      <c r="K93" s="52">
        <f t="shared" si="53"/>
        <v>4.002999999999952</v>
      </c>
      <c r="L93" s="53">
        <f t="shared" si="61"/>
        <v>116.40000000000005</v>
      </c>
      <c r="M93" s="9"/>
      <c r="N93" s="3"/>
      <c r="O93" s="3"/>
      <c r="P93" s="3"/>
      <c r="Q93" s="3"/>
      <c r="R93" s="3"/>
      <c r="S93" s="3"/>
      <c r="T93" s="3"/>
    </row>
    <row r="94" spans="1:20" ht="16.5" customHeight="1">
      <c r="A94" s="51">
        <f aca="true" t="shared" si="62" ref="A94:B109">+A93+0.01</f>
        <v>366.1299999999979</v>
      </c>
      <c r="B94" s="52">
        <f t="shared" si="62"/>
        <v>2.5129999999999835</v>
      </c>
      <c r="C94" s="53">
        <f t="shared" si="58"/>
        <v>33.025</v>
      </c>
      <c r="D94" s="51">
        <f aca="true" t="shared" si="63" ref="D94:E109">+D93+0.01</f>
        <v>366.62999999999744</v>
      </c>
      <c r="E94" s="52">
        <f t="shared" si="63"/>
        <v>3.012999999999973</v>
      </c>
      <c r="F94" s="53">
        <f t="shared" si="59"/>
        <v>57.64999999999997</v>
      </c>
      <c r="G94" s="51">
        <f aca="true" t="shared" si="64" ref="G94:H109">+G93+0.01</f>
        <v>367.129999999997</v>
      </c>
      <c r="H94" s="52">
        <f t="shared" si="64"/>
        <v>3.512999999999962</v>
      </c>
      <c r="I94" s="53">
        <f t="shared" si="60"/>
        <v>85.47499999999991</v>
      </c>
      <c r="J94" s="51">
        <f aca="true" t="shared" si="65" ref="J94:K109">+J93+0.01</f>
        <v>367.6299999999965</v>
      </c>
      <c r="K94" s="52">
        <f t="shared" si="65"/>
        <v>4.012999999999952</v>
      </c>
      <c r="L94" s="53">
        <f t="shared" si="61"/>
        <v>117.10000000000005</v>
      </c>
      <c r="M94" s="9"/>
      <c r="N94" s="3"/>
      <c r="O94" s="3"/>
      <c r="P94" s="3"/>
      <c r="Q94" s="3"/>
      <c r="R94" s="3"/>
      <c r="S94" s="3"/>
      <c r="T94" s="3"/>
    </row>
    <row r="95" spans="1:20" ht="16.5" customHeight="1">
      <c r="A95" s="51">
        <f t="shared" si="62"/>
        <v>366.1399999999979</v>
      </c>
      <c r="B95" s="52">
        <f t="shared" si="62"/>
        <v>2.5229999999999833</v>
      </c>
      <c r="C95" s="53">
        <f t="shared" si="58"/>
        <v>33.449999999999996</v>
      </c>
      <c r="D95" s="51">
        <f t="shared" si="63"/>
        <v>366.6399999999974</v>
      </c>
      <c r="E95" s="52">
        <f t="shared" si="63"/>
        <v>3.0229999999999726</v>
      </c>
      <c r="F95" s="53">
        <f t="shared" si="59"/>
        <v>58.19999999999997</v>
      </c>
      <c r="G95" s="51">
        <f t="shared" si="64"/>
        <v>367.139999999997</v>
      </c>
      <c r="H95" s="52">
        <f t="shared" si="64"/>
        <v>3.522999999999962</v>
      </c>
      <c r="I95" s="53">
        <f t="shared" si="60"/>
        <v>86.04999999999991</v>
      </c>
      <c r="J95" s="51">
        <f t="shared" si="65"/>
        <v>367.6399999999965</v>
      </c>
      <c r="K95" s="52">
        <f t="shared" si="65"/>
        <v>4.022999999999952</v>
      </c>
      <c r="L95" s="53">
        <f t="shared" si="61"/>
        <v>117.80000000000005</v>
      </c>
      <c r="M95" s="9"/>
      <c r="N95" s="3"/>
      <c r="O95" s="3"/>
      <c r="P95" s="3"/>
      <c r="Q95" s="3"/>
      <c r="R95" s="3"/>
      <c r="S95" s="3"/>
      <c r="T95" s="3"/>
    </row>
    <row r="96" spans="1:20" ht="16.5" customHeight="1">
      <c r="A96" s="51">
        <f t="shared" si="62"/>
        <v>366.1499999999979</v>
      </c>
      <c r="B96" s="52">
        <f t="shared" si="62"/>
        <v>2.532999999999983</v>
      </c>
      <c r="C96" s="53">
        <f t="shared" si="58"/>
        <v>33.87499999999999</v>
      </c>
      <c r="D96" s="51">
        <f t="shared" si="63"/>
        <v>366.6499999999974</v>
      </c>
      <c r="E96" s="52">
        <f t="shared" si="63"/>
        <v>3.0329999999999724</v>
      </c>
      <c r="F96" s="53">
        <f t="shared" si="59"/>
        <v>58.749999999999964</v>
      </c>
      <c r="G96" s="51">
        <f t="shared" si="64"/>
        <v>367.14999999999696</v>
      </c>
      <c r="H96" s="52">
        <f t="shared" si="64"/>
        <v>3.5329999999999617</v>
      </c>
      <c r="I96" s="53">
        <f t="shared" si="60"/>
        <v>86.62499999999991</v>
      </c>
      <c r="J96" s="51">
        <f t="shared" si="65"/>
        <v>367.6499999999965</v>
      </c>
      <c r="K96" s="52">
        <f t="shared" si="65"/>
        <v>4.0329999999999515</v>
      </c>
      <c r="L96" s="53">
        <f t="shared" si="61"/>
        <v>118.50000000000006</v>
      </c>
      <c r="M96" s="9"/>
      <c r="N96" s="3"/>
      <c r="O96" s="3"/>
      <c r="P96" s="3"/>
      <c r="Q96" s="3"/>
      <c r="R96" s="3"/>
      <c r="S96" s="3"/>
      <c r="T96" s="3"/>
    </row>
    <row r="97" spans="1:20" ht="16.5" customHeight="1">
      <c r="A97" s="51">
        <f t="shared" si="62"/>
        <v>366.15999999999786</v>
      </c>
      <c r="B97" s="52">
        <f t="shared" si="62"/>
        <v>2.542999999999983</v>
      </c>
      <c r="C97" s="53">
        <f t="shared" si="58"/>
        <v>34.29999999999999</v>
      </c>
      <c r="D97" s="51">
        <f t="shared" si="63"/>
        <v>366.6599999999974</v>
      </c>
      <c r="E97" s="52">
        <f t="shared" si="63"/>
        <v>3.042999999999972</v>
      </c>
      <c r="F97" s="53">
        <f t="shared" si="59"/>
        <v>59.29999999999996</v>
      </c>
      <c r="G97" s="51">
        <f t="shared" si="64"/>
        <v>367.15999999999696</v>
      </c>
      <c r="H97" s="52">
        <f t="shared" si="64"/>
        <v>3.5429999999999615</v>
      </c>
      <c r="I97" s="53">
        <f t="shared" si="60"/>
        <v>87.19999999999992</v>
      </c>
      <c r="J97" s="51">
        <f t="shared" si="65"/>
        <v>367.6599999999965</v>
      </c>
      <c r="K97" s="52">
        <f t="shared" si="65"/>
        <v>4.042999999999951</v>
      </c>
      <c r="L97" s="53">
        <f t="shared" si="61"/>
        <v>119.20000000000006</v>
      </c>
      <c r="M97" s="9"/>
      <c r="N97" s="3"/>
      <c r="O97" s="3"/>
      <c r="P97" s="3"/>
      <c r="Q97" s="3"/>
      <c r="R97" s="3"/>
      <c r="S97" s="3"/>
      <c r="T97" s="3"/>
    </row>
    <row r="98" spans="1:20" ht="16.5" customHeight="1">
      <c r="A98" s="51">
        <f t="shared" si="62"/>
        <v>366.16999999999786</v>
      </c>
      <c r="B98" s="52">
        <f t="shared" si="62"/>
        <v>2.5529999999999826</v>
      </c>
      <c r="C98" s="53">
        <f t="shared" si="58"/>
        <v>34.72499999999999</v>
      </c>
      <c r="D98" s="51">
        <f t="shared" si="63"/>
        <v>366.6699999999974</v>
      </c>
      <c r="E98" s="52">
        <f t="shared" si="63"/>
        <v>3.052999999999972</v>
      </c>
      <c r="F98" s="53">
        <f t="shared" si="59"/>
        <v>59.84999999999996</v>
      </c>
      <c r="G98" s="51">
        <f t="shared" si="64"/>
        <v>367.16999999999695</v>
      </c>
      <c r="H98" s="52">
        <f t="shared" si="64"/>
        <v>3.5529999999999613</v>
      </c>
      <c r="I98" s="53">
        <f t="shared" si="60"/>
        <v>87.77499999999992</v>
      </c>
      <c r="J98" s="51">
        <f t="shared" si="65"/>
        <v>367.6699999999965</v>
      </c>
      <c r="K98" s="52">
        <f t="shared" si="65"/>
        <v>4.052999999999951</v>
      </c>
      <c r="L98" s="53">
        <f t="shared" si="61"/>
        <v>119.90000000000006</v>
      </c>
      <c r="M98" s="9"/>
      <c r="N98" s="3"/>
      <c r="O98" s="3"/>
      <c r="P98" s="3"/>
      <c r="Q98" s="3"/>
      <c r="R98" s="3"/>
      <c r="S98" s="3"/>
      <c r="T98" s="3"/>
    </row>
    <row r="99" spans="1:20" ht="16.5" customHeight="1">
      <c r="A99" s="51">
        <f t="shared" si="62"/>
        <v>366.17999999999785</v>
      </c>
      <c r="B99" s="52">
        <f t="shared" si="62"/>
        <v>2.5629999999999824</v>
      </c>
      <c r="C99" s="53">
        <f t="shared" si="58"/>
        <v>35.149999999999984</v>
      </c>
      <c r="D99" s="51">
        <f t="shared" si="63"/>
        <v>366.6799999999974</v>
      </c>
      <c r="E99" s="52">
        <f t="shared" si="63"/>
        <v>3.0629999999999717</v>
      </c>
      <c r="F99" s="53">
        <f t="shared" si="59"/>
        <v>60.399999999999956</v>
      </c>
      <c r="G99" s="51">
        <f t="shared" si="64"/>
        <v>367.17999999999694</v>
      </c>
      <c r="H99" s="52">
        <f t="shared" si="64"/>
        <v>3.562999999999961</v>
      </c>
      <c r="I99" s="53">
        <f t="shared" si="60"/>
        <v>88.34999999999992</v>
      </c>
      <c r="J99" s="51">
        <f t="shared" si="65"/>
        <v>367.6799999999965</v>
      </c>
      <c r="K99" s="52">
        <f t="shared" si="65"/>
        <v>4.062999999999951</v>
      </c>
      <c r="L99" s="53">
        <f t="shared" si="61"/>
        <v>120.60000000000007</v>
      </c>
      <c r="M99" s="9"/>
      <c r="N99" s="3"/>
      <c r="O99" s="3"/>
      <c r="P99" s="3"/>
      <c r="Q99" s="3"/>
      <c r="R99" s="3"/>
      <c r="S99" s="3"/>
      <c r="T99" s="3"/>
    </row>
    <row r="100" spans="1:20" ht="16.5" customHeight="1">
      <c r="A100" s="51">
        <f t="shared" si="62"/>
        <v>366.18999999999784</v>
      </c>
      <c r="B100" s="52">
        <f t="shared" si="62"/>
        <v>2.572999999999982</v>
      </c>
      <c r="C100" s="53">
        <f t="shared" si="58"/>
        <v>35.57499999999998</v>
      </c>
      <c r="D100" s="51">
        <f t="shared" si="63"/>
        <v>366.6899999999974</v>
      </c>
      <c r="E100" s="52">
        <f t="shared" si="63"/>
        <v>3.0729999999999715</v>
      </c>
      <c r="F100" s="53">
        <f t="shared" si="59"/>
        <v>60.94999999999995</v>
      </c>
      <c r="G100" s="51">
        <f t="shared" si="64"/>
        <v>367.1899999999969</v>
      </c>
      <c r="H100" s="52">
        <f t="shared" si="64"/>
        <v>3.572999999999961</v>
      </c>
      <c r="I100" s="53">
        <f t="shared" si="60"/>
        <v>88.92499999999993</v>
      </c>
      <c r="J100" s="51">
        <f t="shared" si="65"/>
        <v>367.6899999999965</v>
      </c>
      <c r="K100" s="52">
        <f t="shared" si="65"/>
        <v>4.072999999999951</v>
      </c>
      <c r="L100" s="53">
        <f t="shared" si="61"/>
        <v>121.30000000000007</v>
      </c>
      <c r="M100" s="9"/>
      <c r="N100" s="3"/>
      <c r="O100" s="3"/>
      <c r="P100" s="3"/>
      <c r="Q100" s="3"/>
      <c r="R100" s="3"/>
      <c r="S100" s="3"/>
      <c r="T100" s="3"/>
    </row>
    <row r="101" spans="1:20" ht="16.5" customHeight="1">
      <c r="A101" s="54">
        <f t="shared" si="62"/>
        <v>366.19999999999783</v>
      </c>
      <c r="B101" s="55">
        <f t="shared" si="62"/>
        <v>2.582999999999982</v>
      </c>
      <c r="C101" s="56">
        <f t="shared" si="58"/>
        <v>35.99999999999998</v>
      </c>
      <c r="D101" s="54">
        <f t="shared" si="63"/>
        <v>366.6999999999974</v>
      </c>
      <c r="E101" s="55">
        <f t="shared" si="63"/>
        <v>3.0829999999999713</v>
      </c>
      <c r="F101" s="56">
        <f t="shared" si="59"/>
        <v>61.49999999999995</v>
      </c>
      <c r="G101" s="54">
        <f t="shared" si="64"/>
        <v>367.1999999999969</v>
      </c>
      <c r="H101" s="55">
        <f t="shared" si="64"/>
        <v>3.5829999999999607</v>
      </c>
      <c r="I101" s="56">
        <f t="shared" si="60"/>
        <v>89.49999999999993</v>
      </c>
      <c r="J101" s="54">
        <f t="shared" si="65"/>
        <v>367.69999999999646</v>
      </c>
      <c r="K101" s="55">
        <f t="shared" si="65"/>
        <v>4.0829999999999504</v>
      </c>
      <c r="L101" s="56">
        <f t="shared" si="61"/>
        <v>122.00000000000007</v>
      </c>
      <c r="M101" s="9"/>
      <c r="N101" s="3"/>
      <c r="O101" s="3"/>
      <c r="P101" s="3"/>
      <c r="Q101" s="3"/>
      <c r="R101" s="3"/>
      <c r="S101" s="3"/>
      <c r="T101" s="3"/>
    </row>
    <row r="102" spans="1:20" ht="16.5" customHeight="1">
      <c r="A102" s="57">
        <f t="shared" si="62"/>
        <v>366.2099999999978</v>
      </c>
      <c r="B102" s="58">
        <f t="shared" si="62"/>
        <v>2.5929999999999818</v>
      </c>
      <c r="C102" s="59">
        <f aca="true" t="shared" si="66" ref="C102:C110">+C101+$N$30/10</f>
        <v>36.49999999999998</v>
      </c>
      <c r="D102" s="57">
        <f t="shared" si="63"/>
        <v>366.70999999999736</v>
      </c>
      <c r="E102" s="58">
        <f t="shared" si="63"/>
        <v>3.092999999999971</v>
      </c>
      <c r="F102" s="59">
        <f aca="true" t="shared" si="67" ref="F102:F110">+F101+$N$35/10</f>
        <v>62.04999999999995</v>
      </c>
      <c r="G102" s="57">
        <f t="shared" si="64"/>
        <v>367.2099999999969</v>
      </c>
      <c r="H102" s="58">
        <f t="shared" si="64"/>
        <v>3.5929999999999604</v>
      </c>
      <c r="I102" s="59">
        <f aca="true" t="shared" si="68" ref="I102:I110">+I101+$N$40/10</f>
        <v>90.12499999999993</v>
      </c>
      <c r="J102" s="57">
        <f t="shared" si="65"/>
        <v>367.70999999999646</v>
      </c>
      <c r="K102" s="58">
        <f t="shared" si="65"/>
        <v>4.09299999999995</v>
      </c>
      <c r="L102" s="59">
        <f aca="true" t="shared" si="69" ref="L102:L110">+L101+$N$45/10</f>
        <v>122.70000000000007</v>
      </c>
      <c r="M102" s="9"/>
      <c r="N102" s="3"/>
      <c r="O102" s="3"/>
      <c r="P102" s="3"/>
      <c r="Q102" s="3"/>
      <c r="R102" s="3"/>
      <c r="S102" s="3"/>
      <c r="T102" s="3"/>
    </row>
    <row r="103" spans="1:20" ht="16.5" customHeight="1">
      <c r="A103" s="51">
        <f t="shared" si="62"/>
        <v>366.2199999999978</v>
      </c>
      <c r="B103" s="52">
        <f t="shared" si="62"/>
        <v>2.6029999999999816</v>
      </c>
      <c r="C103" s="53">
        <f t="shared" si="66"/>
        <v>36.99999999999998</v>
      </c>
      <c r="D103" s="51">
        <f t="shared" si="63"/>
        <v>366.71999999999736</v>
      </c>
      <c r="E103" s="52">
        <f t="shared" si="63"/>
        <v>3.102999999999971</v>
      </c>
      <c r="F103" s="53">
        <f t="shared" si="67"/>
        <v>62.599999999999945</v>
      </c>
      <c r="G103" s="51">
        <f t="shared" si="64"/>
        <v>367.2199999999969</v>
      </c>
      <c r="H103" s="52">
        <f t="shared" si="64"/>
        <v>3.6029999999999602</v>
      </c>
      <c r="I103" s="53">
        <f t="shared" si="68"/>
        <v>90.74999999999993</v>
      </c>
      <c r="J103" s="51">
        <f t="shared" si="65"/>
        <v>367.71999999999645</v>
      </c>
      <c r="K103" s="52">
        <f t="shared" si="65"/>
        <v>4.10299999999995</v>
      </c>
      <c r="L103" s="53">
        <f t="shared" si="69"/>
        <v>123.40000000000008</v>
      </c>
      <c r="M103" s="9"/>
      <c r="N103" s="3"/>
      <c r="O103" s="3"/>
      <c r="P103" s="3"/>
      <c r="Q103" s="3"/>
      <c r="R103" s="3"/>
      <c r="S103" s="3"/>
      <c r="T103" s="3"/>
    </row>
    <row r="104" spans="1:20" ht="16.5" customHeight="1">
      <c r="A104" s="51">
        <f t="shared" si="62"/>
        <v>366.2299999999978</v>
      </c>
      <c r="B104" s="52">
        <f t="shared" si="62"/>
        <v>2.6129999999999813</v>
      </c>
      <c r="C104" s="53">
        <f t="shared" si="66"/>
        <v>37.49999999999998</v>
      </c>
      <c r="D104" s="51">
        <f t="shared" si="63"/>
        <v>366.72999999999735</v>
      </c>
      <c r="E104" s="52">
        <f t="shared" si="63"/>
        <v>3.1129999999999707</v>
      </c>
      <c r="F104" s="53">
        <f t="shared" si="67"/>
        <v>63.14999999999994</v>
      </c>
      <c r="G104" s="51">
        <f t="shared" si="64"/>
        <v>367.2299999999969</v>
      </c>
      <c r="H104" s="52">
        <f t="shared" si="64"/>
        <v>3.61299999999996</v>
      </c>
      <c r="I104" s="53">
        <f t="shared" si="68"/>
        <v>91.37499999999993</v>
      </c>
      <c r="J104" s="51">
        <f t="shared" si="65"/>
        <v>367.72999999999644</v>
      </c>
      <c r="K104" s="52">
        <f t="shared" si="65"/>
        <v>4.11299999999995</v>
      </c>
      <c r="L104" s="53">
        <f t="shared" si="69"/>
        <v>124.10000000000008</v>
      </c>
      <c r="M104" s="9"/>
      <c r="N104" s="3"/>
      <c r="O104" s="3"/>
      <c r="P104" s="3"/>
      <c r="Q104" s="3"/>
      <c r="R104" s="3"/>
      <c r="S104" s="3"/>
      <c r="T104" s="3"/>
    </row>
    <row r="105" spans="1:20" ht="16.5" customHeight="1">
      <c r="A105" s="51">
        <f t="shared" si="62"/>
        <v>366.2399999999978</v>
      </c>
      <c r="B105" s="52">
        <f t="shared" si="62"/>
        <v>2.622999999999981</v>
      </c>
      <c r="C105" s="53">
        <f t="shared" si="66"/>
        <v>37.99999999999998</v>
      </c>
      <c r="D105" s="51">
        <f t="shared" si="63"/>
        <v>366.73999999999734</v>
      </c>
      <c r="E105" s="52">
        <f t="shared" si="63"/>
        <v>3.1229999999999705</v>
      </c>
      <c r="F105" s="53">
        <f t="shared" si="67"/>
        <v>63.69999999999994</v>
      </c>
      <c r="G105" s="51">
        <f t="shared" si="64"/>
        <v>367.2399999999969</v>
      </c>
      <c r="H105" s="52">
        <f t="shared" si="64"/>
        <v>3.62299999999996</v>
      </c>
      <c r="I105" s="53">
        <f t="shared" si="68"/>
        <v>91.99999999999993</v>
      </c>
      <c r="J105" s="51">
        <f t="shared" si="65"/>
        <v>367.7399999999964</v>
      </c>
      <c r="K105" s="52">
        <f t="shared" si="65"/>
        <v>4.12299999999995</v>
      </c>
      <c r="L105" s="53">
        <f t="shared" si="69"/>
        <v>124.80000000000008</v>
      </c>
      <c r="M105" s="9"/>
      <c r="N105" s="3"/>
      <c r="O105" s="3"/>
      <c r="P105" s="3"/>
      <c r="Q105" s="3"/>
      <c r="R105" s="3"/>
      <c r="S105" s="3"/>
      <c r="T105" s="3"/>
    </row>
    <row r="106" spans="1:20" ht="16.5" customHeight="1">
      <c r="A106" s="51">
        <f t="shared" si="62"/>
        <v>366.2499999999978</v>
      </c>
      <c r="B106" s="52">
        <f t="shared" si="62"/>
        <v>2.632999999999981</v>
      </c>
      <c r="C106" s="53">
        <f t="shared" si="66"/>
        <v>38.49999999999998</v>
      </c>
      <c r="D106" s="51">
        <f t="shared" si="63"/>
        <v>366.7499999999973</v>
      </c>
      <c r="E106" s="52">
        <f t="shared" si="63"/>
        <v>3.1329999999999703</v>
      </c>
      <c r="F106" s="53">
        <f t="shared" si="67"/>
        <v>64.24999999999994</v>
      </c>
      <c r="G106" s="51">
        <f t="shared" si="64"/>
        <v>367.2499999999969</v>
      </c>
      <c r="H106" s="52">
        <f t="shared" si="64"/>
        <v>3.6329999999999596</v>
      </c>
      <c r="I106" s="53">
        <f t="shared" si="68"/>
        <v>92.62499999999993</v>
      </c>
      <c r="J106" s="51">
        <f t="shared" si="65"/>
        <v>367.7499999999964</v>
      </c>
      <c r="K106" s="52">
        <f t="shared" si="65"/>
        <v>4.132999999999949</v>
      </c>
      <c r="L106" s="53">
        <f t="shared" si="69"/>
        <v>125.50000000000009</v>
      </c>
      <c r="M106" s="9"/>
      <c r="N106" s="3"/>
      <c r="O106" s="3"/>
      <c r="P106" s="3"/>
      <c r="Q106" s="3"/>
      <c r="R106" s="3"/>
      <c r="S106" s="3"/>
      <c r="T106" s="3"/>
    </row>
    <row r="107" spans="1:20" ht="16.5" customHeight="1">
      <c r="A107" s="51">
        <f t="shared" si="62"/>
        <v>366.2599999999978</v>
      </c>
      <c r="B107" s="52">
        <f t="shared" si="62"/>
        <v>2.6429999999999807</v>
      </c>
      <c r="C107" s="53">
        <f t="shared" si="66"/>
        <v>38.99999999999998</v>
      </c>
      <c r="D107" s="51">
        <f t="shared" si="63"/>
        <v>366.7599999999973</v>
      </c>
      <c r="E107" s="52">
        <f t="shared" si="63"/>
        <v>3.14299999999997</v>
      </c>
      <c r="F107" s="53">
        <f t="shared" si="67"/>
        <v>64.79999999999994</v>
      </c>
      <c r="G107" s="51">
        <f t="shared" si="64"/>
        <v>367.25999999999686</v>
      </c>
      <c r="H107" s="52">
        <f t="shared" si="64"/>
        <v>3.6429999999999594</v>
      </c>
      <c r="I107" s="53">
        <f t="shared" si="68"/>
        <v>93.24999999999993</v>
      </c>
      <c r="J107" s="51">
        <f t="shared" si="65"/>
        <v>367.7599999999964</v>
      </c>
      <c r="K107" s="52">
        <f t="shared" si="65"/>
        <v>4.142999999999949</v>
      </c>
      <c r="L107" s="53">
        <f t="shared" si="69"/>
        <v>126.20000000000009</v>
      </c>
      <c r="M107" s="9"/>
      <c r="N107" s="3"/>
      <c r="O107" s="3"/>
      <c r="P107" s="3"/>
      <c r="Q107" s="3"/>
      <c r="R107" s="3"/>
      <c r="S107" s="3"/>
      <c r="T107" s="3"/>
    </row>
    <row r="108" spans="1:20" ht="16.5" customHeight="1">
      <c r="A108" s="51">
        <f t="shared" si="62"/>
        <v>366.26999999999776</v>
      </c>
      <c r="B108" s="52">
        <f t="shared" si="62"/>
        <v>2.6529999999999805</v>
      </c>
      <c r="C108" s="53">
        <f t="shared" si="66"/>
        <v>39.49999999999998</v>
      </c>
      <c r="D108" s="51">
        <f t="shared" si="63"/>
        <v>366.7699999999973</v>
      </c>
      <c r="E108" s="52">
        <f t="shared" si="63"/>
        <v>3.15299999999997</v>
      </c>
      <c r="F108" s="53">
        <f t="shared" si="67"/>
        <v>65.34999999999994</v>
      </c>
      <c r="G108" s="51">
        <f t="shared" si="64"/>
        <v>367.26999999999686</v>
      </c>
      <c r="H108" s="52">
        <f t="shared" si="64"/>
        <v>3.652999999999959</v>
      </c>
      <c r="I108" s="53">
        <f t="shared" si="68"/>
        <v>93.87499999999993</v>
      </c>
      <c r="J108" s="51">
        <f t="shared" si="65"/>
        <v>367.7699999999964</v>
      </c>
      <c r="K108" s="52">
        <f t="shared" si="65"/>
        <v>4.152999999999949</v>
      </c>
      <c r="L108" s="53">
        <f t="shared" si="69"/>
        <v>126.90000000000009</v>
      </c>
      <c r="M108" s="3"/>
      <c r="N108" s="3"/>
      <c r="O108" s="3"/>
      <c r="P108" s="3"/>
      <c r="Q108" s="3"/>
      <c r="R108" s="3"/>
      <c r="S108" s="3"/>
      <c r="T108" s="3"/>
    </row>
    <row r="109" spans="1:20" ht="16.5" customHeight="1">
      <c r="A109" s="51">
        <f t="shared" si="62"/>
        <v>366.27999999999776</v>
      </c>
      <c r="B109" s="52">
        <f t="shared" si="62"/>
        <v>2.6629999999999803</v>
      </c>
      <c r="C109" s="53">
        <f t="shared" si="66"/>
        <v>39.99999999999998</v>
      </c>
      <c r="D109" s="51">
        <f t="shared" si="63"/>
        <v>366.7799999999973</v>
      </c>
      <c r="E109" s="52">
        <f t="shared" si="63"/>
        <v>3.1629999999999696</v>
      </c>
      <c r="F109" s="53">
        <f t="shared" si="67"/>
        <v>65.89999999999993</v>
      </c>
      <c r="G109" s="51">
        <f t="shared" si="64"/>
        <v>367.27999999999685</v>
      </c>
      <c r="H109" s="52">
        <f t="shared" si="64"/>
        <v>3.662999999999959</v>
      </c>
      <c r="I109" s="53">
        <f t="shared" si="68"/>
        <v>94.49999999999993</v>
      </c>
      <c r="J109" s="51">
        <f t="shared" si="65"/>
        <v>367.7799999999964</v>
      </c>
      <c r="K109" s="52">
        <f t="shared" si="65"/>
        <v>4.162999999999949</v>
      </c>
      <c r="L109" s="53">
        <f t="shared" si="69"/>
        <v>127.6000000000001</v>
      </c>
      <c r="M109" s="3"/>
      <c r="N109" s="3"/>
      <c r="O109" s="3"/>
      <c r="P109" s="3"/>
      <c r="Q109" s="3"/>
      <c r="R109" s="3"/>
      <c r="S109" s="3"/>
      <c r="T109" s="3"/>
    </row>
    <row r="110" spans="1:20" ht="16.5" customHeight="1">
      <c r="A110" s="61">
        <f>+A109+0.01</f>
        <v>366.28999999999775</v>
      </c>
      <c r="B110" s="62">
        <f>+B109+0.01</f>
        <v>2.67299999999998</v>
      </c>
      <c r="C110" s="56">
        <f t="shared" si="66"/>
        <v>40.49999999999998</v>
      </c>
      <c r="D110" s="61">
        <f>+D109+0.01</f>
        <v>366.7899999999973</v>
      </c>
      <c r="E110" s="62">
        <f>+E109+0.01</f>
        <v>3.1729999999999694</v>
      </c>
      <c r="F110" s="56">
        <f t="shared" si="67"/>
        <v>66.44999999999993</v>
      </c>
      <c r="G110" s="61">
        <f>+G109+0.01</f>
        <v>367.28999999999684</v>
      </c>
      <c r="H110" s="62">
        <f>+H109+0.01</f>
        <v>3.6729999999999587</v>
      </c>
      <c r="I110" s="56">
        <f t="shared" si="68"/>
        <v>95.12499999999993</v>
      </c>
      <c r="J110" s="61">
        <f>+J109+0.01</f>
        <v>367.7899999999964</v>
      </c>
      <c r="K110" s="62">
        <f>+K109+0.01</f>
        <v>4.1729999999999485</v>
      </c>
      <c r="L110" s="56">
        <f t="shared" si="69"/>
        <v>128.3000000000001</v>
      </c>
      <c r="M110" s="3"/>
      <c r="N110" s="3"/>
      <c r="O110" s="3"/>
      <c r="P110" s="3"/>
      <c r="Q110" s="3"/>
      <c r="R110" s="3"/>
      <c r="S110" s="3"/>
      <c r="T110" s="3"/>
    </row>
    <row r="111" spans="1:20" ht="24.7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4.7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4.75" customHeight="1">
      <c r="A113" s="47" t="s">
        <v>11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4.75" customHeight="1">
      <c r="A114" s="8" t="s">
        <v>1</v>
      </c>
      <c r="B114" s="8" t="s">
        <v>1</v>
      </c>
      <c r="C114" s="8" t="s">
        <v>2</v>
      </c>
      <c r="D114" s="8" t="s">
        <v>1</v>
      </c>
      <c r="E114" s="8" t="s">
        <v>1</v>
      </c>
      <c r="F114" s="8" t="s">
        <v>2</v>
      </c>
      <c r="G114" s="8" t="s">
        <v>1</v>
      </c>
      <c r="H114" s="8" t="s">
        <v>1</v>
      </c>
      <c r="I114" s="8" t="s">
        <v>2</v>
      </c>
      <c r="J114" s="8" t="s">
        <v>1</v>
      </c>
      <c r="K114" s="8" t="s">
        <v>1</v>
      </c>
      <c r="L114" s="8" t="s">
        <v>2</v>
      </c>
      <c r="M114" s="3"/>
      <c r="N114" s="3"/>
      <c r="O114" s="3"/>
      <c r="P114" s="3"/>
      <c r="Q114" s="3"/>
      <c r="R114" s="3"/>
      <c r="S114" s="3"/>
      <c r="T114" s="3"/>
    </row>
    <row r="115" spans="1:12" ht="24.75" customHeight="1">
      <c r="A115" s="10" t="s">
        <v>3</v>
      </c>
      <c r="B115" s="10" t="s">
        <v>4</v>
      </c>
      <c r="C115" s="10" t="s">
        <v>5</v>
      </c>
      <c r="D115" s="10" t="s">
        <v>3</v>
      </c>
      <c r="E115" s="10" t="s">
        <v>4</v>
      </c>
      <c r="F115" s="10" t="s">
        <v>5</v>
      </c>
      <c r="G115" s="10" t="s">
        <v>3</v>
      </c>
      <c r="H115" s="10" t="s">
        <v>4</v>
      </c>
      <c r="I115" s="10" t="s">
        <v>5</v>
      </c>
      <c r="J115" s="10" t="s">
        <v>3</v>
      </c>
      <c r="K115" s="10" t="s">
        <v>4</v>
      </c>
      <c r="L115" s="10" t="s">
        <v>5</v>
      </c>
    </row>
    <row r="116" spans="1:12" ht="16.5" customHeight="1">
      <c r="A116" s="48">
        <f>J110+0.01</f>
        <v>367.7999999999964</v>
      </c>
      <c r="B116" s="49">
        <f>K110+0.01</f>
        <v>4.182999999999948</v>
      </c>
      <c r="C116" s="50">
        <f>+L110+$N$45/10</f>
        <v>129.00000000000009</v>
      </c>
      <c r="D116" s="48">
        <f>+A165+0.01</f>
        <v>368.2999999999959</v>
      </c>
      <c r="E116" s="49">
        <f>+B165+0.01</f>
        <v>4.682999999999938</v>
      </c>
      <c r="F116" s="50">
        <f>+C165+$N$50/10</f>
        <v>163.99999999999952</v>
      </c>
      <c r="G116" s="48">
        <f>+D165+0.01</f>
        <v>368.79999999999546</v>
      </c>
      <c r="H116" s="49">
        <f>+E165+0.01</f>
        <v>5.182999999999927</v>
      </c>
      <c r="I116" s="50">
        <f>+F165+$N$55/10</f>
        <v>201.99999999999963</v>
      </c>
      <c r="J116" s="48">
        <f>+G165+0.01</f>
        <v>369.299999999995</v>
      </c>
      <c r="K116" s="49">
        <f>+H165+0.01</f>
        <v>5.682999999999916</v>
      </c>
      <c r="L116" s="50"/>
    </row>
    <row r="117" spans="1:12" ht="16.5" customHeight="1">
      <c r="A117" s="51">
        <f aca="true" t="shared" si="70" ref="A117:B132">+A116+0.01</f>
        <v>367.80999999999636</v>
      </c>
      <c r="B117" s="52">
        <f t="shared" si="70"/>
        <v>4.192999999999948</v>
      </c>
      <c r="C117" s="53">
        <f aca="true" t="shared" si="71" ref="C117:C126">+C116+$N$46/10</f>
        <v>129.70000000000007</v>
      </c>
      <c r="D117" s="51">
        <f aca="true" t="shared" si="72" ref="D117:E132">+D116+0.01</f>
        <v>368.3099999999959</v>
      </c>
      <c r="E117" s="52">
        <f t="shared" si="72"/>
        <v>4.692999999999937</v>
      </c>
      <c r="F117" s="53">
        <f aca="true" t="shared" si="73" ref="F117:F126">+F116+$N$51/10</f>
        <v>164.6999999999995</v>
      </c>
      <c r="G117" s="51">
        <f aca="true" t="shared" si="74" ref="G117:H132">+G116+0.01</f>
        <v>368.80999999999545</v>
      </c>
      <c r="H117" s="52">
        <f t="shared" si="74"/>
        <v>5.192999999999927</v>
      </c>
      <c r="I117" s="53">
        <f aca="true" t="shared" si="75" ref="I117:I126">+I116+$N$56/10</f>
        <v>202.79999999999964</v>
      </c>
      <c r="J117" s="51">
        <f aca="true" t="shared" si="76" ref="J117:K132">+J116+0.01</f>
        <v>369.309999999995</v>
      </c>
      <c r="K117" s="52">
        <f t="shared" si="76"/>
        <v>5.692999999999916</v>
      </c>
      <c r="L117" s="53"/>
    </row>
    <row r="118" spans="1:12" ht="16.5" customHeight="1">
      <c r="A118" s="51">
        <f t="shared" si="70"/>
        <v>367.81999999999636</v>
      </c>
      <c r="B118" s="52">
        <f t="shared" si="70"/>
        <v>4.202999999999948</v>
      </c>
      <c r="C118" s="53">
        <f t="shared" si="71"/>
        <v>130.40000000000006</v>
      </c>
      <c r="D118" s="51">
        <f t="shared" si="72"/>
        <v>368.3199999999959</v>
      </c>
      <c r="E118" s="52">
        <f t="shared" si="72"/>
        <v>4.702999999999937</v>
      </c>
      <c r="F118" s="53">
        <f t="shared" si="73"/>
        <v>165.3999999999995</v>
      </c>
      <c r="G118" s="51">
        <f t="shared" si="74"/>
        <v>368.81999999999545</v>
      </c>
      <c r="H118" s="52">
        <f t="shared" si="74"/>
        <v>5.202999999999927</v>
      </c>
      <c r="I118" s="53">
        <f t="shared" si="75"/>
        <v>203.59999999999965</v>
      </c>
      <c r="J118" s="51">
        <f t="shared" si="76"/>
        <v>369.319999999995</v>
      </c>
      <c r="K118" s="52">
        <f t="shared" si="76"/>
        <v>5.702999999999916</v>
      </c>
      <c r="L118" s="53"/>
    </row>
    <row r="119" spans="1:12" ht="16.5" customHeight="1">
      <c r="A119" s="51">
        <f t="shared" si="70"/>
        <v>367.82999999999635</v>
      </c>
      <c r="B119" s="52">
        <f t="shared" si="70"/>
        <v>4.212999999999948</v>
      </c>
      <c r="C119" s="53">
        <f t="shared" si="71"/>
        <v>131.10000000000005</v>
      </c>
      <c r="D119" s="51">
        <f t="shared" si="72"/>
        <v>368.3299999999959</v>
      </c>
      <c r="E119" s="52">
        <f t="shared" si="72"/>
        <v>4.712999999999937</v>
      </c>
      <c r="F119" s="53">
        <f t="shared" si="73"/>
        <v>166.09999999999948</v>
      </c>
      <c r="G119" s="51">
        <f t="shared" si="74"/>
        <v>368.82999999999544</v>
      </c>
      <c r="H119" s="52">
        <f t="shared" si="74"/>
        <v>5.212999999999926</v>
      </c>
      <c r="I119" s="53">
        <f t="shared" si="75"/>
        <v>204.39999999999966</v>
      </c>
      <c r="J119" s="51">
        <f t="shared" si="76"/>
        <v>369.329999999995</v>
      </c>
      <c r="K119" s="52">
        <f t="shared" si="76"/>
        <v>5.712999999999916</v>
      </c>
      <c r="L119" s="53"/>
    </row>
    <row r="120" spans="1:12" ht="16.5" customHeight="1">
      <c r="A120" s="51">
        <f t="shared" si="70"/>
        <v>367.83999999999634</v>
      </c>
      <c r="B120" s="52">
        <f t="shared" si="70"/>
        <v>4.2229999999999475</v>
      </c>
      <c r="C120" s="53">
        <f t="shared" si="71"/>
        <v>131.80000000000004</v>
      </c>
      <c r="D120" s="51">
        <f t="shared" si="72"/>
        <v>368.3399999999959</v>
      </c>
      <c r="E120" s="52">
        <f t="shared" si="72"/>
        <v>4.722999999999937</v>
      </c>
      <c r="F120" s="53">
        <f t="shared" si="73"/>
        <v>166.79999999999947</v>
      </c>
      <c r="G120" s="51">
        <f t="shared" si="74"/>
        <v>368.8399999999954</v>
      </c>
      <c r="H120" s="52">
        <f t="shared" si="74"/>
        <v>5.222999999999926</v>
      </c>
      <c r="I120" s="53">
        <f t="shared" si="75"/>
        <v>205.19999999999968</v>
      </c>
      <c r="J120" s="51">
        <f t="shared" si="76"/>
        <v>369.339999999995</v>
      </c>
      <c r="K120" s="52">
        <f t="shared" si="76"/>
        <v>5.7229999999999155</v>
      </c>
      <c r="L120" s="53"/>
    </row>
    <row r="121" spans="1:12" ht="16.5" customHeight="1">
      <c r="A121" s="51">
        <f t="shared" si="70"/>
        <v>367.8499999999963</v>
      </c>
      <c r="B121" s="52">
        <f t="shared" si="70"/>
        <v>4.232999999999947</v>
      </c>
      <c r="C121" s="53">
        <f t="shared" si="71"/>
        <v>132.50000000000003</v>
      </c>
      <c r="D121" s="51">
        <f t="shared" si="72"/>
        <v>368.3499999999959</v>
      </c>
      <c r="E121" s="52">
        <f t="shared" si="72"/>
        <v>4.732999999999937</v>
      </c>
      <c r="F121" s="53">
        <f t="shared" si="73"/>
        <v>167.49999999999946</v>
      </c>
      <c r="G121" s="51">
        <f t="shared" si="74"/>
        <v>368.8499999999954</v>
      </c>
      <c r="H121" s="52">
        <f t="shared" si="74"/>
        <v>5.232999999999926</v>
      </c>
      <c r="I121" s="53">
        <f t="shared" si="75"/>
        <v>205.9999999999997</v>
      </c>
      <c r="J121" s="51">
        <f t="shared" si="76"/>
        <v>369.34999999999496</v>
      </c>
      <c r="K121" s="52">
        <f t="shared" si="76"/>
        <v>5.732999999999915</v>
      </c>
      <c r="L121" s="53"/>
    </row>
    <row r="122" spans="1:12" ht="16.5" customHeight="1">
      <c r="A122" s="51">
        <f t="shared" si="70"/>
        <v>367.8599999999963</v>
      </c>
      <c r="B122" s="52">
        <f t="shared" si="70"/>
        <v>4.242999999999947</v>
      </c>
      <c r="C122" s="53">
        <f t="shared" si="71"/>
        <v>133.20000000000002</v>
      </c>
      <c r="D122" s="51">
        <f t="shared" si="72"/>
        <v>368.35999999999586</v>
      </c>
      <c r="E122" s="52">
        <f t="shared" si="72"/>
        <v>4.742999999999936</v>
      </c>
      <c r="F122" s="53">
        <f t="shared" si="73"/>
        <v>168.19999999999945</v>
      </c>
      <c r="G122" s="51">
        <f t="shared" si="74"/>
        <v>368.8599999999954</v>
      </c>
      <c r="H122" s="52">
        <f t="shared" si="74"/>
        <v>5.242999999999926</v>
      </c>
      <c r="I122" s="53">
        <f t="shared" si="75"/>
        <v>206.7999999999997</v>
      </c>
      <c r="J122" s="51">
        <f t="shared" si="76"/>
        <v>369.35999999999495</v>
      </c>
      <c r="K122" s="52">
        <f t="shared" si="76"/>
        <v>5.742999999999915</v>
      </c>
      <c r="L122" s="53"/>
    </row>
    <row r="123" spans="1:12" ht="16.5" customHeight="1">
      <c r="A123" s="51">
        <f t="shared" si="70"/>
        <v>367.8699999999963</v>
      </c>
      <c r="B123" s="52">
        <f t="shared" si="70"/>
        <v>4.252999999999947</v>
      </c>
      <c r="C123" s="53">
        <f t="shared" si="71"/>
        <v>133.9</v>
      </c>
      <c r="D123" s="51">
        <f t="shared" si="72"/>
        <v>368.36999999999585</v>
      </c>
      <c r="E123" s="52">
        <f t="shared" si="72"/>
        <v>4.752999999999936</v>
      </c>
      <c r="F123" s="53">
        <f t="shared" si="73"/>
        <v>168.89999999999944</v>
      </c>
      <c r="G123" s="51">
        <f t="shared" si="74"/>
        <v>368.8699999999954</v>
      </c>
      <c r="H123" s="52">
        <f t="shared" si="74"/>
        <v>5.2529999999999255</v>
      </c>
      <c r="I123" s="53">
        <f t="shared" si="75"/>
        <v>207.5999999999997</v>
      </c>
      <c r="J123" s="51">
        <f t="shared" si="76"/>
        <v>369.36999999999495</v>
      </c>
      <c r="K123" s="52">
        <f t="shared" si="76"/>
        <v>5.752999999999915</v>
      </c>
      <c r="L123" s="53"/>
    </row>
    <row r="124" spans="1:12" ht="16.5" customHeight="1">
      <c r="A124" s="51">
        <f t="shared" si="70"/>
        <v>367.8799999999963</v>
      </c>
      <c r="B124" s="52">
        <f t="shared" si="70"/>
        <v>4.262999999999947</v>
      </c>
      <c r="C124" s="53">
        <f t="shared" si="71"/>
        <v>134.6</v>
      </c>
      <c r="D124" s="51">
        <f t="shared" si="72"/>
        <v>368.37999999999585</v>
      </c>
      <c r="E124" s="52">
        <f t="shared" si="72"/>
        <v>4.762999999999936</v>
      </c>
      <c r="F124" s="53">
        <f t="shared" si="73"/>
        <v>169.59999999999943</v>
      </c>
      <c r="G124" s="51">
        <f t="shared" si="74"/>
        <v>368.8799999999954</v>
      </c>
      <c r="H124" s="52">
        <f t="shared" si="74"/>
        <v>5.262999999999925</v>
      </c>
      <c r="I124" s="53">
        <f t="shared" si="75"/>
        <v>208.39999999999972</v>
      </c>
      <c r="J124" s="51">
        <f t="shared" si="76"/>
        <v>369.37999999999494</v>
      </c>
      <c r="K124" s="52">
        <f t="shared" si="76"/>
        <v>5.762999999999915</v>
      </c>
      <c r="L124" s="53"/>
    </row>
    <row r="125" spans="1:12" ht="16.5" customHeight="1">
      <c r="A125" s="51">
        <f t="shared" si="70"/>
        <v>367.8899999999963</v>
      </c>
      <c r="B125" s="52">
        <f t="shared" si="70"/>
        <v>4.272999999999946</v>
      </c>
      <c r="C125" s="53">
        <f t="shared" si="71"/>
        <v>135.29999999999998</v>
      </c>
      <c r="D125" s="51">
        <f t="shared" si="72"/>
        <v>368.38999999999584</v>
      </c>
      <c r="E125" s="52">
        <f t="shared" si="72"/>
        <v>4.772999999999936</v>
      </c>
      <c r="F125" s="53">
        <f t="shared" si="73"/>
        <v>170.29999999999941</v>
      </c>
      <c r="G125" s="51">
        <f t="shared" si="74"/>
        <v>368.8899999999954</v>
      </c>
      <c r="H125" s="52">
        <f t="shared" si="74"/>
        <v>5.272999999999925</v>
      </c>
      <c r="I125" s="53">
        <f t="shared" si="75"/>
        <v>209.19999999999973</v>
      </c>
      <c r="J125" s="51">
        <f t="shared" si="76"/>
        <v>369.3899999999949</v>
      </c>
      <c r="K125" s="52">
        <f t="shared" si="76"/>
        <v>5.772999999999914</v>
      </c>
      <c r="L125" s="53"/>
    </row>
    <row r="126" spans="1:12" ht="16.5" customHeight="1">
      <c r="A126" s="54">
        <f t="shared" si="70"/>
        <v>367.8999999999963</v>
      </c>
      <c r="B126" s="55">
        <f t="shared" si="70"/>
        <v>4.282999999999946</v>
      </c>
      <c r="C126" s="56">
        <f t="shared" si="71"/>
        <v>135.99999999999997</v>
      </c>
      <c r="D126" s="54">
        <f t="shared" si="72"/>
        <v>368.3999999999958</v>
      </c>
      <c r="E126" s="55">
        <f t="shared" si="72"/>
        <v>4.7829999999999355</v>
      </c>
      <c r="F126" s="56">
        <f t="shared" si="73"/>
        <v>170.9999999999994</v>
      </c>
      <c r="G126" s="54">
        <f t="shared" si="74"/>
        <v>368.8999999999954</v>
      </c>
      <c r="H126" s="55">
        <f t="shared" si="74"/>
        <v>5.282999999999925</v>
      </c>
      <c r="I126" s="56">
        <f t="shared" si="75"/>
        <v>209.99999999999974</v>
      </c>
      <c r="J126" s="54">
        <f t="shared" si="76"/>
        <v>369.3999999999949</v>
      </c>
      <c r="K126" s="55">
        <f t="shared" si="76"/>
        <v>5.782999999999914</v>
      </c>
      <c r="L126" s="56"/>
    </row>
    <row r="127" spans="1:12" ht="16.5" customHeight="1">
      <c r="A127" s="63">
        <f t="shared" si="70"/>
        <v>367.9099999999963</v>
      </c>
      <c r="B127" s="64">
        <f t="shared" si="70"/>
        <v>4.292999999999946</v>
      </c>
      <c r="C127" s="50">
        <f aca="true" t="shared" si="77" ref="C127:C136">+C126+$N$47/10</f>
        <v>136.69999999999996</v>
      </c>
      <c r="D127" s="63">
        <f t="shared" si="72"/>
        <v>368.4099999999958</v>
      </c>
      <c r="E127" s="64">
        <f t="shared" si="72"/>
        <v>4.792999999999935</v>
      </c>
      <c r="F127" s="50">
        <f aca="true" t="shared" si="78" ref="F127:F136">+F126+$N$52/10</f>
        <v>171.7499999999994</v>
      </c>
      <c r="G127" s="63">
        <f t="shared" si="74"/>
        <v>368.90999999999536</v>
      </c>
      <c r="H127" s="64">
        <f t="shared" si="74"/>
        <v>5.292999999999925</v>
      </c>
      <c r="I127" s="50">
        <f aca="true" t="shared" si="79" ref="I127:I136">+I126+$N$57/10</f>
        <v>210.79999999999976</v>
      </c>
      <c r="J127" s="63">
        <f t="shared" si="76"/>
        <v>369.4099999999949</v>
      </c>
      <c r="K127" s="64">
        <f t="shared" si="76"/>
        <v>5.792999999999914</v>
      </c>
      <c r="L127" s="50"/>
    </row>
    <row r="128" spans="1:12" ht="16.5" customHeight="1">
      <c r="A128" s="51">
        <f t="shared" si="70"/>
        <v>367.91999999999626</v>
      </c>
      <c r="B128" s="52">
        <f t="shared" si="70"/>
        <v>4.302999999999946</v>
      </c>
      <c r="C128" s="53">
        <f t="shared" si="77"/>
        <v>137.39999999999995</v>
      </c>
      <c r="D128" s="51">
        <f t="shared" si="72"/>
        <v>368.4199999999958</v>
      </c>
      <c r="E128" s="52">
        <f t="shared" si="72"/>
        <v>4.802999999999935</v>
      </c>
      <c r="F128" s="53">
        <f t="shared" si="78"/>
        <v>172.4999999999994</v>
      </c>
      <c r="G128" s="51">
        <f t="shared" si="74"/>
        <v>368.91999999999535</v>
      </c>
      <c r="H128" s="52">
        <f t="shared" si="74"/>
        <v>5.302999999999924</v>
      </c>
      <c r="I128" s="53">
        <f t="shared" si="79"/>
        <v>211.59999999999977</v>
      </c>
      <c r="J128" s="51">
        <f t="shared" si="76"/>
        <v>369.4199999999949</v>
      </c>
      <c r="K128" s="52">
        <f t="shared" si="76"/>
        <v>5.802999999999914</v>
      </c>
      <c r="L128" s="53"/>
    </row>
    <row r="129" spans="1:12" ht="16.5" customHeight="1">
      <c r="A129" s="51">
        <f t="shared" si="70"/>
        <v>367.92999999999626</v>
      </c>
      <c r="B129" s="52">
        <f t="shared" si="70"/>
        <v>4.3129999999999455</v>
      </c>
      <c r="C129" s="53">
        <f t="shared" si="77"/>
        <v>138.09999999999994</v>
      </c>
      <c r="D129" s="51">
        <f t="shared" si="72"/>
        <v>368.4299999999958</v>
      </c>
      <c r="E129" s="52">
        <f t="shared" si="72"/>
        <v>4.812999999999935</v>
      </c>
      <c r="F129" s="53">
        <f t="shared" si="78"/>
        <v>173.2499999999994</v>
      </c>
      <c r="G129" s="51">
        <f t="shared" si="74"/>
        <v>368.92999999999535</v>
      </c>
      <c r="H129" s="52">
        <f t="shared" si="74"/>
        <v>5.312999999999924</v>
      </c>
      <c r="I129" s="53">
        <f t="shared" si="79"/>
        <v>212.39999999999978</v>
      </c>
      <c r="J129" s="51">
        <f t="shared" si="76"/>
        <v>369.4299999999949</v>
      </c>
      <c r="K129" s="52">
        <f t="shared" si="76"/>
        <v>5.812999999999914</v>
      </c>
      <c r="L129" s="53"/>
    </row>
    <row r="130" spans="1:12" ht="16.5" customHeight="1">
      <c r="A130" s="51">
        <f t="shared" si="70"/>
        <v>367.93999999999625</v>
      </c>
      <c r="B130" s="52">
        <f t="shared" si="70"/>
        <v>4.322999999999945</v>
      </c>
      <c r="C130" s="53">
        <f t="shared" si="77"/>
        <v>138.79999999999993</v>
      </c>
      <c r="D130" s="51">
        <f t="shared" si="72"/>
        <v>368.4399999999958</v>
      </c>
      <c r="E130" s="52">
        <f t="shared" si="72"/>
        <v>4.822999999999935</v>
      </c>
      <c r="F130" s="53">
        <f t="shared" si="78"/>
        <v>173.9999999999994</v>
      </c>
      <c r="G130" s="51">
        <f t="shared" si="74"/>
        <v>368.93999999999534</v>
      </c>
      <c r="H130" s="52">
        <f t="shared" si="74"/>
        <v>5.322999999999924</v>
      </c>
      <c r="I130" s="53">
        <f t="shared" si="79"/>
        <v>213.1999999999998</v>
      </c>
      <c r="J130" s="51">
        <f t="shared" si="76"/>
        <v>369.4399999999949</v>
      </c>
      <c r="K130" s="52">
        <f t="shared" si="76"/>
        <v>5.822999999999913</v>
      </c>
      <c r="L130" s="53"/>
    </row>
    <row r="131" spans="1:12" ht="16.5" customHeight="1">
      <c r="A131" s="51">
        <f t="shared" si="70"/>
        <v>367.94999999999624</v>
      </c>
      <c r="B131" s="52">
        <f t="shared" si="70"/>
        <v>4.332999999999945</v>
      </c>
      <c r="C131" s="53">
        <f t="shared" si="77"/>
        <v>139.49999999999991</v>
      </c>
      <c r="D131" s="51">
        <f t="shared" si="72"/>
        <v>368.4499999999958</v>
      </c>
      <c r="E131" s="52">
        <f t="shared" si="72"/>
        <v>4.8329999999999345</v>
      </c>
      <c r="F131" s="53">
        <f t="shared" si="78"/>
        <v>174.7499999999994</v>
      </c>
      <c r="G131" s="51">
        <f t="shared" si="74"/>
        <v>368.9499999999953</v>
      </c>
      <c r="H131" s="52">
        <f t="shared" si="74"/>
        <v>5.332999999999924</v>
      </c>
      <c r="I131" s="53">
        <f t="shared" si="79"/>
        <v>213.9999999999998</v>
      </c>
      <c r="J131" s="51">
        <f t="shared" si="76"/>
        <v>369.4499999999949</v>
      </c>
      <c r="K131" s="52">
        <f t="shared" si="76"/>
        <v>5.832999999999913</v>
      </c>
      <c r="L131" s="53"/>
    </row>
    <row r="132" spans="1:12" ht="16.5" customHeight="1">
      <c r="A132" s="51">
        <f t="shared" si="70"/>
        <v>367.9599999999962</v>
      </c>
      <c r="B132" s="52">
        <f t="shared" si="70"/>
        <v>4.342999999999945</v>
      </c>
      <c r="C132" s="53">
        <f t="shared" si="77"/>
        <v>140.1999999999999</v>
      </c>
      <c r="D132" s="51">
        <f t="shared" si="72"/>
        <v>368.4599999999958</v>
      </c>
      <c r="E132" s="52">
        <f t="shared" si="72"/>
        <v>4.842999999999934</v>
      </c>
      <c r="F132" s="53">
        <f t="shared" si="78"/>
        <v>175.4999999999994</v>
      </c>
      <c r="G132" s="51">
        <f t="shared" si="74"/>
        <v>368.9599999999953</v>
      </c>
      <c r="H132" s="52">
        <f t="shared" si="74"/>
        <v>5.342999999999924</v>
      </c>
      <c r="I132" s="53">
        <f t="shared" si="79"/>
        <v>214.7999999999998</v>
      </c>
      <c r="J132" s="51">
        <f t="shared" si="76"/>
        <v>369.45999999999486</v>
      </c>
      <c r="K132" s="52">
        <f t="shared" si="76"/>
        <v>5.842999999999913</v>
      </c>
      <c r="L132" s="53"/>
    </row>
    <row r="133" spans="1:12" ht="16.5" customHeight="1">
      <c r="A133" s="51">
        <f aca="true" t="shared" si="80" ref="A133:B148">+A132+0.01</f>
        <v>367.9699999999962</v>
      </c>
      <c r="B133" s="52">
        <f t="shared" si="80"/>
        <v>4.352999999999945</v>
      </c>
      <c r="C133" s="53">
        <f t="shared" si="77"/>
        <v>140.8999999999999</v>
      </c>
      <c r="D133" s="51">
        <f aca="true" t="shared" si="81" ref="D133:E148">+D132+0.01</f>
        <v>368.46999999999576</v>
      </c>
      <c r="E133" s="52">
        <f t="shared" si="81"/>
        <v>4.852999999999934</v>
      </c>
      <c r="F133" s="53">
        <f t="shared" si="78"/>
        <v>176.2499999999994</v>
      </c>
      <c r="G133" s="51">
        <f aca="true" t="shared" si="82" ref="G133:H148">+G132+0.01</f>
        <v>368.9699999999953</v>
      </c>
      <c r="H133" s="52">
        <f t="shared" si="82"/>
        <v>5.352999999999923</v>
      </c>
      <c r="I133" s="53">
        <f t="shared" si="79"/>
        <v>215.59999999999982</v>
      </c>
      <c r="J133" s="51">
        <f aca="true" t="shared" si="83" ref="J133:K148">+J132+0.01</f>
        <v>369.46999999999485</v>
      </c>
      <c r="K133" s="52">
        <f t="shared" si="83"/>
        <v>5.852999999999913</v>
      </c>
      <c r="L133" s="53"/>
    </row>
    <row r="134" spans="1:12" ht="16.5" customHeight="1">
      <c r="A134" s="51">
        <f t="shared" si="80"/>
        <v>367.9799999999962</v>
      </c>
      <c r="B134" s="52">
        <f t="shared" si="80"/>
        <v>4.3629999999999445</v>
      </c>
      <c r="C134" s="53">
        <f t="shared" si="77"/>
        <v>141.59999999999988</v>
      </c>
      <c r="D134" s="51">
        <f t="shared" si="81"/>
        <v>368.47999999999575</v>
      </c>
      <c r="E134" s="52">
        <f t="shared" si="81"/>
        <v>4.862999999999934</v>
      </c>
      <c r="F134" s="53">
        <f t="shared" si="78"/>
        <v>176.9999999999994</v>
      </c>
      <c r="G134" s="51">
        <f t="shared" si="82"/>
        <v>368.9799999999953</v>
      </c>
      <c r="H134" s="52">
        <f t="shared" si="82"/>
        <v>5.362999999999923</v>
      </c>
      <c r="I134" s="53">
        <f t="shared" si="79"/>
        <v>216.39999999999984</v>
      </c>
      <c r="J134" s="51">
        <f t="shared" si="83"/>
        <v>369.47999999999485</v>
      </c>
      <c r="K134" s="52">
        <f t="shared" si="83"/>
        <v>5.8629999999999125</v>
      </c>
      <c r="L134" s="53"/>
    </row>
    <row r="135" spans="1:12" ht="16.5" customHeight="1">
      <c r="A135" s="51">
        <f t="shared" si="80"/>
        <v>367.9899999999962</v>
      </c>
      <c r="B135" s="52">
        <f t="shared" si="80"/>
        <v>4.372999999999944</v>
      </c>
      <c r="C135" s="53">
        <f t="shared" si="77"/>
        <v>142.29999999999987</v>
      </c>
      <c r="D135" s="51">
        <f t="shared" si="81"/>
        <v>368.48999999999575</v>
      </c>
      <c r="E135" s="52">
        <f t="shared" si="81"/>
        <v>4.872999999999934</v>
      </c>
      <c r="F135" s="53">
        <f t="shared" si="78"/>
        <v>177.7499999999994</v>
      </c>
      <c r="G135" s="51">
        <f t="shared" si="82"/>
        <v>368.9899999999953</v>
      </c>
      <c r="H135" s="52">
        <f t="shared" si="82"/>
        <v>5.372999999999923</v>
      </c>
      <c r="I135" s="53">
        <f t="shared" si="79"/>
        <v>217.19999999999985</v>
      </c>
      <c r="J135" s="51">
        <f t="shared" si="83"/>
        <v>369.48999999999484</v>
      </c>
      <c r="K135" s="52">
        <f t="shared" si="83"/>
        <v>5.872999999999912</v>
      </c>
      <c r="L135" s="53"/>
    </row>
    <row r="136" spans="1:12" ht="16.5" customHeight="1">
      <c r="A136" s="54">
        <f t="shared" si="80"/>
        <v>367.9999999999962</v>
      </c>
      <c r="B136" s="55">
        <f t="shared" si="80"/>
        <v>4.382999999999944</v>
      </c>
      <c r="C136" s="56">
        <f t="shared" si="77"/>
        <v>142.99999999999986</v>
      </c>
      <c r="D136" s="54">
        <f t="shared" si="81"/>
        <v>368.49999999999574</v>
      </c>
      <c r="E136" s="55">
        <f t="shared" si="81"/>
        <v>4.882999999999933</v>
      </c>
      <c r="F136" s="56">
        <f t="shared" si="78"/>
        <v>178.4999999999994</v>
      </c>
      <c r="G136" s="54">
        <f t="shared" si="82"/>
        <v>368.9999999999953</v>
      </c>
      <c r="H136" s="55">
        <f t="shared" si="82"/>
        <v>5.382999999999923</v>
      </c>
      <c r="I136" s="56">
        <f t="shared" si="79"/>
        <v>217.99999999999986</v>
      </c>
      <c r="J136" s="54">
        <f t="shared" si="83"/>
        <v>369.4999999999948</v>
      </c>
      <c r="K136" s="55">
        <f t="shared" si="83"/>
        <v>5.882999999999912</v>
      </c>
      <c r="L136" s="56"/>
    </row>
    <row r="137" spans="1:12" ht="16.5" customHeight="1">
      <c r="A137" s="63">
        <f t="shared" si="80"/>
        <v>368.0099999999962</v>
      </c>
      <c r="B137" s="64">
        <f t="shared" si="80"/>
        <v>4.392999999999944</v>
      </c>
      <c r="C137" s="50">
        <f aca="true" t="shared" si="84" ref="C137:C146">+C136+$N$48/10</f>
        <v>143.69999999999985</v>
      </c>
      <c r="D137" s="63">
        <f t="shared" si="81"/>
        <v>368.5099999999957</v>
      </c>
      <c r="E137" s="64">
        <f t="shared" si="81"/>
        <v>4.892999999999933</v>
      </c>
      <c r="F137" s="50">
        <f aca="true" t="shared" si="85" ref="F137:F146">+F136+$N$53/10</f>
        <v>179.2499999999994</v>
      </c>
      <c r="G137" s="63">
        <f t="shared" si="82"/>
        <v>369.0099999999953</v>
      </c>
      <c r="H137" s="64">
        <f t="shared" si="82"/>
        <v>5.3929999999999225</v>
      </c>
      <c r="I137" s="50">
        <f aca="true" t="shared" si="86" ref="I137:I146">+I136+$N$58/10</f>
        <v>218.79999999999987</v>
      </c>
      <c r="J137" s="63">
        <f t="shared" si="83"/>
        <v>369.5099999999948</v>
      </c>
      <c r="K137" s="64">
        <f t="shared" si="83"/>
        <v>5.892999999999912</v>
      </c>
      <c r="L137" s="50"/>
    </row>
    <row r="138" spans="1:12" ht="16.5" customHeight="1">
      <c r="A138" s="51">
        <f t="shared" si="80"/>
        <v>368.0199999999962</v>
      </c>
      <c r="B138" s="52">
        <f t="shared" si="80"/>
        <v>4.402999999999944</v>
      </c>
      <c r="C138" s="53">
        <f t="shared" si="84"/>
        <v>144.39999999999984</v>
      </c>
      <c r="D138" s="51">
        <f t="shared" si="81"/>
        <v>368.5199999999957</v>
      </c>
      <c r="E138" s="52">
        <f t="shared" si="81"/>
        <v>4.902999999999933</v>
      </c>
      <c r="F138" s="53">
        <f t="shared" si="85"/>
        <v>179.9999999999994</v>
      </c>
      <c r="G138" s="51">
        <f t="shared" si="82"/>
        <v>369.01999999999526</v>
      </c>
      <c r="H138" s="52">
        <f t="shared" si="82"/>
        <v>5.402999999999922</v>
      </c>
      <c r="I138" s="53">
        <f t="shared" si="86"/>
        <v>219.59999999999988</v>
      </c>
      <c r="J138" s="51">
        <f t="shared" si="83"/>
        <v>369.5199999999948</v>
      </c>
      <c r="K138" s="52">
        <f t="shared" si="83"/>
        <v>5.902999999999912</v>
      </c>
      <c r="L138" s="53"/>
    </row>
    <row r="139" spans="1:12" ht="16.5" customHeight="1">
      <c r="A139" s="51">
        <f t="shared" si="80"/>
        <v>368.02999999999616</v>
      </c>
      <c r="B139" s="52">
        <f t="shared" si="80"/>
        <v>4.412999999999943</v>
      </c>
      <c r="C139" s="53">
        <f t="shared" si="84"/>
        <v>145.09999999999982</v>
      </c>
      <c r="D139" s="51">
        <f t="shared" si="81"/>
        <v>368.5299999999957</v>
      </c>
      <c r="E139" s="52">
        <f t="shared" si="81"/>
        <v>4.912999999999933</v>
      </c>
      <c r="F139" s="53">
        <f t="shared" si="85"/>
        <v>180.7499999999994</v>
      </c>
      <c r="G139" s="51">
        <f t="shared" si="82"/>
        <v>369.02999999999525</v>
      </c>
      <c r="H139" s="52">
        <f t="shared" si="82"/>
        <v>5.412999999999922</v>
      </c>
      <c r="I139" s="53">
        <f t="shared" si="86"/>
        <v>220.3999999999999</v>
      </c>
      <c r="J139" s="51">
        <f t="shared" si="83"/>
        <v>369.5299999999948</v>
      </c>
      <c r="K139" s="52">
        <f t="shared" si="83"/>
        <v>5.912999999999911</v>
      </c>
      <c r="L139" s="53"/>
    </row>
    <row r="140" spans="1:12" ht="16.5" customHeight="1">
      <c r="A140" s="51">
        <f t="shared" si="80"/>
        <v>368.03999999999616</v>
      </c>
      <c r="B140" s="52">
        <f t="shared" si="80"/>
        <v>4.422999999999943</v>
      </c>
      <c r="C140" s="53">
        <f t="shared" si="84"/>
        <v>145.7999999999998</v>
      </c>
      <c r="D140" s="51">
        <f t="shared" si="81"/>
        <v>368.5399999999957</v>
      </c>
      <c r="E140" s="52">
        <f t="shared" si="81"/>
        <v>4.9229999999999325</v>
      </c>
      <c r="F140" s="53">
        <f t="shared" si="85"/>
        <v>181.4999999999994</v>
      </c>
      <c r="G140" s="51">
        <f t="shared" si="82"/>
        <v>369.03999999999525</v>
      </c>
      <c r="H140" s="52">
        <f t="shared" si="82"/>
        <v>5.422999999999922</v>
      </c>
      <c r="I140" s="53">
        <f t="shared" si="86"/>
        <v>221.1999999999999</v>
      </c>
      <c r="J140" s="51">
        <f t="shared" si="83"/>
        <v>369.5399999999948</v>
      </c>
      <c r="K140" s="52">
        <f t="shared" si="83"/>
        <v>5.922999999999911</v>
      </c>
      <c r="L140" s="53"/>
    </row>
    <row r="141" spans="1:12" ht="16.5" customHeight="1">
      <c r="A141" s="51">
        <f t="shared" si="80"/>
        <v>368.04999999999615</v>
      </c>
      <c r="B141" s="52">
        <f t="shared" si="80"/>
        <v>4.432999999999943</v>
      </c>
      <c r="C141" s="53">
        <f t="shared" si="84"/>
        <v>146.4999999999998</v>
      </c>
      <c r="D141" s="51">
        <f t="shared" si="81"/>
        <v>368.5499999999957</v>
      </c>
      <c r="E141" s="52">
        <f t="shared" si="81"/>
        <v>4.932999999999932</v>
      </c>
      <c r="F141" s="53">
        <f t="shared" si="85"/>
        <v>182.2499999999994</v>
      </c>
      <c r="G141" s="51">
        <f t="shared" si="82"/>
        <v>369.04999999999524</v>
      </c>
      <c r="H141" s="52">
        <f t="shared" si="82"/>
        <v>5.432999999999922</v>
      </c>
      <c r="I141" s="53">
        <f t="shared" si="86"/>
        <v>221.99999999999991</v>
      </c>
      <c r="J141" s="51">
        <f t="shared" si="83"/>
        <v>369.5499999999948</v>
      </c>
      <c r="K141" s="52">
        <f t="shared" si="83"/>
        <v>5.932999999999911</v>
      </c>
      <c r="L141" s="53"/>
    </row>
    <row r="142" spans="1:12" ht="16.5" customHeight="1">
      <c r="A142" s="51">
        <f t="shared" si="80"/>
        <v>368.05999999999614</v>
      </c>
      <c r="B142" s="52">
        <f t="shared" si="80"/>
        <v>4.442999999999943</v>
      </c>
      <c r="C142" s="53">
        <f t="shared" si="84"/>
        <v>147.1999999999998</v>
      </c>
      <c r="D142" s="51">
        <f t="shared" si="81"/>
        <v>368.5599999999957</v>
      </c>
      <c r="E142" s="52">
        <f t="shared" si="81"/>
        <v>4.942999999999932</v>
      </c>
      <c r="F142" s="53">
        <f t="shared" si="85"/>
        <v>182.9999999999994</v>
      </c>
      <c r="G142" s="51">
        <f t="shared" si="82"/>
        <v>369.0599999999952</v>
      </c>
      <c r="H142" s="52">
        <f t="shared" si="82"/>
        <v>5.4429999999999215</v>
      </c>
      <c r="I142" s="53">
        <f t="shared" si="86"/>
        <v>222.79999999999993</v>
      </c>
      <c r="J142" s="51">
        <f t="shared" si="83"/>
        <v>369.5599999999948</v>
      </c>
      <c r="K142" s="52">
        <f t="shared" si="83"/>
        <v>5.942999999999911</v>
      </c>
      <c r="L142" s="53"/>
    </row>
    <row r="143" spans="1:12" ht="16.5" customHeight="1">
      <c r="A143" s="51">
        <f t="shared" si="80"/>
        <v>368.0699999999961</v>
      </c>
      <c r="B143" s="52">
        <f t="shared" si="80"/>
        <v>4.452999999999943</v>
      </c>
      <c r="C143" s="53">
        <f t="shared" si="84"/>
        <v>147.89999999999978</v>
      </c>
      <c r="D143" s="51">
        <f t="shared" si="81"/>
        <v>368.5699999999957</v>
      </c>
      <c r="E143" s="52">
        <f t="shared" si="81"/>
        <v>4.952999999999932</v>
      </c>
      <c r="F143" s="53">
        <f t="shared" si="85"/>
        <v>183.7499999999994</v>
      </c>
      <c r="G143" s="51">
        <f t="shared" si="82"/>
        <v>369.0699999999952</v>
      </c>
      <c r="H143" s="52">
        <f t="shared" si="82"/>
        <v>5.452999999999921</v>
      </c>
      <c r="I143" s="53">
        <f t="shared" si="86"/>
        <v>223.59999999999994</v>
      </c>
      <c r="J143" s="51">
        <f t="shared" si="83"/>
        <v>369.56999999999476</v>
      </c>
      <c r="K143" s="52">
        <f t="shared" si="83"/>
        <v>5.952999999999911</v>
      </c>
      <c r="L143" s="53"/>
    </row>
    <row r="144" spans="1:12" ht="16.5" customHeight="1">
      <c r="A144" s="51">
        <f t="shared" si="80"/>
        <v>368.0799999999961</v>
      </c>
      <c r="B144" s="52">
        <f t="shared" si="80"/>
        <v>4.462999999999942</v>
      </c>
      <c r="C144" s="53">
        <f t="shared" si="84"/>
        <v>148.59999999999977</v>
      </c>
      <c r="D144" s="51">
        <f t="shared" si="81"/>
        <v>368.57999999999566</v>
      </c>
      <c r="E144" s="52">
        <f t="shared" si="81"/>
        <v>4.962999999999932</v>
      </c>
      <c r="F144" s="53">
        <f t="shared" si="85"/>
        <v>184.4999999999994</v>
      </c>
      <c r="G144" s="51">
        <f t="shared" si="82"/>
        <v>369.0799999999952</v>
      </c>
      <c r="H144" s="52">
        <f t="shared" si="82"/>
        <v>5.462999999999921</v>
      </c>
      <c r="I144" s="53">
        <f t="shared" si="86"/>
        <v>224.39999999999995</v>
      </c>
      <c r="J144" s="51">
        <f t="shared" si="83"/>
        <v>369.57999999999475</v>
      </c>
      <c r="K144" s="52">
        <f t="shared" si="83"/>
        <v>5.96299999999991</v>
      </c>
      <c r="L144" s="53"/>
    </row>
    <row r="145" spans="1:12" ht="16.5" customHeight="1">
      <c r="A145" s="51">
        <f t="shared" si="80"/>
        <v>368.0899999999961</v>
      </c>
      <c r="B145" s="52">
        <f t="shared" si="80"/>
        <v>4.472999999999942</v>
      </c>
      <c r="C145" s="53">
        <f t="shared" si="84"/>
        <v>149.29999999999976</v>
      </c>
      <c r="D145" s="51">
        <f t="shared" si="81"/>
        <v>368.58999999999565</v>
      </c>
      <c r="E145" s="52">
        <f t="shared" si="81"/>
        <v>4.9729999999999315</v>
      </c>
      <c r="F145" s="53">
        <f t="shared" si="85"/>
        <v>185.2499999999994</v>
      </c>
      <c r="G145" s="51">
        <f t="shared" si="82"/>
        <v>369.0899999999952</v>
      </c>
      <c r="H145" s="52">
        <f t="shared" si="82"/>
        <v>5.472999999999921</v>
      </c>
      <c r="I145" s="53">
        <f t="shared" si="86"/>
        <v>225.19999999999996</v>
      </c>
      <c r="J145" s="51">
        <f t="shared" si="83"/>
        <v>369.58999999999475</v>
      </c>
      <c r="K145" s="52">
        <f t="shared" si="83"/>
        <v>5.97299999999991</v>
      </c>
      <c r="L145" s="53"/>
    </row>
    <row r="146" spans="1:12" ht="16.5" customHeight="1">
      <c r="A146" s="54">
        <f t="shared" si="80"/>
        <v>368.0999999999961</v>
      </c>
      <c r="B146" s="55">
        <f t="shared" si="80"/>
        <v>4.482999999999942</v>
      </c>
      <c r="C146" s="60">
        <f t="shared" si="84"/>
        <v>149.99999999999974</v>
      </c>
      <c r="D146" s="54">
        <f t="shared" si="81"/>
        <v>368.59999999999565</v>
      </c>
      <c r="E146" s="55">
        <f t="shared" si="81"/>
        <v>4.982999999999931</v>
      </c>
      <c r="F146" s="56">
        <f t="shared" si="85"/>
        <v>185.9999999999994</v>
      </c>
      <c r="G146" s="54">
        <f t="shared" si="82"/>
        <v>369.0999999999952</v>
      </c>
      <c r="H146" s="55">
        <f t="shared" si="82"/>
        <v>5.482999999999921</v>
      </c>
      <c r="I146" s="56">
        <f t="shared" si="86"/>
        <v>225.99999999999997</v>
      </c>
      <c r="J146" s="54">
        <f t="shared" si="83"/>
        <v>369.59999999999474</v>
      </c>
      <c r="K146" s="55">
        <f t="shared" si="83"/>
        <v>5.98299999999991</v>
      </c>
      <c r="L146" s="56"/>
    </row>
    <row r="147" spans="1:12" ht="16.5" customHeight="1">
      <c r="A147" s="63">
        <f t="shared" si="80"/>
        <v>368.1099999999961</v>
      </c>
      <c r="B147" s="64">
        <f t="shared" si="80"/>
        <v>4.492999999999942</v>
      </c>
      <c r="C147" s="50">
        <f aca="true" t="shared" si="87" ref="C147:C156">+C146+$N$49/10</f>
        <v>150.69999999999973</v>
      </c>
      <c r="D147" s="63">
        <f t="shared" si="81"/>
        <v>368.60999999999564</v>
      </c>
      <c r="E147" s="64">
        <f t="shared" si="81"/>
        <v>4.992999999999931</v>
      </c>
      <c r="F147" s="50">
        <f aca="true" t="shared" si="88" ref="F147:F156">+F146+$N$54/10</f>
        <v>186.79999999999941</v>
      </c>
      <c r="G147" s="63">
        <f t="shared" si="82"/>
        <v>369.1099999999952</v>
      </c>
      <c r="H147" s="64">
        <f t="shared" si="82"/>
        <v>5.49299999999992</v>
      </c>
      <c r="I147" s="50">
        <f aca="true" t="shared" si="89" ref="I147:I156">+I146+$N$59/10</f>
        <v>226.79999999999998</v>
      </c>
      <c r="J147" s="63">
        <f t="shared" si="83"/>
        <v>369.6099999999947</v>
      </c>
      <c r="K147" s="64">
        <f t="shared" si="83"/>
        <v>5.99299999999991</v>
      </c>
      <c r="L147" s="50"/>
    </row>
    <row r="148" spans="1:12" ht="16.5" customHeight="1">
      <c r="A148" s="51">
        <f t="shared" si="80"/>
        <v>368.1199999999961</v>
      </c>
      <c r="B148" s="52">
        <f t="shared" si="80"/>
        <v>4.5029999999999415</v>
      </c>
      <c r="C148" s="53">
        <f t="shared" si="87"/>
        <v>151.39999999999972</v>
      </c>
      <c r="D148" s="51">
        <f t="shared" si="81"/>
        <v>368.6199999999956</v>
      </c>
      <c r="E148" s="52">
        <f t="shared" si="81"/>
        <v>5.002999999999931</v>
      </c>
      <c r="F148" s="53">
        <f t="shared" si="88"/>
        <v>187.59999999999943</v>
      </c>
      <c r="G148" s="51">
        <f t="shared" si="82"/>
        <v>369.1199999999952</v>
      </c>
      <c r="H148" s="52">
        <f t="shared" si="82"/>
        <v>5.50299999999992</v>
      </c>
      <c r="I148" s="53">
        <f t="shared" si="89"/>
        <v>227.6</v>
      </c>
      <c r="J148" s="51">
        <f t="shared" si="83"/>
        <v>369.6199999999947</v>
      </c>
      <c r="K148" s="52">
        <f t="shared" si="83"/>
        <v>6.0029999999999095</v>
      </c>
      <c r="L148" s="53"/>
    </row>
    <row r="149" spans="1:12" ht="16.5" customHeight="1">
      <c r="A149" s="51">
        <f aca="true" t="shared" si="90" ref="A149:B164">+A148+0.01</f>
        <v>368.1299999999961</v>
      </c>
      <c r="B149" s="52">
        <f t="shared" si="90"/>
        <v>4.512999999999941</v>
      </c>
      <c r="C149" s="53">
        <f t="shared" si="87"/>
        <v>152.0999999999997</v>
      </c>
      <c r="D149" s="51">
        <f aca="true" t="shared" si="91" ref="D149:E164">+D148+0.01</f>
        <v>368.6299999999956</v>
      </c>
      <c r="E149" s="52">
        <f t="shared" si="91"/>
        <v>5.012999999999931</v>
      </c>
      <c r="F149" s="53">
        <f t="shared" si="88"/>
        <v>188.39999999999944</v>
      </c>
      <c r="G149" s="51">
        <f aca="true" t="shared" si="92" ref="G149:H164">+G148+0.01</f>
        <v>369.12999999999516</v>
      </c>
      <c r="H149" s="52">
        <f t="shared" si="92"/>
        <v>5.51299999999992</v>
      </c>
      <c r="I149" s="53">
        <f t="shared" si="89"/>
        <v>228.4</v>
      </c>
      <c r="J149" s="51">
        <f aca="true" t="shared" si="93" ref="J149:K164">+J148+0.01</f>
        <v>369.6299999999947</v>
      </c>
      <c r="K149" s="52">
        <f t="shared" si="93"/>
        <v>6.012999999999909</v>
      </c>
      <c r="L149" s="53"/>
    </row>
    <row r="150" spans="1:12" ht="16.5" customHeight="1">
      <c r="A150" s="51">
        <f t="shared" si="90"/>
        <v>368.13999999999606</v>
      </c>
      <c r="B150" s="52">
        <f t="shared" si="90"/>
        <v>4.522999999999941</v>
      </c>
      <c r="C150" s="53">
        <f t="shared" si="87"/>
        <v>152.7999999999997</v>
      </c>
      <c r="D150" s="51">
        <f t="shared" si="91"/>
        <v>368.6399999999956</v>
      </c>
      <c r="E150" s="52">
        <f t="shared" si="91"/>
        <v>5.02299999999993</v>
      </c>
      <c r="F150" s="53">
        <f t="shared" si="88"/>
        <v>189.19999999999945</v>
      </c>
      <c r="G150" s="51">
        <f t="shared" si="92"/>
        <v>369.13999999999515</v>
      </c>
      <c r="H150" s="52">
        <f t="shared" si="92"/>
        <v>5.52299999999992</v>
      </c>
      <c r="I150" s="53">
        <f t="shared" si="89"/>
        <v>229.20000000000002</v>
      </c>
      <c r="J150" s="51">
        <f t="shared" si="93"/>
        <v>369.6399999999947</v>
      </c>
      <c r="K150" s="52">
        <f t="shared" si="93"/>
        <v>6.022999999999909</v>
      </c>
      <c r="L150" s="53"/>
    </row>
    <row r="151" spans="1:12" ht="16.5" customHeight="1">
      <c r="A151" s="51">
        <f t="shared" si="90"/>
        <v>368.14999999999606</v>
      </c>
      <c r="B151" s="52">
        <f t="shared" si="90"/>
        <v>4.532999999999941</v>
      </c>
      <c r="C151" s="53">
        <f t="shared" si="87"/>
        <v>153.4999999999997</v>
      </c>
      <c r="D151" s="51">
        <f t="shared" si="91"/>
        <v>368.6499999999956</v>
      </c>
      <c r="E151" s="52">
        <f t="shared" si="91"/>
        <v>5.03299999999993</v>
      </c>
      <c r="F151" s="53">
        <f t="shared" si="88"/>
        <v>189.99999999999946</v>
      </c>
      <c r="G151" s="51">
        <f t="shared" si="92"/>
        <v>369.14999999999515</v>
      </c>
      <c r="H151" s="52">
        <f t="shared" si="92"/>
        <v>5.5329999999999195</v>
      </c>
      <c r="I151" s="53">
        <f t="shared" si="89"/>
        <v>230.00000000000003</v>
      </c>
      <c r="J151" s="51">
        <f t="shared" si="93"/>
        <v>369.6499999999947</v>
      </c>
      <c r="K151" s="52">
        <f t="shared" si="93"/>
        <v>6.032999999999909</v>
      </c>
      <c r="L151" s="53"/>
    </row>
    <row r="152" spans="1:12" ht="16.5" customHeight="1">
      <c r="A152" s="51">
        <f t="shared" si="90"/>
        <v>368.15999999999605</v>
      </c>
      <c r="B152" s="52">
        <f t="shared" si="90"/>
        <v>4.542999999999941</v>
      </c>
      <c r="C152" s="53">
        <f t="shared" si="87"/>
        <v>154.19999999999968</v>
      </c>
      <c r="D152" s="51">
        <f t="shared" si="91"/>
        <v>368.6599999999956</v>
      </c>
      <c r="E152" s="52">
        <f t="shared" si="91"/>
        <v>5.04299999999993</v>
      </c>
      <c r="F152" s="53">
        <f t="shared" si="88"/>
        <v>190.79999999999947</v>
      </c>
      <c r="G152" s="51">
        <f t="shared" si="92"/>
        <v>369.15999999999514</v>
      </c>
      <c r="H152" s="52">
        <f t="shared" si="92"/>
        <v>5.542999999999919</v>
      </c>
      <c r="I152" s="53">
        <f t="shared" si="89"/>
        <v>230.80000000000004</v>
      </c>
      <c r="J152" s="51">
        <f t="shared" si="93"/>
        <v>369.6599999999947</v>
      </c>
      <c r="K152" s="52">
        <f t="shared" si="93"/>
        <v>6.042999999999909</v>
      </c>
      <c r="L152" s="53"/>
    </row>
    <row r="153" spans="1:12" ht="16.5" customHeight="1">
      <c r="A153" s="51">
        <f t="shared" si="90"/>
        <v>368.16999999999604</v>
      </c>
      <c r="B153" s="52">
        <f t="shared" si="90"/>
        <v>4.55299999999994</v>
      </c>
      <c r="C153" s="53">
        <f t="shared" si="87"/>
        <v>154.89999999999966</v>
      </c>
      <c r="D153" s="51">
        <f t="shared" si="91"/>
        <v>368.6699999999956</v>
      </c>
      <c r="E153" s="52">
        <f t="shared" si="91"/>
        <v>5.05299999999993</v>
      </c>
      <c r="F153" s="53">
        <f t="shared" si="88"/>
        <v>191.59999999999948</v>
      </c>
      <c r="G153" s="51">
        <f t="shared" si="92"/>
        <v>369.1699999999951</v>
      </c>
      <c r="H153" s="52">
        <f t="shared" si="92"/>
        <v>5.552999999999919</v>
      </c>
      <c r="I153" s="53">
        <f t="shared" si="89"/>
        <v>231.60000000000005</v>
      </c>
      <c r="J153" s="51">
        <f t="shared" si="93"/>
        <v>369.6699999999947</v>
      </c>
      <c r="K153" s="52">
        <f t="shared" si="93"/>
        <v>6.0529999999999085</v>
      </c>
      <c r="L153" s="53"/>
    </row>
    <row r="154" spans="1:12" ht="16.5" customHeight="1">
      <c r="A154" s="51">
        <f t="shared" si="90"/>
        <v>368.179999999996</v>
      </c>
      <c r="B154" s="52">
        <f t="shared" si="90"/>
        <v>4.56299999999994</v>
      </c>
      <c r="C154" s="53">
        <f t="shared" si="87"/>
        <v>155.59999999999965</v>
      </c>
      <c r="D154" s="51">
        <f t="shared" si="91"/>
        <v>368.6799999999956</v>
      </c>
      <c r="E154" s="52">
        <f t="shared" si="91"/>
        <v>5.06299999999993</v>
      </c>
      <c r="F154" s="53">
        <f t="shared" si="88"/>
        <v>192.3999999999995</v>
      </c>
      <c r="G154" s="51">
        <f t="shared" si="92"/>
        <v>369.1799999999951</v>
      </c>
      <c r="H154" s="52">
        <f t="shared" si="92"/>
        <v>5.562999999999919</v>
      </c>
      <c r="I154" s="53">
        <f t="shared" si="89"/>
        <v>232.40000000000006</v>
      </c>
      <c r="J154" s="51">
        <f t="shared" si="93"/>
        <v>369.67999999999466</v>
      </c>
      <c r="K154" s="52">
        <f t="shared" si="93"/>
        <v>6.062999999999908</v>
      </c>
      <c r="L154" s="53"/>
    </row>
    <row r="155" spans="1:12" ht="16.5" customHeight="1">
      <c r="A155" s="51">
        <f t="shared" si="90"/>
        <v>368.189999999996</v>
      </c>
      <c r="B155" s="52">
        <f t="shared" si="90"/>
        <v>4.57299999999994</v>
      </c>
      <c r="C155" s="53">
        <f t="shared" si="87"/>
        <v>156.29999999999964</v>
      </c>
      <c r="D155" s="51">
        <f t="shared" si="91"/>
        <v>368.68999999999556</v>
      </c>
      <c r="E155" s="52">
        <f t="shared" si="91"/>
        <v>5.072999999999929</v>
      </c>
      <c r="F155" s="53">
        <f t="shared" si="88"/>
        <v>193.1999999999995</v>
      </c>
      <c r="G155" s="51">
        <f t="shared" si="92"/>
        <v>369.1899999999951</v>
      </c>
      <c r="H155" s="52">
        <f t="shared" si="92"/>
        <v>5.572999999999919</v>
      </c>
      <c r="I155" s="53">
        <f t="shared" si="89"/>
        <v>233.20000000000007</v>
      </c>
      <c r="J155" s="51">
        <f t="shared" si="93"/>
        <v>369.68999999999465</v>
      </c>
      <c r="K155" s="52">
        <f t="shared" si="93"/>
        <v>6.072999999999908</v>
      </c>
      <c r="L155" s="53"/>
    </row>
    <row r="156" spans="1:12" ht="16.5" customHeight="1">
      <c r="A156" s="54">
        <f t="shared" si="90"/>
        <v>368.199999999996</v>
      </c>
      <c r="B156" s="55">
        <f t="shared" si="90"/>
        <v>4.58299999999994</v>
      </c>
      <c r="C156" s="56">
        <f t="shared" si="87"/>
        <v>156.99999999999963</v>
      </c>
      <c r="D156" s="54">
        <f t="shared" si="91"/>
        <v>368.69999999999555</v>
      </c>
      <c r="E156" s="55">
        <f t="shared" si="91"/>
        <v>5.082999999999929</v>
      </c>
      <c r="F156" s="56">
        <f t="shared" si="88"/>
        <v>193.99999999999952</v>
      </c>
      <c r="G156" s="54">
        <f t="shared" si="92"/>
        <v>369.1999999999951</v>
      </c>
      <c r="H156" s="55">
        <f t="shared" si="92"/>
        <v>5.5829999999999185</v>
      </c>
      <c r="I156" s="56">
        <f t="shared" si="89"/>
        <v>234.00000000000009</v>
      </c>
      <c r="J156" s="54">
        <f t="shared" si="93"/>
        <v>369.69999999999465</v>
      </c>
      <c r="K156" s="55">
        <f t="shared" si="93"/>
        <v>6.082999999999908</v>
      </c>
      <c r="L156" s="56"/>
    </row>
    <row r="157" spans="1:12" ht="16.5" customHeight="1">
      <c r="A157" s="63">
        <f t="shared" si="90"/>
        <v>368.209999999996</v>
      </c>
      <c r="B157" s="64">
        <f t="shared" si="90"/>
        <v>4.59299999999994</v>
      </c>
      <c r="C157" s="50">
        <f aca="true" t="shared" si="94" ref="C157:C165">+C156+$N$50/10</f>
        <v>157.69999999999962</v>
      </c>
      <c r="D157" s="63">
        <f t="shared" si="91"/>
        <v>368.70999999999555</v>
      </c>
      <c r="E157" s="64">
        <f t="shared" si="91"/>
        <v>5.092999999999929</v>
      </c>
      <c r="F157" s="50">
        <f aca="true" t="shared" si="95" ref="F157:F165">+F156+$N$55/10</f>
        <v>194.79999999999953</v>
      </c>
      <c r="G157" s="63">
        <f t="shared" si="92"/>
        <v>369.2099999999951</v>
      </c>
      <c r="H157" s="64">
        <f t="shared" si="92"/>
        <v>5.592999999999918</v>
      </c>
      <c r="I157" s="50"/>
      <c r="J157" s="63">
        <f t="shared" si="93"/>
        <v>369.70999999999464</v>
      </c>
      <c r="K157" s="64">
        <f t="shared" si="93"/>
        <v>6.092999999999908</v>
      </c>
      <c r="L157" s="50"/>
    </row>
    <row r="158" spans="1:12" ht="16.5" customHeight="1">
      <c r="A158" s="51">
        <f t="shared" si="90"/>
        <v>368.219999999996</v>
      </c>
      <c r="B158" s="52">
        <f t="shared" si="90"/>
        <v>4.602999999999939</v>
      </c>
      <c r="C158" s="53">
        <f t="shared" si="94"/>
        <v>158.3999999999996</v>
      </c>
      <c r="D158" s="51">
        <f t="shared" si="91"/>
        <v>368.71999999999554</v>
      </c>
      <c r="E158" s="52">
        <f t="shared" si="91"/>
        <v>5.102999999999929</v>
      </c>
      <c r="F158" s="53">
        <f t="shared" si="95"/>
        <v>195.59999999999954</v>
      </c>
      <c r="G158" s="51">
        <f t="shared" si="92"/>
        <v>369.2199999999951</v>
      </c>
      <c r="H158" s="52">
        <f t="shared" si="92"/>
        <v>5.602999999999918</v>
      </c>
      <c r="I158" s="53"/>
      <c r="J158" s="51">
        <f t="shared" si="93"/>
        <v>369.7199999999946</v>
      </c>
      <c r="K158" s="52">
        <f t="shared" si="93"/>
        <v>6.102999999999907</v>
      </c>
      <c r="L158" s="53"/>
    </row>
    <row r="159" spans="1:12" ht="16.5" customHeight="1">
      <c r="A159" s="51">
        <f t="shared" si="90"/>
        <v>368.229999999996</v>
      </c>
      <c r="B159" s="52">
        <f t="shared" si="90"/>
        <v>4.612999999999939</v>
      </c>
      <c r="C159" s="53">
        <f t="shared" si="94"/>
        <v>159.0999999999996</v>
      </c>
      <c r="D159" s="51">
        <f t="shared" si="91"/>
        <v>368.7299999999955</v>
      </c>
      <c r="E159" s="52">
        <f t="shared" si="91"/>
        <v>5.1129999999999285</v>
      </c>
      <c r="F159" s="53">
        <f t="shared" si="95"/>
        <v>196.39999999999955</v>
      </c>
      <c r="G159" s="51">
        <f t="shared" si="92"/>
        <v>369.2299999999951</v>
      </c>
      <c r="H159" s="52">
        <f t="shared" si="92"/>
        <v>5.612999999999918</v>
      </c>
      <c r="I159" s="53"/>
      <c r="J159" s="51">
        <f t="shared" si="93"/>
        <v>369.7299999999946</v>
      </c>
      <c r="K159" s="52">
        <f t="shared" si="93"/>
        <v>6.112999999999907</v>
      </c>
      <c r="L159" s="53"/>
    </row>
    <row r="160" spans="1:12" ht="16.5" customHeight="1">
      <c r="A160" s="51">
        <f t="shared" si="90"/>
        <v>368.239999999996</v>
      </c>
      <c r="B160" s="52">
        <f t="shared" si="90"/>
        <v>4.622999999999939</v>
      </c>
      <c r="C160" s="53">
        <f t="shared" si="94"/>
        <v>159.79999999999959</v>
      </c>
      <c r="D160" s="51">
        <f t="shared" si="91"/>
        <v>368.7399999999955</v>
      </c>
      <c r="E160" s="52">
        <f t="shared" si="91"/>
        <v>5.122999999999928</v>
      </c>
      <c r="F160" s="53">
        <f t="shared" si="95"/>
        <v>197.19999999999956</v>
      </c>
      <c r="G160" s="51">
        <f t="shared" si="92"/>
        <v>369.23999999999506</v>
      </c>
      <c r="H160" s="52">
        <f t="shared" si="92"/>
        <v>5.622999999999918</v>
      </c>
      <c r="I160" s="53"/>
      <c r="J160" s="51">
        <f t="shared" si="93"/>
        <v>369.7399999999946</v>
      </c>
      <c r="K160" s="52">
        <f t="shared" si="93"/>
        <v>6.122999999999907</v>
      </c>
      <c r="L160" s="53"/>
    </row>
    <row r="161" spans="1:12" ht="16.5" customHeight="1">
      <c r="A161" s="51">
        <f t="shared" si="90"/>
        <v>368.24999999999596</v>
      </c>
      <c r="B161" s="52">
        <f t="shared" si="90"/>
        <v>4.632999999999939</v>
      </c>
      <c r="C161" s="53">
        <f t="shared" si="94"/>
        <v>160.49999999999957</v>
      </c>
      <c r="D161" s="51">
        <f t="shared" si="91"/>
        <v>368.7499999999955</v>
      </c>
      <c r="E161" s="52">
        <f t="shared" si="91"/>
        <v>5.132999999999928</v>
      </c>
      <c r="F161" s="53">
        <f t="shared" si="95"/>
        <v>197.99999999999957</v>
      </c>
      <c r="G161" s="51">
        <f t="shared" si="92"/>
        <v>369.24999999999505</v>
      </c>
      <c r="H161" s="52">
        <f t="shared" si="92"/>
        <v>5.632999999999917</v>
      </c>
      <c r="I161" s="53"/>
      <c r="J161" s="51">
        <f t="shared" si="93"/>
        <v>369.7499999999946</v>
      </c>
      <c r="K161" s="52">
        <f t="shared" si="93"/>
        <v>6.132999999999907</v>
      </c>
      <c r="L161" s="53"/>
    </row>
    <row r="162" spans="1:12" ht="16.5" customHeight="1">
      <c r="A162" s="51">
        <f t="shared" si="90"/>
        <v>368.25999999999596</v>
      </c>
      <c r="B162" s="52">
        <f t="shared" si="90"/>
        <v>4.6429999999999385</v>
      </c>
      <c r="C162" s="53">
        <f t="shared" si="94"/>
        <v>161.19999999999956</v>
      </c>
      <c r="D162" s="51">
        <f t="shared" si="91"/>
        <v>368.7599999999955</v>
      </c>
      <c r="E162" s="52">
        <f t="shared" si="91"/>
        <v>5.142999999999928</v>
      </c>
      <c r="F162" s="53">
        <f t="shared" si="95"/>
        <v>198.79999999999959</v>
      </c>
      <c r="G162" s="51">
        <f t="shared" si="92"/>
        <v>369.25999999999505</v>
      </c>
      <c r="H162" s="52">
        <f t="shared" si="92"/>
        <v>5.642999999999917</v>
      </c>
      <c r="I162" s="53"/>
      <c r="J162" s="51">
        <f t="shared" si="93"/>
        <v>369.7599999999946</v>
      </c>
      <c r="K162" s="52">
        <f t="shared" si="93"/>
        <v>6.1429999999999065</v>
      </c>
      <c r="L162" s="53"/>
    </row>
    <row r="163" spans="1:12" ht="16.5" customHeight="1">
      <c r="A163" s="51">
        <f t="shared" si="90"/>
        <v>368.26999999999595</v>
      </c>
      <c r="B163" s="52">
        <f t="shared" si="90"/>
        <v>4.652999999999938</v>
      </c>
      <c r="C163" s="53">
        <f t="shared" si="94"/>
        <v>161.89999999999955</v>
      </c>
      <c r="D163" s="51">
        <f t="shared" si="91"/>
        <v>368.7699999999955</v>
      </c>
      <c r="E163" s="52">
        <f t="shared" si="91"/>
        <v>5.152999999999928</v>
      </c>
      <c r="F163" s="53">
        <f t="shared" si="95"/>
        <v>199.5999999999996</v>
      </c>
      <c r="G163" s="51">
        <f t="shared" si="92"/>
        <v>369.26999999999504</v>
      </c>
      <c r="H163" s="52">
        <f t="shared" si="92"/>
        <v>5.652999999999917</v>
      </c>
      <c r="I163" s="53"/>
      <c r="J163" s="51">
        <f t="shared" si="93"/>
        <v>369.7699999999946</v>
      </c>
      <c r="K163" s="52">
        <f t="shared" si="93"/>
        <v>6.152999999999906</v>
      </c>
      <c r="L163" s="53"/>
    </row>
    <row r="164" spans="1:12" ht="16.5" customHeight="1">
      <c r="A164" s="51">
        <f t="shared" si="90"/>
        <v>368.27999999999594</v>
      </c>
      <c r="B164" s="52">
        <f t="shared" si="90"/>
        <v>4.662999999999938</v>
      </c>
      <c r="C164" s="53">
        <f t="shared" si="94"/>
        <v>162.59999999999954</v>
      </c>
      <c r="D164" s="51">
        <f t="shared" si="91"/>
        <v>368.7799999999955</v>
      </c>
      <c r="E164" s="52">
        <f t="shared" si="91"/>
        <v>5.162999999999927</v>
      </c>
      <c r="F164" s="53">
        <f t="shared" si="95"/>
        <v>200.3999999999996</v>
      </c>
      <c r="G164" s="51">
        <f t="shared" si="92"/>
        <v>369.279999999995</v>
      </c>
      <c r="H164" s="52">
        <f t="shared" si="92"/>
        <v>5.662999999999917</v>
      </c>
      <c r="I164" s="53"/>
      <c r="J164" s="51">
        <f t="shared" si="93"/>
        <v>369.7799999999946</v>
      </c>
      <c r="K164" s="52">
        <f t="shared" si="93"/>
        <v>6.162999999999906</v>
      </c>
      <c r="L164" s="53"/>
    </row>
    <row r="165" spans="1:12" ht="16.5" customHeight="1">
      <c r="A165" s="61">
        <f>+A164+0.01</f>
        <v>368.2899999999959</v>
      </c>
      <c r="B165" s="62">
        <f>+B164+0.01</f>
        <v>4.672999999999938</v>
      </c>
      <c r="C165" s="56">
        <f t="shared" si="94"/>
        <v>163.29999999999953</v>
      </c>
      <c r="D165" s="61">
        <f>+D164+0.01</f>
        <v>368.7899999999955</v>
      </c>
      <c r="E165" s="62">
        <f>+E164+0.01</f>
        <v>5.172999999999927</v>
      </c>
      <c r="F165" s="56">
        <f t="shared" si="95"/>
        <v>201.19999999999962</v>
      </c>
      <c r="G165" s="61">
        <f>+G164+0.01</f>
        <v>369.289999999995</v>
      </c>
      <c r="H165" s="62">
        <f>+H164+0.01</f>
        <v>5.6729999999999166</v>
      </c>
      <c r="I165" s="56"/>
      <c r="J165" s="61">
        <f>+J164+0.01</f>
        <v>369.78999999999456</v>
      </c>
      <c r="K165" s="62">
        <f>+K164+0.01</f>
        <v>6.172999999999906</v>
      </c>
      <c r="L165" s="56"/>
    </row>
    <row r="166" spans="1:12" ht="24.75" customHeight="1">
      <c r="A166" s="40"/>
      <c r="B166" s="40"/>
      <c r="C166" s="40"/>
      <c r="D166" s="40"/>
      <c r="E166" s="40"/>
      <c r="F166" s="40"/>
      <c r="G166" s="40"/>
      <c r="H166" s="40"/>
      <c r="I166" s="41"/>
      <c r="J166" s="41"/>
      <c r="K166" s="41"/>
      <c r="L166" s="41"/>
    </row>
    <row r="167" spans="1:12" ht="24.75" customHeight="1">
      <c r="A167" s="40"/>
      <c r="B167" s="40"/>
      <c r="C167" s="40"/>
      <c r="D167" s="40"/>
      <c r="E167" s="40"/>
      <c r="F167" s="40"/>
      <c r="G167" s="40"/>
      <c r="H167" s="40"/>
      <c r="I167" s="41"/>
      <c r="J167" s="41"/>
      <c r="K167" s="41"/>
      <c r="L167" s="41"/>
    </row>
    <row r="168" spans="1:12" ht="24.75" customHeight="1">
      <c r="A168" s="42"/>
      <c r="B168" s="40"/>
      <c r="C168" s="40"/>
      <c r="D168" s="40"/>
      <c r="E168" s="40"/>
      <c r="F168" s="40"/>
      <c r="G168" s="40"/>
      <c r="H168" s="40"/>
      <c r="I168" s="41"/>
      <c r="J168" s="41"/>
      <c r="K168" s="41"/>
      <c r="L168" s="41"/>
    </row>
    <row r="169" spans="1:12" ht="24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1:12" ht="24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1:12" ht="16.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ht="16.5" customHeight="1">
      <c r="A172" s="45"/>
      <c r="B172" s="45"/>
      <c r="C172" s="44"/>
      <c r="D172" s="44"/>
      <c r="E172" s="44"/>
      <c r="F172" s="44"/>
      <c r="G172" s="45"/>
      <c r="H172" s="45"/>
      <c r="I172" s="44"/>
      <c r="J172" s="45"/>
      <c r="K172" s="45"/>
      <c r="L172" s="44"/>
    </row>
    <row r="173" spans="1:12" ht="16.5" customHeight="1">
      <c r="A173" s="45"/>
      <c r="B173" s="45"/>
      <c r="C173" s="44"/>
      <c r="D173" s="44"/>
      <c r="E173" s="44"/>
      <c r="F173" s="44"/>
      <c r="G173" s="45"/>
      <c r="H173" s="45"/>
      <c r="I173" s="44"/>
      <c r="J173" s="45"/>
      <c r="K173" s="45"/>
      <c r="L173" s="44"/>
    </row>
    <row r="174" spans="1:12" ht="16.5" customHeight="1">
      <c r="A174" s="45"/>
      <c r="B174" s="45"/>
      <c r="C174" s="44"/>
      <c r="D174" s="44"/>
      <c r="E174" s="44"/>
      <c r="F174" s="44"/>
      <c r="G174" s="45"/>
      <c r="H174" s="45"/>
      <c r="I174" s="44"/>
      <c r="J174" s="45"/>
      <c r="K174" s="45"/>
      <c r="L174" s="44"/>
    </row>
    <row r="175" spans="1:12" ht="16.5" customHeight="1">
      <c r="A175" s="45"/>
      <c r="B175" s="45"/>
      <c r="C175" s="44"/>
      <c r="D175" s="44"/>
      <c r="E175" s="44"/>
      <c r="F175" s="44"/>
      <c r="G175" s="45"/>
      <c r="H175" s="45"/>
      <c r="I175" s="44"/>
      <c r="J175" s="45"/>
      <c r="K175" s="45"/>
      <c r="L175" s="44"/>
    </row>
    <row r="176" spans="1:12" ht="16.5" customHeight="1">
      <c r="A176" s="45"/>
      <c r="B176" s="45"/>
      <c r="C176" s="44"/>
      <c r="D176" s="44"/>
      <c r="E176" s="44"/>
      <c r="F176" s="44"/>
      <c r="G176" s="45"/>
      <c r="H176" s="45"/>
      <c r="I176" s="44"/>
      <c r="J176" s="45"/>
      <c r="K176" s="45"/>
      <c r="L176" s="44"/>
    </row>
    <row r="177" spans="1:12" ht="16.5" customHeight="1">
      <c r="A177" s="45"/>
      <c r="B177" s="45"/>
      <c r="C177" s="44"/>
      <c r="D177" s="44"/>
      <c r="E177" s="44"/>
      <c r="F177" s="44"/>
      <c r="G177" s="45"/>
      <c r="H177" s="45"/>
      <c r="I177" s="44"/>
      <c r="J177" s="45"/>
      <c r="K177" s="45"/>
      <c r="L177" s="44"/>
    </row>
    <row r="178" spans="1:12" ht="16.5" customHeight="1">
      <c r="A178" s="45"/>
      <c r="B178" s="45"/>
      <c r="C178" s="44"/>
      <c r="D178" s="44"/>
      <c r="E178" s="44"/>
      <c r="F178" s="44"/>
      <c r="G178" s="45"/>
      <c r="H178" s="45"/>
      <c r="I178" s="44"/>
      <c r="J178" s="45"/>
      <c r="K178" s="45"/>
      <c r="L178" s="44"/>
    </row>
    <row r="179" spans="1:12" ht="16.5" customHeight="1">
      <c r="A179" s="45"/>
      <c r="B179" s="45"/>
      <c r="C179" s="44"/>
      <c r="D179" s="44"/>
      <c r="E179" s="44"/>
      <c r="F179" s="44"/>
      <c r="G179" s="45"/>
      <c r="H179" s="45"/>
      <c r="I179" s="44"/>
      <c r="J179" s="45"/>
      <c r="K179" s="45"/>
      <c r="L179" s="44"/>
    </row>
    <row r="180" spans="1:12" ht="16.5" customHeight="1">
      <c r="A180" s="45"/>
      <c r="B180" s="45"/>
      <c r="C180" s="44"/>
      <c r="D180" s="44"/>
      <c r="E180" s="44"/>
      <c r="F180" s="44"/>
      <c r="G180" s="45"/>
      <c r="H180" s="45"/>
      <c r="I180" s="44"/>
      <c r="J180" s="45"/>
      <c r="K180" s="45"/>
      <c r="L180" s="44"/>
    </row>
    <row r="181" spans="1:12" ht="16.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ht="16.5" customHeight="1">
      <c r="A182" s="45"/>
      <c r="B182" s="45"/>
      <c r="C182" s="44"/>
      <c r="D182" s="44"/>
      <c r="E182" s="44"/>
      <c r="F182" s="44"/>
      <c r="G182" s="45"/>
      <c r="H182" s="45"/>
      <c r="I182" s="44"/>
      <c r="J182" s="44"/>
      <c r="K182" s="44"/>
      <c r="L182" s="44"/>
    </row>
    <row r="183" spans="1:12" ht="16.5" customHeight="1">
      <c r="A183" s="45"/>
      <c r="B183" s="45"/>
      <c r="C183" s="44"/>
      <c r="D183" s="44"/>
      <c r="E183" s="44"/>
      <c r="F183" s="44"/>
      <c r="G183" s="45"/>
      <c r="H183" s="45"/>
      <c r="I183" s="44"/>
      <c r="J183" s="44"/>
      <c r="K183" s="44"/>
      <c r="L183" s="44"/>
    </row>
    <row r="184" spans="1:12" ht="16.5" customHeight="1">
      <c r="A184" s="45"/>
      <c r="B184" s="45"/>
      <c r="C184" s="44"/>
      <c r="D184" s="44"/>
      <c r="E184" s="44"/>
      <c r="F184" s="44"/>
      <c r="G184" s="45"/>
      <c r="H184" s="45"/>
      <c r="I184" s="44"/>
      <c r="J184" s="45"/>
      <c r="K184" s="45"/>
      <c r="L184" s="44"/>
    </row>
    <row r="185" spans="1:12" ht="16.5" customHeight="1">
      <c r="A185" s="45"/>
      <c r="B185" s="45"/>
      <c r="C185" s="44"/>
      <c r="D185" s="44"/>
      <c r="E185" s="44"/>
      <c r="F185" s="44"/>
      <c r="G185" s="45"/>
      <c r="H185" s="45"/>
      <c r="I185" s="44"/>
      <c r="J185" s="45"/>
      <c r="K185" s="45"/>
      <c r="L185" s="44"/>
    </row>
    <row r="186" spans="1:12" ht="16.5" customHeight="1">
      <c r="A186" s="45"/>
      <c r="B186" s="45"/>
      <c r="C186" s="44"/>
      <c r="D186" s="44"/>
      <c r="E186" s="44"/>
      <c r="F186" s="44"/>
      <c r="G186" s="45"/>
      <c r="H186" s="45"/>
      <c r="I186" s="44"/>
      <c r="J186" s="45"/>
      <c r="K186" s="45"/>
      <c r="L186" s="44"/>
    </row>
    <row r="187" spans="1:12" ht="16.5" customHeight="1">
      <c r="A187" s="45"/>
      <c r="B187" s="45"/>
      <c r="C187" s="44"/>
      <c r="D187" s="44"/>
      <c r="E187" s="44"/>
      <c r="F187" s="44"/>
      <c r="G187" s="45"/>
      <c r="H187" s="45"/>
      <c r="I187" s="44"/>
      <c r="J187" s="45"/>
      <c r="K187" s="45"/>
      <c r="L187" s="44"/>
    </row>
    <row r="188" spans="1:12" ht="16.5" customHeight="1">
      <c r="A188" s="45"/>
      <c r="B188" s="45"/>
      <c r="C188" s="44"/>
      <c r="D188" s="44"/>
      <c r="E188" s="44"/>
      <c r="F188" s="44"/>
      <c r="G188" s="45"/>
      <c r="H188" s="45"/>
      <c r="I188" s="44"/>
      <c r="J188" s="45"/>
      <c r="K188" s="45"/>
      <c r="L188" s="44"/>
    </row>
    <row r="189" spans="1:12" ht="16.5" customHeight="1">
      <c r="A189" s="45"/>
      <c r="B189" s="45"/>
      <c r="C189" s="44"/>
      <c r="D189" s="44"/>
      <c r="E189" s="44"/>
      <c r="F189" s="44"/>
      <c r="G189" s="45"/>
      <c r="H189" s="45"/>
      <c r="I189" s="44"/>
      <c r="J189" s="45"/>
      <c r="K189" s="45"/>
      <c r="L189" s="44"/>
    </row>
    <row r="190" spans="1:12" ht="16.5" customHeight="1">
      <c r="A190" s="45"/>
      <c r="B190" s="45"/>
      <c r="C190" s="44"/>
      <c r="D190" s="44"/>
      <c r="E190" s="44"/>
      <c r="F190" s="44"/>
      <c r="G190" s="45"/>
      <c r="H190" s="45"/>
      <c r="I190" s="44"/>
      <c r="J190" s="45"/>
      <c r="K190" s="45"/>
      <c r="L190" s="44"/>
    </row>
    <row r="191" spans="1:12" ht="16.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  <row r="192" spans="1:12" ht="16.5" customHeight="1">
      <c r="A192" s="45"/>
      <c r="B192" s="45"/>
      <c r="C192" s="44"/>
      <c r="D192" s="44"/>
      <c r="E192" s="44"/>
      <c r="F192" s="44"/>
      <c r="G192" s="45"/>
      <c r="H192" s="45"/>
      <c r="I192" s="44"/>
      <c r="J192" s="45"/>
      <c r="K192" s="45"/>
      <c r="L192" s="44"/>
    </row>
    <row r="193" spans="1:12" ht="16.5" customHeight="1">
      <c r="A193" s="45"/>
      <c r="B193" s="45"/>
      <c r="C193" s="44"/>
      <c r="D193" s="44"/>
      <c r="E193" s="44"/>
      <c r="F193" s="44"/>
      <c r="G193" s="45"/>
      <c r="H193" s="45"/>
      <c r="I193" s="44"/>
      <c r="J193" s="45"/>
      <c r="K193" s="45"/>
      <c r="L193" s="44"/>
    </row>
    <row r="194" spans="1:12" ht="16.5" customHeight="1">
      <c r="A194" s="45"/>
      <c r="B194" s="45"/>
      <c r="C194" s="44"/>
      <c r="D194" s="44"/>
      <c r="E194" s="44"/>
      <c r="F194" s="44"/>
      <c r="G194" s="45"/>
      <c r="H194" s="45"/>
      <c r="I194" s="44"/>
      <c r="J194" s="45"/>
      <c r="K194" s="45"/>
      <c r="L194" s="44"/>
    </row>
    <row r="195" spans="1:12" ht="16.5" customHeight="1">
      <c r="A195" s="45"/>
      <c r="B195" s="45"/>
      <c r="C195" s="44"/>
      <c r="D195" s="44"/>
      <c r="E195" s="44"/>
      <c r="F195" s="44"/>
      <c r="G195" s="45"/>
      <c r="H195" s="45"/>
      <c r="I195" s="44"/>
      <c r="J195" s="45"/>
      <c r="K195" s="45"/>
      <c r="L195" s="44"/>
    </row>
    <row r="196" spans="1:12" ht="16.5" customHeight="1">
      <c r="A196" s="45"/>
      <c r="B196" s="45"/>
      <c r="C196" s="44"/>
      <c r="D196" s="44"/>
      <c r="E196" s="44"/>
      <c r="F196" s="44"/>
      <c r="G196" s="45"/>
      <c r="H196" s="45"/>
      <c r="I196" s="44"/>
      <c r="J196" s="45"/>
      <c r="K196" s="45"/>
      <c r="L196" s="44"/>
    </row>
    <row r="197" spans="1:12" ht="16.5" customHeight="1">
      <c r="A197" s="45"/>
      <c r="B197" s="45"/>
      <c r="C197" s="44"/>
      <c r="D197" s="44"/>
      <c r="E197" s="44"/>
      <c r="F197" s="44"/>
      <c r="G197" s="45"/>
      <c r="H197" s="45"/>
      <c r="I197" s="44"/>
      <c r="J197" s="45"/>
      <c r="K197" s="45"/>
      <c r="L197" s="44"/>
    </row>
    <row r="198" spans="1:12" ht="16.5" customHeight="1">
      <c r="A198" s="45"/>
      <c r="B198" s="45"/>
      <c r="C198" s="44"/>
      <c r="D198" s="44"/>
      <c r="E198" s="44"/>
      <c r="F198" s="44"/>
      <c r="G198" s="45"/>
      <c r="H198" s="45"/>
      <c r="I198" s="44"/>
      <c r="J198" s="45"/>
      <c r="K198" s="45"/>
      <c r="L198" s="44"/>
    </row>
    <row r="199" spans="1:12" ht="16.5" customHeight="1">
      <c r="A199" s="45"/>
      <c r="B199" s="45"/>
      <c r="C199" s="44"/>
      <c r="D199" s="44"/>
      <c r="E199" s="44"/>
      <c r="F199" s="44"/>
      <c r="G199" s="45"/>
      <c r="H199" s="45"/>
      <c r="I199" s="44"/>
      <c r="J199" s="45"/>
      <c r="K199" s="45"/>
      <c r="L199" s="44"/>
    </row>
    <row r="200" spans="1:12" ht="16.5" customHeight="1">
      <c r="A200" s="45"/>
      <c r="B200" s="45"/>
      <c r="C200" s="44"/>
      <c r="D200" s="44"/>
      <c r="E200" s="44"/>
      <c r="F200" s="44"/>
      <c r="G200" s="45"/>
      <c r="H200" s="45"/>
      <c r="I200" s="44"/>
      <c r="J200" s="45"/>
      <c r="K200" s="45"/>
      <c r="L200" s="44"/>
    </row>
    <row r="201" spans="1:12" ht="16.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</row>
    <row r="202" spans="1:12" ht="16.5" customHeight="1">
      <c r="A202" s="45"/>
      <c r="B202" s="45"/>
      <c r="C202" s="44"/>
      <c r="D202" s="44"/>
      <c r="E202" s="44"/>
      <c r="F202" s="44"/>
      <c r="G202" s="45"/>
      <c r="H202" s="45"/>
      <c r="I202" s="44"/>
      <c r="J202" s="45"/>
      <c r="K202" s="45"/>
      <c r="L202" s="44"/>
    </row>
    <row r="203" spans="1:12" ht="16.5" customHeight="1">
      <c r="A203" s="45"/>
      <c r="B203" s="45"/>
      <c r="C203" s="44"/>
      <c r="D203" s="44"/>
      <c r="E203" s="44"/>
      <c r="F203" s="44"/>
      <c r="G203" s="45"/>
      <c r="H203" s="45"/>
      <c r="I203" s="44"/>
      <c r="J203" s="45"/>
      <c r="K203" s="45"/>
      <c r="L203" s="44"/>
    </row>
    <row r="204" spans="1:12" ht="16.5" customHeight="1">
      <c r="A204" s="45"/>
      <c r="B204" s="45"/>
      <c r="C204" s="44"/>
      <c r="D204" s="44"/>
      <c r="E204" s="44"/>
      <c r="F204" s="44"/>
      <c r="G204" s="45"/>
      <c r="H204" s="45"/>
      <c r="I204" s="44"/>
      <c r="J204" s="45"/>
      <c r="K204" s="45"/>
      <c r="L204" s="44"/>
    </row>
    <row r="205" spans="1:12" ht="16.5" customHeight="1">
      <c r="A205" s="45"/>
      <c r="B205" s="45"/>
      <c r="C205" s="44"/>
      <c r="D205" s="44"/>
      <c r="E205" s="44"/>
      <c r="F205" s="44"/>
      <c r="G205" s="45"/>
      <c r="H205" s="45"/>
      <c r="I205" s="44"/>
      <c r="J205" s="45"/>
      <c r="K205" s="45"/>
      <c r="L205" s="44"/>
    </row>
    <row r="206" spans="1:12" ht="16.5" customHeight="1">
      <c r="A206" s="45"/>
      <c r="B206" s="45"/>
      <c r="C206" s="44"/>
      <c r="D206" s="44"/>
      <c r="E206" s="44"/>
      <c r="F206" s="44"/>
      <c r="G206" s="45"/>
      <c r="H206" s="45"/>
      <c r="I206" s="44"/>
      <c r="J206" s="45"/>
      <c r="K206" s="45"/>
      <c r="L206" s="44"/>
    </row>
    <row r="207" spans="1:12" ht="16.5" customHeight="1">
      <c r="A207" s="45"/>
      <c r="B207" s="45"/>
      <c r="C207" s="44"/>
      <c r="D207" s="44"/>
      <c r="E207" s="44"/>
      <c r="F207" s="44"/>
      <c r="G207" s="45"/>
      <c r="H207" s="45"/>
      <c r="I207" s="44"/>
      <c r="J207" s="45"/>
      <c r="K207" s="45"/>
      <c r="L207" s="44"/>
    </row>
    <row r="208" spans="1:12" ht="16.5" customHeight="1">
      <c r="A208" s="45"/>
      <c r="B208" s="45"/>
      <c r="C208" s="44"/>
      <c r="D208" s="44"/>
      <c r="E208" s="44"/>
      <c r="F208" s="44"/>
      <c r="G208" s="45"/>
      <c r="H208" s="45"/>
      <c r="I208" s="44"/>
      <c r="J208" s="45"/>
      <c r="K208" s="45"/>
      <c r="L208" s="44"/>
    </row>
    <row r="209" spans="1:12" ht="16.5" customHeight="1">
      <c r="A209" s="45"/>
      <c r="B209" s="45"/>
      <c r="C209" s="44"/>
      <c r="D209" s="44"/>
      <c r="E209" s="44"/>
      <c r="F209" s="44"/>
      <c r="G209" s="45"/>
      <c r="H209" s="45"/>
      <c r="I209" s="44"/>
      <c r="J209" s="45"/>
      <c r="K209" s="45"/>
      <c r="L209" s="44"/>
    </row>
    <row r="210" spans="1:12" ht="16.5" customHeight="1">
      <c r="A210" s="45"/>
      <c r="B210" s="45"/>
      <c r="C210" s="44"/>
      <c r="D210" s="44"/>
      <c r="E210" s="44"/>
      <c r="F210" s="44"/>
      <c r="G210" s="45"/>
      <c r="H210" s="45"/>
      <c r="I210" s="44"/>
      <c r="J210" s="44"/>
      <c r="K210" s="44"/>
      <c r="L210" s="44"/>
    </row>
    <row r="211" spans="1:12" ht="16.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ht="16.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ht="16.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ht="16.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ht="16.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ht="16.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ht="16.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ht="16.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ht="16.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ht="16.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ht="18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</row>
    <row r="222" spans="1:12" ht="18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</row>
    <row r="223" spans="1:12" ht="18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</row>
    <row r="224" spans="1:12" ht="18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</row>
    <row r="225" spans="1:12" ht="18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</row>
    <row r="226" spans="1:12" ht="18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</row>
    <row r="227" spans="1:12" ht="18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</row>
    <row r="228" spans="1:12" ht="18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</row>
    <row r="229" spans="1:12" ht="18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</row>
    <row r="230" spans="1:12" ht="18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</row>
    <row r="231" spans="1:12" ht="18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</row>
    <row r="232" spans="1:12" ht="18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</row>
    <row r="233" spans="1:12" ht="18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</row>
    <row r="234" spans="1:12" ht="18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</row>
    <row r="235" spans="1:12" ht="18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1:12" ht="18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</row>
    <row r="237" spans="1:12" ht="18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</row>
  </sheetData>
  <sheetProtection/>
  <printOptions/>
  <pageMargins left="0.8" right="0.393700787401575" top="0.21" bottom="0.393700787401575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2021-05-03T06:14:17Z</cp:lastPrinted>
  <dcterms:created xsi:type="dcterms:W3CDTF">2019-05-17T08:18:56Z</dcterms:created>
  <dcterms:modified xsi:type="dcterms:W3CDTF">2022-05-20T03:35:01Z</dcterms:modified>
  <cp:category/>
  <cp:version/>
  <cp:contentType/>
  <cp:contentStatus/>
</cp:coreProperties>
</file>