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C6B6B9F7-5C99-420D-8229-EAFB35A512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6" sheetId="1" r:id="rId1"/>
  </sheets>
  <definedNames>
    <definedName name="_xlnm.Print_Titles" localSheetId="0">P.76!$1:$10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Z10" i="1"/>
  <c r="Y10" i="1"/>
  <c r="X10" i="1"/>
  <c r="Z9" i="1"/>
  <c r="Y9" i="1"/>
  <c r="X9" i="1"/>
</calcChain>
</file>

<file path=xl/sharedStrings.xml><?xml version="1.0" encoding="utf-8"?>
<sst xmlns="http://schemas.openxmlformats.org/spreadsheetml/2006/main" count="154" uniqueCount="111">
  <si>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</si>
  <si>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</si>
  <si>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</si>
  <si>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</si>
  <si>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</si>
  <si>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น้ำแม่ลี้</t>
  </si>
  <si>
    <t xml:space="preserve">สถานี      </t>
  </si>
  <si>
    <t>บ้านแม่อีไฮ</t>
  </si>
  <si>
    <t xml:space="preserve">รหัส       </t>
  </si>
  <si>
    <t>P.76</t>
  </si>
  <si>
    <t xml:space="preserve">ตำบล      </t>
  </si>
  <si>
    <t>ศรีวิชัย</t>
  </si>
  <si>
    <t xml:space="preserve">อำเภอ    </t>
  </si>
  <si>
    <t>ลี้</t>
  </si>
  <si>
    <t xml:space="preserve">จังหวัด    </t>
  </si>
  <si>
    <t>ลำพูน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</si>
  <si>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</si>
  <si>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</si>
  <si>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</si>
  <si>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</si>
  <si>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</si>
  <si>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</si>
  <si>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</si>
  <si>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</si>
  <si>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</si>
  <si>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</si>
  <si>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</si>
  <si>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</si>
  <si>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</si>
  <si>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</si>
  <si>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</si>
  <si>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</si>
  <si>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</si>
  <si>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</si>
  <si>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</si>
  <si>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</si>
  <si>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</si>
  <si>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</si>
  <si>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11:00</t>
  </si>
  <si>
    <t>11:14</t>
  </si>
  <si>
    <t>11:05</t>
  </si>
  <si>
    <t>สำรวจที่แนวสะพาน</t>
  </si>
  <si>
    <t>"</t>
  </si>
  <si>
    <t>11:22</t>
  </si>
  <si>
    <t>10:52</t>
  </si>
  <si>
    <t>11:38</t>
  </si>
  <si>
    <t>13:24</t>
  </si>
  <si>
    <t>12:00</t>
  </si>
  <si>
    <t>11:04</t>
  </si>
  <si>
    <t>ปีน้ำ     2567 ( 2024 )</t>
  </si>
  <si>
    <t>05 เม.ย. 2567</t>
  </si>
  <si>
    <t>10:47</t>
  </si>
  <si>
    <t>10:53</t>
  </si>
  <si>
    <t>19 เม.ย. 2567</t>
  </si>
  <si>
    <t>09 พ.ค. 2567</t>
  </si>
  <si>
    <t>10:27</t>
  </si>
  <si>
    <t>10:30</t>
  </si>
  <si>
    <t>20 พ.ค. 2567</t>
  </si>
  <si>
    <t>11:42</t>
  </si>
  <si>
    <t>11:58</t>
  </si>
  <si>
    <t>07 มิ.ย. 2567</t>
  </si>
  <si>
    <t>11:02</t>
  </si>
  <si>
    <t>11:15</t>
  </si>
  <si>
    <t>18 มิ.ย. 2567</t>
  </si>
  <si>
    <t>11:06</t>
  </si>
  <si>
    <t>11:12</t>
  </si>
  <si>
    <t>09 ก.ค. 2567</t>
  </si>
  <si>
    <t>12:53</t>
  </si>
  <si>
    <t>13:05</t>
  </si>
  <si>
    <t>17 ก.ค. 2567</t>
  </si>
  <si>
    <t>11:53</t>
  </si>
  <si>
    <t>26 ก.ค. 2567</t>
  </si>
  <si>
    <t>05 ส.ค. 2567</t>
  </si>
  <si>
    <t>11:32</t>
  </si>
  <si>
    <t>11:40</t>
  </si>
  <si>
    <t>16 ส.ค. 2567</t>
  </si>
  <si>
    <t>28 ส.ค. 2567</t>
  </si>
  <si>
    <t>12:07</t>
  </si>
  <si>
    <t>12:13</t>
  </si>
  <si>
    <t>29 ส.ค. 2567</t>
  </si>
  <si>
    <t>14:34</t>
  </si>
  <si>
    <t>14:40</t>
  </si>
  <si>
    <t>30 ส.ค. 2567</t>
  </si>
  <si>
    <t>16 ก.ย. 2567</t>
  </si>
  <si>
    <t>11:19</t>
  </si>
  <si>
    <t>11:25</t>
  </si>
  <si>
    <t>05 ต.ค. 2567</t>
  </si>
  <si>
    <t>29 ต.ค. 2567</t>
  </si>
  <si>
    <t>11:10</t>
  </si>
  <si>
    <t>11 พ.ย. 2567</t>
  </si>
  <si>
    <t>13:31</t>
  </si>
  <si>
    <t>18 พ.ย. 2567</t>
  </si>
  <si>
    <t>10:56</t>
  </si>
  <si>
    <t>11:03</t>
  </si>
  <si>
    <t>11 ธ.ค. 2567</t>
  </si>
  <si>
    <t>19 ธ.ค. 2567</t>
  </si>
  <si>
    <t>10:49</t>
  </si>
  <si>
    <t>10 ม.ค. 2568</t>
  </si>
  <si>
    <t>10:50</t>
  </si>
  <si>
    <t>17 ม.ค. 2568</t>
  </si>
  <si>
    <t>10 ก.พ. 2568</t>
  </si>
  <si>
    <t>11:26</t>
  </si>
  <si>
    <t>18 ก.พ. 2568</t>
  </si>
  <si>
    <t>07 มี.ค. 2568</t>
  </si>
  <si>
    <t>10:59</t>
  </si>
  <si>
    <t>17 มี.ค. 2568</t>
  </si>
  <si>
    <t>12:06</t>
  </si>
  <si>
    <t>26 มี.ค. 2568</t>
  </si>
  <si>
    <t>12:12</t>
  </si>
  <si>
    <t>12:19</t>
  </si>
  <si>
    <t>น้ำไม่ไหล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</si>
</sst>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9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188" fontId="1" fillId="0" borderId="0" xfId="0" applyNumberFormat="1" applyFont="1" applyAlignment="1">
      <alignment horizontal="centerContinuous"/>
    </xf>
    <xf numFmtId="188" fontId="2" fillId="0" borderId="0" xfId="0" applyNumberFormat="1" applyFont="1" applyAlignment="1">
      <alignment horizontal="centerContinuous"/>
    </xf>
    <xf numFmtId="188" fontId="2" fillId="0" borderId="0" xfId="0" applyNumberFormat="1" applyFont="1" applyAlignment="1">
      <alignment horizontal="centerContinuous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87" fontId="1" fillId="0" borderId="0" xfId="0" applyNumberFormat="1" applyFont="1"/>
    <xf numFmtId="2" fontId="1" fillId="0" borderId="0" xfId="0" applyNumberFormat="1" applyFont="1" applyAlignment="1">
      <alignment horizontal="center"/>
    </xf>
    <xf numFmtId="188" fontId="1" fillId="0" borderId="0" xfId="0" applyNumberFormat="1" applyFont="1"/>
    <xf numFmtId="0" fontId="1" fillId="0" borderId="0" xfId="0" applyFont="1" applyAlignment="1">
      <alignment horizontal="centerContinuous"/>
    </xf>
    <xf numFmtId="2" fontId="1" fillId="0" borderId="0" xfId="0" applyNumberFormat="1" applyFont="1" applyAlignment="1">
      <alignment horizontal="centerContinuous"/>
    </xf>
    <xf numFmtId="18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87" fontId="1" fillId="0" borderId="0" xfId="0" applyNumberFormat="1" applyFont="1" applyAlignment="1">
      <alignment horizontal="left"/>
    </xf>
    <xf numFmtId="18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2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8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7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88" fontId="2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188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88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188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8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5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5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188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5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5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88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5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88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5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88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5" fontId="4" fillId="0" borderId="5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188" fontId="4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18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8580910103099"/>
          <c:y val="8.8145896656535008E-2"/>
          <c:w val="0.8211722963691348"/>
          <c:h val="0.638297872340432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P.76!$I$11:$I$38</c:f>
              <c:numCache>
                <c:formatCode>0.000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0.72699999999999998</c:v>
                </c:pt>
                <c:pt idx="5">
                  <c:v>1.2430000000000001</c:v>
                </c:pt>
                <c:pt idx="6">
                  <c:v>1.0229999999999999</c:v>
                </c:pt>
                <c:pt idx="7">
                  <c:v>0.623</c:v>
                </c:pt>
                <c:pt idx="8">
                  <c:v>0.66600000000000004</c:v>
                </c:pt>
                <c:pt idx="9">
                  <c:v>16.510999999999999</c:v>
                </c:pt>
                <c:pt idx="10">
                  <c:v>1.3560000000000001</c:v>
                </c:pt>
                <c:pt idx="11">
                  <c:v>33.359000000000002</c:v>
                </c:pt>
                <c:pt idx="12">
                  <c:v>72.823999999999998</c:v>
                </c:pt>
                <c:pt idx="13">
                  <c:v>126.27200000000001</c:v>
                </c:pt>
                <c:pt idx="14">
                  <c:v>6.3639999999999999</c:v>
                </c:pt>
                <c:pt idx="15">
                  <c:v>421.28</c:v>
                </c:pt>
                <c:pt idx="16">
                  <c:v>8.657</c:v>
                </c:pt>
                <c:pt idx="17">
                  <c:v>8.09</c:v>
                </c:pt>
                <c:pt idx="18">
                  <c:v>6.1879999999999997</c:v>
                </c:pt>
                <c:pt idx="19">
                  <c:v>0.80400000000000005</c:v>
                </c:pt>
                <c:pt idx="20" formatCode="General">
                  <c:v>1.002</c:v>
                </c:pt>
                <c:pt idx="21" formatCode="General">
                  <c:v>0.81899999999999995</c:v>
                </c:pt>
                <c:pt idx="22">
                  <c:v>0.59199999999999997</c:v>
                </c:pt>
                <c:pt idx="23">
                  <c:v>0.51300000000000001</c:v>
                </c:pt>
                <c:pt idx="24">
                  <c:v>0.21299999999999999</c:v>
                </c:pt>
                <c:pt idx="25">
                  <c:v>0.19500000000000001</c:v>
                </c:pt>
                <c:pt idx="26">
                  <c:v>0.185</c:v>
                </c:pt>
                <c:pt idx="27">
                  <c:v>0.16600000000000001</c:v>
                </c:pt>
              </c:numCache>
            </c:numRef>
          </c:xVal>
          <c:yVal>
            <c:numRef>
              <c:f>P.76!$C$11:$C$38</c:f>
              <c:numCache>
                <c:formatCode>0.000</c:formatCode>
                <c:ptCount val="28"/>
                <c:pt idx="0">
                  <c:v>364.89699999999999</c:v>
                </c:pt>
                <c:pt idx="1">
                  <c:v>364.92700000000002</c:v>
                </c:pt>
                <c:pt idx="2">
                  <c:v>364.70699999999999</c:v>
                </c:pt>
                <c:pt idx="3">
                  <c:v>364.70699999999999</c:v>
                </c:pt>
                <c:pt idx="4">
                  <c:v>364.89699999999999</c:v>
                </c:pt>
                <c:pt idx="5">
                  <c:v>364.947</c:v>
                </c:pt>
                <c:pt idx="6">
                  <c:v>364.83699999999999</c:v>
                </c:pt>
                <c:pt idx="7">
                  <c:v>364.84699999999998</c:v>
                </c:pt>
                <c:pt idx="8">
                  <c:v>364.89699999999999</c:v>
                </c:pt>
                <c:pt idx="9">
                  <c:v>365.62700000000001</c:v>
                </c:pt>
                <c:pt idx="10">
                  <c:v>364.98700000000002</c:v>
                </c:pt>
                <c:pt idx="11">
                  <c:v>366.16699999999997</c:v>
                </c:pt>
                <c:pt idx="12">
                  <c:v>366.87700000000001</c:v>
                </c:pt>
                <c:pt idx="13">
                  <c:v>367.61700000000002</c:v>
                </c:pt>
                <c:pt idx="14">
                  <c:v>365.21699999999998</c:v>
                </c:pt>
                <c:pt idx="15">
                  <c:v>370.31700000000001</c:v>
                </c:pt>
                <c:pt idx="16">
                  <c:v>365.29700000000003</c:v>
                </c:pt>
                <c:pt idx="17">
                  <c:v>365.28699999999998</c:v>
                </c:pt>
                <c:pt idx="18">
                  <c:v>365.20699999999999</c:v>
                </c:pt>
                <c:pt idx="19">
                  <c:v>365.017</c:v>
                </c:pt>
                <c:pt idx="20" formatCode="General">
                  <c:v>365.017</c:v>
                </c:pt>
                <c:pt idx="21" formatCode="General">
                  <c:v>364.89699999999999</c:v>
                </c:pt>
                <c:pt idx="22">
                  <c:v>364.79700000000003</c:v>
                </c:pt>
                <c:pt idx="23">
                  <c:v>364.79700000000003</c:v>
                </c:pt>
                <c:pt idx="24">
                  <c:v>364.767</c:v>
                </c:pt>
                <c:pt idx="25">
                  <c:v>364.75700000000001</c:v>
                </c:pt>
                <c:pt idx="26">
                  <c:v>364.767</c:v>
                </c:pt>
                <c:pt idx="27">
                  <c:v>364.73700000000002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BF-4AAB-8025-1C2E035A6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36928"/>
        <c:axId val="120127872"/>
      </c:scatterChart>
      <c:valAx>
        <c:axId val="120636928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3727672681344437"/>
              <c:y val="0.85552381173592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127872"/>
        <c:crosses val="autoZero"/>
        <c:crossBetween val="midCat"/>
      </c:valAx>
      <c:valAx>
        <c:axId val="12012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2544710980894758E-2"/>
              <c:y val="0.260623262800114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636928"/>
        <c:crossesAt val="-1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32" r="0.7500000000000113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3964051289915"/>
          <c:y val="8.433734939759123E-2"/>
          <c:w val="0.82309283461649396"/>
          <c:h val="0.662650602409645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P.76!$G$11:$G$38</c:f>
              <c:numCache>
                <c:formatCode>0.00</c:formatCode>
                <c:ptCount val="28"/>
                <c:pt idx="0">
                  <c:v>8.1199999999999992</c:v>
                </c:pt>
                <c:pt idx="1">
                  <c:v>8</c:v>
                </c:pt>
                <c:pt idx="2">
                  <c:v>7.62</c:v>
                </c:pt>
                <c:pt idx="3">
                  <c:v>7.54</c:v>
                </c:pt>
                <c:pt idx="4">
                  <c:v>8.44</c:v>
                </c:pt>
                <c:pt idx="5">
                  <c:v>12.64</c:v>
                </c:pt>
                <c:pt idx="6">
                  <c:v>12.02</c:v>
                </c:pt>
                <c:pt idx="7">
                  <c:v>7.48</c:v>
                </c:pt>
                <c:pt idx="8">
                  <c:v>8.1</c:v>
                </c:pt>
                <c:pt idx="9">
                  <c:v>31.21</c:v>
                </c:pt>
                <c:pt idx="10">
                  <c:v>9.0299999999999994</c:v>
                </c:pt>
                <c:pt idx="11">
                  <c:v>56.37</c:v>
                </c:pt>
                <c:pt idx="12">
                  <c:v>96.57</c:v>
                </c:pt>
                <c:pt idx="13">
                  <c:v>131.79</c:v>
                </c:pt>
                <c:pt idx="14">
                  <c:v>24.22</c:v>
                </c:pt>
                <c:pt idx="15">
                  <c:v>351.48</c:v>
                </c:pt>
                <c:pt idx="16">
                  <c:v>26.72</c:v>
                </c:pt>
                <c:pt idx="17">
                  <c:v>25.28</c:v>
                </c:pt>
                <c:pt idx="18">
                  <c:v>23.62</c:v>
                </c:pt>
                <c:pt idx="19">
                  <c:v>9.61</c:v>
                </c:pt>
                <c:pt idx="20" formatCode="General">
                  <c:v>10.199999999999999</c:v>
                </c:pt>
                <c:pt idx="21" formatCode="General">
                  <c:v>8.5</c:v>
                </c:pt>
                <c:pt idx="22" formatCode="General">
                  <c:v>5.78</c:v>
                </c:pt>
                <c:pt idx="23" formatCode="General">
                  <c:v>5.7</c:v>
                </c:pt>
                <c:pt idx="24" formatCode="General">
                  <c:v>8.83</c:v>
                </c:pt>
                <c:pt idx="25" formatCode="General">
                  <c:v>8.4499999999999993</c:v>
                </c:pt>
                <c:pt idx="26" formatCode="General">
                  <c:v>8.44</c:v>
                </c:pt>
                <c:pt idx="27">
                  <c:v>8.32</c:v>
                </c:pt>
              </c:numCache>
            </c:numRef>
          </c:xVal>
          <c:yVal>
            <c:numRef>
              <c:f>P.76!$C$11:$C$38</c:f>
              <c:numCache>
                <c:formatCode>0.000</c:formatCode>
                <c:ptCount val="28"/>
                <c:pt idx="0">
                  <c:v>364.89699999999999</c:v>
                </c:pt>
                <c:pt idx="1">
                  <c:v>364.92700000000002</c:v>
                </c:pt>
                <c:pt idx="2">
                  <c:v>364.70699999999999</c:v>
                </c:pt>
                <c:pt idx="3">
                  <c:v>364.70699999999999</c:v>
                </c:pt>
                <c:pt idx="4">
                  <c:v>364.89699999999999</c:v>
                </c:pt>
                <c:pt idx="5">
                  <c:v>364.947</c:v>
                </c:pt>
                <c:pt idx="6">
                  <c:v>364.83699999999999</c:v>
                </c:pt>
                <c:pt idx="7">
                  <c:v>364.84699999999998</c:v>
                </c:pt>
                <c:pt idx="8">
                  <c:v>364.89699999999999</c:v>
                </c:pt>
                <c:pt idx="9">
                  <c:v>365.62700000000001</c:v>
                </c:pt>
                <c:pt idx="10">
                  <c:v>364.98700000000002</c:v>
                </c:pt>
                <c:pt idx="11">
                  <c:v>366.16699999999997</c:v>
                </c:pt>
                <c:pt idx="12">
                  <c:v>366.87700000000001</c:v>
                </c:pt>
                <c:pt idx="13">
                  <c:v>367.61700000000002</c:v>
                </c:pt>
                <c:pt idx="14">
                  <c:v>365.21699999999998</c:v>
                </c:pt>
                <c:pt idx="15">
                  <c:v>370.31700000000001</c:v>
                </c:pt>
                <c:pt idx="16">
                  <c:v>365.29700000000003</c:v>
                </c:pt>
                <c:pt idx="17">
                  <c:v>365.28699999999998</c:v>
                </c:pt>
                <c:pt idx="18">
                  <c:v>365.20699999999999</c:v>
                </c:pt>
                <c:pt idx="19">
                  <c:v>365.017</c:v>
                </c:pt>
                <c:pt idx="20" formatCode="General">
                  <c:v>365.017</c:v>
                </c:pt>
                <c:pt idx="21" formatCode="General">
                  <c:v>364.89699999999999</c:v>
                </c:pt>
                <c:pt idx="22">
                  <c:v>364.79700000000003</c:v>
                </c:pt>
                <c:pt idx="23">
                  <c:v>364.79700000000003</c:v>
                </c:pt>
                <c:pt idx="24">
                  <c:v>364.767</c:v>
                </c:pt>
                <c:pt idx="25">
                  <c:v>364.75700000000001</c:v>
                </c:pt>
                <c:pt idx="26">
                  <c:v>364.767</c:v>
                </c:pt>
                <c:pt idx="27">
                  <c:v>364.73700000000002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92-422C-9FFF-B41F9C662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138752"/>
        <c:axId val="120157696"/>
      </c:scatterChart>
      <c:valAx>
        <c:axId val="12013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5080504311961006"/>
              <c:y val="0.891566265060234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157696"/>
        <c:crosses val="autoZero"/>
        <c:crossBetween val="midCat"/>
      </c:valAx>
      <c:valAx>
        <c:axId val="12015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8351391753335482E-2"/>
              <c:y val="0.301204842393876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13875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32" r="0.7500000000000113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09439082292493"/>
          <c:y val="0.10778458871016079"/>
          <c:w val="0.81726265063194758"/>
          <c:h val="0.6107793360242591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P.76!$H$11:$H$38</c:f>
              <c:numCache>
                <c:formatCode>0.000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8.5999999999999993E-2</c:v>
                </c:pt>
                <c:pt idx="5">
                  <c:v>9.8000000000000004E-2</c:v>
                </c:pt>
                <c:pt idx="6">
                  <c:v>8.5000000000000006E-2</c:v>
                </c:pt>
                <c:pt idx="7">
                  <c:v>8.3000000000000004E-2</c:v>
                </c:pt>
                <c:pt idx="8">
                  <c:v>8.2000000000000003E-2</c:v>
                </c:pt>
                <c:pt idx="9">
                  <c:v>0.52900000000000003</c:v>
                </c:pt>
                <c:pt idx="10">
                  <c:v>0.15</c:v>
                </c:pt>
                <c:pt idx="11">
                  <c:v>0.59199999999999997</c:v>
                </c:pt>
                <c:pt idx="12">
                  <c:v>0.754</c:v>
                </c:pt>
                <c:pt idx="13">
                  <c:v>0.95799999999999996</c:v>
                </c:pt>
                <c:pt idx="14">
                  <c:v>0.26300000000000001</c:v>
                </c:pt>
                <c:pt idx="15">
                  <c:v>1.1990000000000001</c:v>
                </c:pt>
                <c:pt idx="16">
                  <c:v>0.32400000000000001</c:v>
                </c:pt>
                <c:pt idx="17">
                  <c:v>0.32</c:v>
                </c:pt>
                <c:pt idx="18">
                  <c:v>0.26200000000000001</c:v>
                </c:pt>
                <c:pt idx="19">
                  <c:v>8.4000000000000005E-2</c:v>
                </c:pt>
                <c:pt idx="20" formatCode="General">
                  <c:v>9.8000000000000004E-2</c:v>
                </c:pt>
                <c:pt idx="21" formatCode="General">
                  <c:v>9.6000000000000002E-2</c:v>
                </c:pt>
                <c:pt idx="22" formatCode="General">
                  <c:v>0.10199999999999999</c:v>
                </c:pt>
                <c:pt idx="23" formatCode="General">
                  <c:v>0.09</c:v>
                </c:pt>
                <c:pt idx="24" formatCode="General">
                  <c:v>2.4E-2</c:v>
                </c:pt>
                <c:pt idx="25" formatCode="General">
                  <c:v>2.3E-2</c:v>
                </c:pt>
                <c:pt idx="26" formatCode="General">
                  <c:v>2.1999999999999999E-2</c:v>
                </c:pt>
                <c:pt idx="27">
                  <c:v>0.02</c:v>
                </c:pt>
              </c:numCache>
            </c:numRef>
          </c:xVal>
          <c:yVal>
            <c:numRef>
              <c:f>P.76!$C$11:$C$38</c:f>
              <c:numCache>
                <c:formatCode>0.000</c:formatCode>
                <c:ptCount val="28"/>
                <c:pt idx="0">
                  <c:v>364.89699999999999</c:v>
                </c:pt>
                <c:pt idx="1">
                  <c:v>364.92700000000002</c:v>
                </c:pt>
                <c:pt idx="2">
                  <c:v>364.70699999999999</c:v>
                </c:pt>
                <c:pt idx="3">
                  <c:v>364.70699999999999</c:v>
                </c:pt>
                <c:pt idx="4">
                  <c:v>364.89699999999999</c:v>
                </c:pt>
                <c:pt idx="5">
                  <c:v>364.947</c:v>
                </c:pt>
                <c:pt idx="6">
                  <c:v>364.83699999999999</c:v>
                </c:pt>
                <c:pt idx="7">
                  <c:v>364.84699999999998</c:v>
                </c:pt>
                <c:pt idx="8">
                  <c:v>364.89699999999999</c:v>
                </c:pt>
                <c:pt idx="9">
                  <c:v>365.62700000000001</c:v>
                </c:pt>
                <c:pt idx="10">
                  <c:v>364.98700000000002</c:v>
                </c:pt>
                <c:pt idx="11">
                  <c:v>366.16699999999997</c:v>
                </c:pt>
                <c:pt idx="12">
                  <c:v>366.87700000000001</c:v>
                </c:pt>
                <c:pt idx="13">
                  <c:v>367.61700000000002</c:v>
                </c:pt>
                <c:pt idx="14">
                  <c:v>365.21699999999998</c:v>
                </c:pt>
                <c:pt idx="15">
                  <c:v>370.31700000000001</c:v>
                </c:pt>
                <c:pt idx="16">
                  <c:v>365.29700000000003</c:v>
                </c:pt>
                <c:pt idx="17">
                  <c:v>365.28699999999998</c:v>
                </c:pt>
                <c:pt idx="18">
                  <c:v>365.20699999999999</c:v>
                </c:pt>
                <c:pt idx="19">
                  <c:v>365.017</c:v>
                </c:pt>
                <c:pt idx="20" formatCode="General">
                  <c:v>365.017</c:v>
                </c:pt>
                <c:pt idx="21" formatCode="General">
                  <c:v>364.89699999999999</c:v>
                </c:pt>
                <c:pt idx="22">
                  <c:v>364.79700000000003</c:v>
                </c:pt>
                <c:pt idx="23">
                  <c:v>364.79700000000003</c:v>
                </c:pt>
                <c:pt idx="24">
                  <c:v>364.767</c:v>
                </c:pt>
                <c:pt idx="25">
                  <c:v>364.75700000000001</c:v>
                </c:pt>
                <c:pt idx="26">
                  <c:v>364.767</c:v>
                </c:pt>
                <c:pt idx="27">
                  <c:v>364.73700000000002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EB-4697-A7B6-E971F6C89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88032"/>
        <c:axId val="120990336"/>
      </c:scatterChart>
      <c:valAx>
        <c:axId val="120988032"/>
        <c:scaling>
          <c:orientation val="minMax"/>
          <c:min val="-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607141353320137"/>
              <c:y val="0.85928258967628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990336"/>
        <c:crosses val="autoZero"/>
        <c:crossBetween val="midCat"/>
        <c:majorUnit val="0.2"/>
        <c:minorUnit val="0.1"/>
      </c:valAx>
      <c:valAx>
        <c:axId val="12099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561306551596277E-2"/>
              <c:y val="0.250951876233337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988032"/>
        <c:crossesAt val="-0.1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32" r="0.7500000000000113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119739</xdr:colOff>
      <xdr:row>0</xdr:row>
      <xdr:rowOff>102057</xdr:rowOff>
    </xdr:from>
    <xdr:to>
      <xdr:col>6</xdr:col>
      <xdr:colOff>161925</xdr:colOff>
      <xdr:row>2</xdr:row>
      <xdr:rowOff>146018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91564" y="102057"/>
          <a:ext cx="689886" cy="62498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</xdr:row>
      <xdr:rowOff>161925</xdr:rowOff>
    </xdr:from>
    <xdr:to>
      <xdr:col>22</xdr:col>
      <xdr:colOff>60081</xdr:colOff>
      <xdr:row>13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10259</xdr:colOff>
      <xdr:row>13</xdr:row>
      <xdr:rowOff>0</xdr:rowOff>
    </xdr:from>
    <xdr:to>
      <xdr:col>22</xdr:col>
      <xdr:colOff>74734</xdr:colOff>
      <xdr:row>24</xdr:row>
      <xdr:rowOff>52753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607402</xdr:colOff>
      <xdr:row>24</xdr:row>
      <xdr:rowOff>104042</xdr:rowOff>
    </xdr:from>
    <xdr:to>
      <xdr:col>22</xdr:col>
      <xdr:colOff>45426</xdr:colOff>
      <xdr:row>35</xdr:row>
      <xdr:rowOff>244719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13</xdr:col>
      <xdr:colOff>578696</xdr:colOff>
      <xdr:row>0</xdr:row>
      <xdr:rowOff>47625</xdr:rowOff>
    </xdr:from>
    <xdr:ext cx="5091009" cy="760208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363219" y="4762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ของสถานีน้ำแม่ลี้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P.76)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อ.ลี้  จ.ลำพูน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L295"/>
  <sheetViews>
    <sheetView tabSelected="1" zoomScale="110" zoomScaleNormal="110" workbookViewId="0">
      <selection activeCell="J15" sqref="J15"/>
    </sheetView>
  </sheetViews>
  <sheetFormatPr defaultColWidth="9.125" defaultRowHeight="21" x14ac:dyDescent="0.6"/>
  <cols>
    <col min="1" max="1" width="12.875" style="76" customWidth="1"/>
    <col min="2" max="2" width="9.25" style="88" customWidth="1"/>
    <col min="3" max="3" width="9.25" style="90" customWidth="1"/>
    <col min="4" max="4" width="8.75" style="76" customWidth="1"/>
    <col min="5" max="5" width="9.375" style="76" customWidth="1"/>
    <col min="6" max="6" width="9.75" style="88" customWidth="1"/>
    <col min="7" max="7" width="9" style="76" customWidth="1"/>
    <col min="8" max="8" width="11.25" style="76" customWidth="1"/>
    <col min="9" max="9" width="10.625" style="90" customWidth="1"/>
    <col min="10" max="10" width="21.25" style="76" customWidth="1"/>
    <col min="11" max="11" width="8.375" style="23" customWidth="1"/>
    <col min="12" max="12" width="9.125" style="23" hidden="1" customWidth="1"/>
    <col min="13" max="13" width="10.125" style="23" hidden="1" customWidth="1"/>
    <col min="14" max="14" width="9.75" style="23" customWidth="1"/>
    <col min="15" max="17" width="9.125" style="23"/>
    <col min="18" max="16384" width="9.125" style="76"/>
  </cols>
  <sheetData>
    <row r="1" spans="1:38" s="14" customFormat="1" ht="24.9" customHeight="1" x14ac:dyDescent="0.65">
      <c r="A1" s="6" t="s">
        <v>0</v>
      </c>
      <c r="B1" s="7"/>
      <c r="C1" s="8"/>
      <c r="D1" s="9"/>
      <c r="E1" s="9"/>
      <c r="F1" s="10"/>
      <c r="G1" s="9"/>
      <c r="H1" s="9"/>
      <c r="I1" s="11"/>
      <c r="J1" s="12" t="s">
        <v>1</v>
      </c>
      <c r="K1" s="13"/>
      <c r="L1" s="13"/>
      <c r="M1" s="13"/>
      <c r="N1" s="13"/>
      <c r="O1" s="13"/>
      <c r="P1" s="13"/>
      <c r="Q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s="14" customFormat="1" ht="21" customHeight="1" x14ac:dyDescent="0.65">
      <c r="A2" s="15" t="s">
        <v>2</v>
      </c>
      <c r="B2" s="7"/>
      <c r="C2" s="1"/>
      <c r="D2" s="9"/>
      <c r="E2" s="9"/>
      <c r="F2" s="10"/>
      <c r="G2" s="9"/>
      <c r="H2" s="9"/>
      <c r="I2" s="11"/>
      <c r="K2" s="13"/>
      <c r="L2" s="13"/>
      <c r="M2" s="13"/>
      <c r="N2" s="13"/>
      <c r="O2" s="13"/>
      <c r="P2" s="13"/>
      <c r="Q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s="22" customFormat="1" ht="14.25" customHeight="1" x14ac:dyDescent="0.75">
      <c r="A3" s="16"/>
      <c r="B3" s="17"/>
      <c r="C3" s="2"/>
      <c r="D3" s="18"/>
      <c r="E3" s="18"/>
      <c r="F3" s="19"/>
      <c r="G3" s="20"/>
      <c r="H3" s="20"/>
      <c r="I3" s="21"/>
      <c r="K3" s="23"/>
      <c r="L3" s="23"/>
      <c r="M3" s="23"/>
      <c r="N3" s="23"/>
      <c r="O3" s="23"/>
      <c r="P3" s="23"/>
      <c r="Q3" s="23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spans="1:38" s="26" customFormat="1" ht="24.9" customHeight="1" x14ac:dyDescent="0.6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25"/>
      <c r="L4" s="25"/>
      <c r="M4" s="25"/>
      <c r="N4" s="25"/>
      <c r="O4" s="25"/>
      <c r="P4" s="25"/>
      <c r="Q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s="26" customFormat="1" ht="21" customHeight="1" x14ac:dyDescent="0.6">
      <c r="A5" s="27"/>
      <c r="B5" s="4"/>
      <c r="C5" s="3"/>
      <c r="D5" s="28"/>
      <c r="E5" s="28"/>
      <c r="F5" s="29"/>
      <c r="G5" s="30"/>
      <c r="H5" s="30"/>
      <c r="I5" s="31"/>
      <c r="K5" s="23"/>
      <c r="L5" s="23"/>
      <c r="M5" s="23"/>
      <c r="N5" s="23"/>
      <c r="O5" s="23"/>
      <c r="P5" s="23"/>
      <c r="Q5" s="23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38" s="37" customFormat="1" ht="22.5" customHeight="1" x14ac:dyDescent="0.65">
      <c r="A6" s="32" t="s">
        <v>4</v>
      </c>
      <c r="B6" s="33" t="s">
        <v>5</v>
      </c>
      <c r="C6" s="34"/>
      <c r="D6" s="35" t="s">
        <v>6</v>
      </c>
      <c r="E6" s="36" t="s">
        <v>7</v>
      </c>
      <c r="F6" s="36"/>
      <c r="H6" s="35" t="s">
        <v>8</v>
      </c>
      <c r="I6" s="38" t="s">
        <v>9</v>
      </c>
      <c r="K6" s="13"/>
      <c r="L6" s="13"/>
      <c r="M6" s="13"/>
      <c r="N6" s="13"/>
      <c r="O6" s="13"/>
      <c r="P6" s="13"/>
      <c r="Q6" s="13"/>
    </row>
    <row r="7" spans="1:38" s="37" customFormat="1" ht="21" customHeight="1" x14ac:dyDescent="0.65">
      <c r="A7" s="32" t="s">
        <v>10</v>
      </c>
      <c r="B7" s="33" t="s">
        <v>11</v>
      </c>
      <c r="C7" s="34"/>
      <c r="D7" s="35" t="s">
        <v>12</v>
      </c>
      <c r="E7" s="36" t="s">
        <v>13</v>
      </c>
      <c r="F7" s="36"/>
      <c r="H7" s="35" t="s">
        <v>14</v>
      </c>
      <c r="I7" s="38" t="s">
        <v>15</v>
      </c>
      <c r="K7" s="13"/>
      <c r="L7" s="13"/>
      <c r="M7" s="13"/>
      <c r="N7" s="13"/>
      <c r="O7" s="13"/>
      <c r="P7" s="13"/>
      <c r="Q7" s="13"/>
    </row>
    <row r="8" spans="1:38" s="37" customFormat="1" ht="21" customHeight="1" x14ac:dyDescent="0.65">
      <c r="A8" s="32" t="s">
        <v>16</v>
      </c>
      <c r="B8" s="39"/>
      <c r="C8" s="40">
        <v>363.61700000000002</v>
      </c>
      <c r="D8" s="35" t="s">
        <v>17</v>
      </c>
      <c r="E8" s="35"/>
      <c r="F8" s="41"/>
      <c r="G8" s="42"/>
      <c r="H8" s="43" t="s">
        <v>49</v>
      </c>
      <c r="I8" s="34"/>
      <c r="K8" s="13"/>
      <c r="L8" s="13"/>
      <c r="M8" s="13"/>
      <c r="N8" s="13"/>
      <c r="O8" s="13"/>
      <c r="P8" s="13"/>
      <c r="Q8" s="13"/>
    </row>
    <row r="9" spans="1:38" s="13" customFormat="1" ht="22.8" x14ac:dyDescent="0.65">
      <c r="A9" s="44" t="s">
        <v>18</v>
      </c>
      <c r="B9" s="45" t="s">
        <v>19</v>
      </c>
      <c r="C9" s="46" t="s">
        <v>19</v>
      </c>
      <c r="D9" s="47" t="s">
        <v>20</v>
      </c>
      <c r="E9" s="47" t="s">
        <v>21</v>
      </c>
      <c r="F9" s="45" t="s">
        <v>22</v>
      </c>
      <c r="G9" s="47" t="s">
        <v>23</v>
      </c>
      <c r="H9" s="47" t="s">
        <v>24</v>
      </c>
      <c r="I9" s="46" t="s">
        <v>25</v>
      </c>
      <c r="J9" s="44" t="s">
        <v>26</v>
      </c>
      <c r="W9" s="14" t="s">
        <v>27</v>
      </c>
      <c r="X9" s="7">
        <f>+B12</f>
        <v>1.31</v>
      </c>
      <c r="Y9" s="7">
        <f>+G12</f>
        <v>8</v>
      </c>
      <c r="Z9" s="11">
        <f>+H12</f>
        <v>0</v>
      </c>
    </row>
    <row r="10" spans="1:38" s="13" customFormat="1" ht="22.8" x14ac:dyDescent="0.65">
      <c r="A10" s="48"/>
      <c r="B10" s="49" t="s">
        <v>28</v>
      </c>
      <c r="C10" s="50" t="s">
        <v>17</v>
      </c>
      <c r="D10" s="51" t="s">
        <v>29</v>
      </c>
      <c r="E10" s="51" t="s">
        <v>30</v>
      </c>
      <c r="F10" s="52" t="s">
        <v>31</v>
      </c>
      <c r="G10" s="51" t="s">
        <v>32</v>
      </c>
      <c r="H10" s="51" t="s">
        <v>33</v>
      </c>
      <c r="I10" s="50" t="s">
        <v>34</v>
      </c>
      <c r="J10" s="48"/>
      <c r="W10" s="14" t="s">
        <v>27</v>
      </c>
      <c r="X10" s="7" t="e">
        <f>+#REF!</f>
        <v>#REF!</v>
      </c>
      <c r="Y10" s="7" t="e">
        <f>+#REF!</f>
        <v>#REF!</v>
      </c>
      <c r="Z10" s="11" t="e">
        <f>+#REF!</f>
        <v>#REF!</v>
      </c>
    </row>
    <row r="11" spans="1:38" s="57" customFormat="1" ht="21" customHeight="1" x14ac:dyDescent="0.6">
      <c r="A11" s="53" t="s">
        <v>50</v>
      </c>
      <c r="B11" s="54">
        <v>1.28</v>
      </c>
      <c r="C11" s="55">
        <v>364.89699999999999</v>
      </c>
      <c r="D11" s="54" t="s">
        <v>51</v>
      </c>
      <c r="E11" s="54" t="s">
        <v>52</v>
      </c>
      <c r="F11" s="54">
        <v>12.47</v>
      </c>
      <c r="G11" s="54">
        <v>8.1199999999999992</v>
      </c>
      <c r="H11" s="55">
        <v>0</v>
      </c>
      <c r="I11" s="55">
        <v>0</v>
      </c>
      <c r="J11" s="56" t="s">
        <v>41</v>
      </c>
    </row>
    <row r="12" spans="1:38" s="57" customFormat="1" ht="21" customHeight="1" x14ac:dyDescent="0.6">
      <c r="A12" s="58" t="s">
        <v>53</v>
      </c>
      <c r="B12" s="59">
        <v>1.31</v>
      </c>
      <c r="C12" s="60">
        <v>364.92700000000002</v>
      </c>
      <c r="D12" s="59" t="s">
        <v>38</v>
      </c>
      <c r="E12" s="59" t="s">
        <v>40</v>
      </c>
      <c r="F12" s="59">
        <v>12.5</v>
      </c>
      <c r="G12" s="59">
        <v>8</v>
      </c>
      <c r="H12" s="60">
        <v>0</v>
      </c>
      <c r="I12" s="60">
        <v>0</v>
      </c>
      <c r="J12" s="61" t="s">
        <v>110</v>
      </c>
    </row>
    <row r="13" spans="1:38" s="57" customFormat="1" ht="21" customHeight="1" x14ac:dyDescent="0.6">
      <c r="A13" s="58" t="s">
        <v>54</v>
      </c>
      <c r="B13" s="59">
        <v>1.0900000000000001</v>
      </c>
      <c r="C13" s="60">
        <v>364.70699999999999</v>
      </c>
      <c r="D13" s="59" t="s">
        <v>55</v>
      </c>
      <c r="E13" s="59" t="s">
        <v>56</v>
      </c>
      <c r="F13" s="59">
        <v>11.45</v>
      </c>
      <c r="G13" s="59">
        <v>7.62</v>
      </c>
      <c r="H13" s="60">
        <v>0</v>
      </c>
      <c r="I13" s="60">
        <v>0</v>
      </c>
      <c r="J13" s="61" t="s">
        <v>42</v>
      </c>
    </row>
    <row r="14" spans="1:38" s="57" customFormat="1" ht="21" customHeight="1" x14ac:dyDescent="0.6">
      <c r="A14" s="58" t="s">
        <v>57</v>
      </c>
      <c r="B14" s="59">
        <v>1.0900000000000001</v>
      </c>
      <c r="C14" s="60">
        <v>364.70699999999999</v>
      </c>
      <c r="D14" s="59" t="s">
        <v>58</v>
      </c>
      <c r="E14" s="59" t="s">
        <v>59</v>
      </c>
      <c r="F14" s="59">
        <v>11.73</v>
      </c>
      <c r="G14" s="59">
        <v>7.54</v>
      </c>
      <c r="H14" s="60">
        <v>0</v>
      </c>
      <c r="I14" s="60">
        <v>0</v>
      </c>
      <c r="J14" s="61" t="s">
        <v>42</v>
      </c>
    </row>
    <row r="15" spans="1:38" s="57" customFormat="1" ht="21" customHeight="1" x14ac:dyDescent="0.6">
      <c r="A15" s="58" t="s">
        <v>60</v>
      </c>
      <c r="B15" s="59">
        <v>1.28</v>
      </c>
      <c r="C15" s="60">
        <v>364.89699999999999</v>
      </c>
      <c r="D15" s="59" t="s">
        <v>61</v>
      </c>
      <c r="E15" s="59" t="s">
        <v>62</v>
      </c>
      <c r="F15" s="59">
        <v>24</v>
      </c>
      <c r="G15" s="59">
        <v>8.44</v>
      </c>
      <c r="H15" s="60">
        <v>8.5999999999999993E-2</v>
      </c>
      <c r="I15" s="60">
        <v>0.72699999999999998</v>
      </c>
      <c r="J15" s="61" t="s">
        <v>41</v>
      </c>
    </row>
    <row r="16" spans="1:38" s="57" customFormat="1" ht="21" customHeight="1" x14ac:dyDescent="0.6">
      <c r="A16" s="58" t="s">
        <v>63</v>
      </c>
      <c r="B16" s="59">
        <v>1.33</v>
      </c>
      <c r="C16" s="60">
        <v>364.947</v>
      </c>
      <c r="D16" s="59" t="s">
        <v>64</v>
      </c>
      <c r="E16" s="59" t="s">
        <v>65</v>
      </c>
      <c r="F16" s="59">
        <v>18.38</v>
      </c>
      <c r="G16" s="59">
        <v>12.64</v>
      </c>
      <c r="H16" s="60">
        <v>9.8000000000000004E-2</v>
      </c>
      <c r="I16" s="60">
        <v>1.2430000000000001</v>
      </c>
      <c r="J16" s="61" t="s">
        <v>42</v>
      </c>
    </row>
    <row r="17" spans="1:10" s="57" customFormat="1" ht="21" customHeight="1" x14ac:dyDescent="0.6">
      <c r="A17" s="58" t="s">
        <v>66</v>
      </c>
      <c r="B17" s="59">
        <v>1.22</v>
      </c>
      <c r="C17" s="60">
        <v>364.83699999999999</v>
      </c>
      <c r="D17" s="59" t="s">
        <v>67</v>
      </c>
      <c r="E17" s="59" t="s">
        <v>68</v>
      </c>
      <c r="F17" s="59">
        <v>18</v>
      </c>
      <c r="G17" s="59">
        <v>12.02</v>
      </c>
      <c r="H17" s="60">
        <v>8.5000000000000006E-2</v>
      </c>
      <c r="I17" s="60">
        <v>1.0229999999999999</v>
      </c>
      <c r="J17" s="61" t="s">
        <v>42</v>
      </c>
    </row>
    <row r="18" spans="1:10" s="57" customFormat="1" ht="21" customHeight="1" x14ac:dyDescent="0.6">
      <c r="A18" s="58" t="s">
        <v>69</v>
      </c>
      <c r="B18" s="59">
        <v>1.23</v>
      </c>
      <c r="C18" s="60">
        <v>364.84699999999998</v>
      </c>
      <c r="D18" s="59" t="s">
        <v>58</v>
      </c>
      <c r="E18" s="59" t="s">
        <v>70</v>
      </c>
      <c r="F18" s="59">
        <v>24</v>
      </c>
      <c r="G18" s="59">
        <v>7.48</v>
      </c>
      <c r="H18" s="60">
        <v>8.3000000000000004E-2</v>
      </c>
      <c r="I18" s="60">
        <v>0.623</v>
      </c>
      <c r="J18" s="61" t="s">
        <v>42</v>
      </c>
    </row>
    <row r="19" spans="1:10" s="57" customFormat="1" ht="21" customHeight="1" x14ac:dyDescent="0.6">
      <c r="A19" s="58" t="s">
        <v>71</v>
      </c>
      <c r="B19" s="59">
        <v>1.28</v>
      </c>
      <c r="C19" s="60">
        <v>364.89699999999999</v>
      </c>
      <c r="D19" s="59" t="s">
        <v>44</v>
      </c>
      <c r="E19" s="59" t="s">
        <v>64</v>
      </c>
      <c r="F19" s="59">
        <v>24</v>
      </c>
      <c r="G19" s="59">
        <v>8.1</v>
      </c>
      <c r="H19" s="60">
        <v>8.2000000000000003E-2</v>
      </c>
      <c r="I19" s="60">
        <v>0.66600000000000004</v>
      </c>
      <c r="J19" s="61" t="s">
        <v>42</v>
      </c>
    </row>
    <row r="20" spans="1:10" s="57" customFormat="1" ht="21" customHeight="1" x14ac:dyDescent="0.6">
      <c r="A20" s="58" t="s">
        <v>72</v>
      </c>
      <c r="B20" s="59">
        <v>2.0099999999999998</v>
      </c>
      <c r="C20" s="60">
        <v>365.62700000000001</v>
      </c>
      <c r="D20" s="59" t="s">
        <v>73</v>
      </c>
      <c r="E20" s="59" t="s">
        <v>74</v>
      </c>
      <c r="F20" s="59">
        <v>32.729999999999997</v>
      </c>
      <c r="G20" s="59">
        <v>31.21</v>
      </c>
      <c r="H20" s="60">
        <v>0.52900000000000003</v>
      </c>
      <c r="I20" s="60">
        <v>16.510999999999999</v>
      </c>
      <c r="J20" s="61" t="s">
        <v>42</v>
      </c>
    </row>
    <row r="21" spans="1:10" s="57" customFormat="1" ht="21" customHeight="1" x14ac:dyDescent="0.6">
      <c r="A21" s="58" t="s">
        <v>75</v>
      </c>
      <c r="B21" s="59">
        <v>1.37</v>
      </c>
      <c r="C21" s="60">
        <v>364.98700000000002</v>
      </c>
      <c r="D21" s="59" t="s">
        <v>61</v>
      </c>
      <c r="E21" s="59" t="s">
        <v>62</v>
      </c>
      <c r="F21" s="59">
        <v>24</v>
      </c>
      <c r="G21" s="59">
        <v>9.0299999999999994</v>
      </c>
      <c r="H21" s="60">
        <v>0.15</v>
      </c>
      <c r="I21" s="60">
        <v>1.3560000000000001</v>
      </c>
      <c r="J21" s="61" t="s">
        <v>42</v>
      </c>
    </row>
    <row r="22" spans="1:10" s="57" customFormat="1" ht="21" customHeight="1" x14ac:dyDescent="0.6">
      <c r="A22" s="58" t="s">
        <v>76</v>
      </c>
      <c r="B22" s="59">
        <v>2.5499999999999998</v>
      </c>
      <c r="C22" s="60">
        <v>366.16699999999997</v>
      </c>
      <c r="D22" s="59" t="s">
        <v>77</v>
      </c>
      <c r="E22" s="59" t="s">
        <v>78</v>
      </c>
      <c r="F22" s="59">
        <v>40.619999999999997</v>
      </c>
      <c r="G22" s="59">
        <v>56.37</v>
      </c>
      <c r="H22" s="60">
        <v>0.59199999999999997</v>
      </c>
      <c r="I22" s="60">
        <v>33.359000000000002</v>
      </c>
      <c r="J22" s="61" t="s">
        <v>42</v>
      </c>
    </row>
    <row r="23" spans="1:10" s="57" customFormat="1" ht="21" customHeight="1" x14ac:dyDescent="0.6">
      <c r="A23" s="58" t="s">
        <v>79</v>
      </c>
      <c r="B23" s="59">
        <v>3.26</v>
      </c>
      <c r="C23" s="60">
        <v>366.87700000000001</v>
      </c>
      <c r="D23" s="59" t="s">
        <v>80</v>
      </c>
      <c r="E23" s="59" t="s">
        <v>81</v>
      </c>
      <c r="F23" s="59">
        <v>45.25</v>
      </c>
      <c r="G23" s="59">
        <v>96.57</v>
      </c>
      <c r="H23" s="60">
        <v>0.754</v>
      </c>
      <c r="I23" s="60">
        <v>72.823999999999998</v>
      </c>
      <c r="J23" s="61" t="s">
        <v>42</v>
      </c>
    </row>
    <row r="24" spans="1:10" s="57" customFormat="1" ht="21" customHeight="1" x14ac:dyDescent="0.6">
      <c r="A24" s="58" t="s">
        <v>82</v>
      </c>
      <c r="B24" s="59">
        <v>4</v>
      </c>
      <c r="C24" s="60">
        <v>367.61700000000002</v>
      </c>
      <c r="D24" s="59" t="s">
        <v>39</v>
      </c>
      <c r="E24" s="59" t="s">
        <v>43</v>
      </c>
      <c r="F24" s="59">
        <v>51.04</v>
      </c>
      <c r="G24" s="59">
        <v>131.79</v>
      </c>
      <c r="H24" s="60">
        <v>0.95799999999999996</v>
      </c>
      <c r="I24" s="60">
        <v>126.27200000000001</v>
      </c>
      <c r="J24" s="61" t="s">
        <v>42</v>
      </c>
    </row>
    <row r="25" spans="1:10" s="57" customFormat="1" ht="21" customHeight="1" x14ac:dyDescent="0.6">
      <c r="A25" s="58" t="s">
        <v>83</v>
      </c>
      <c r="B25" s="59">
        <v>1.6</v>
      </c>
      <c r="C25" s="60">
        <v>365.21699999999998</v>
      </c>
      <c r="D25" s="59" t="s">
        <v>84</v>
      </c>
      <c r="E25" s="59" t="s">
        <v>85</v>
      </c>
      <c r="F25" s="59">
        <v>20.07</v>
      </c>
      <c r="G25" s="59">
        <v>24.22</v>
      </c>
      <c r="H25" s="60">
        <v>0.26300000000000001</v>
      </c>
      <c r="I25" s="60">
        <v>6.3639999999999999</v>
      </c>
      <c r="J25" s="61" t="s">
        <v>42</v>
      </c>
    </row>
    <row r="26" spans="1:10" s="57" customFormat="1" ht="21" customHeight="1" x14ac:dyDescent="0.6">
      <c r="A26" s="58" t="s">
        <v>86</v>
      </c>
      <c r="B26" s="62">
        <v>6.7</v>
      </c>
      <c r="C26" s="60">
        <v>370.31700000000001</v>
      </c>
      <c r="D26" s="59" t="s">
        <v>73</v>
      </c>
      <c r="E26" s="59" t="s">
        <v>74</v>
      </c>
      <c r="F26" s="59">
        <v>96.28</v>
      </c>
      <c r="G26" s="62">
        <v>351.48</v>
      </c>
      <c r="H26" s="60">
        <v>1.1990000000000001</v>
      </c>
      <c r="I26" s="63">
        <v>421.28</v>
      </c>
      <c r="J26" s="61" t="s">
        <v>42</v>
      </c>
    </row>
    <row r="27" spans="1:10" s="57" customFormat="1" ht="21" customHeight="1" x14ac:dyDescent="0.6">
      <c r="A27" s="58" t="s">
        <v>87</v>
      </c>
      <c r="B27" s="62">
        <v>1.68</v>
      </c>
      <c r="C27" s="60">
        <v>365.29700000000003</v>
      </c>
      <c r="D27" s="59" t="s">
        <v>48</v>
      </c>
      <c r="E27" s="59" t="s">
        <v>88</v>
      </c>
      <c r="F27" s="62">
        <v>20.8</v>
      </c>
      <c r="G27" s="62">
        <v>26.72</v>
      </c>
      <c r="H27" s="60">
        <v>0.32400000000000001</v>
      </c>
      <c r="I27" s="63">
        <v>8.657</v>
      </c>
      <c r="J27" s="61" t="s">
        <v>42</v>
      </c>
    </row>
    <row r="28" spans="1:10" s="57" customFormat="1" ht="21" customHeight="1" x14ac:dyDescent="0.6">
      <c r="A28" s="58" t="s">
        <v>89</v>
      </c>
      <c r="B28" s="62">
        <v>1.67</v>
      </c>
      <c r="C28" s="60">
        <v>365.28699999999998</v>
      </c>
      <c r="D28" s="59" t="s">
        <v>46</v>
      </c>
      <c r="E28" s="59" t="s">
        <v>90</v>
      </c>
      <c r="F28" s="62">
        <v>20.190000000000001</v>
      </c>
      <c r="G28" s="62">
        <v>25.28</v>
      </c>
      <c r="H28" s="60">
        <v>0.32</v>
      </c>
      <c r="I28" s="63">
        <v>8.09</v>
      </c>
      <c r="J28" s="61" t="s">
        <v>42</v>
      </c>
    </row>
    <row r="29" spans="1:10" s="57" customFormat="1" ht="21" customHeight="1" x14ac:dyDescent="0.6">
      <c r="A29" s="58" t="s">
        <v>91</v>
      </c>
      <c r="B29" s="62">
        <v>1.59</v>
      </c>
      <c r="C29" s="60">
        <v>365.20699999999999</v>
      </c>
      <c r="D29" s="59" t="s">
        <v>92</v>
      </c>
      <c r="E29" s="59" t="s">
        <v>93</v>
      </c>
      <c r="F29" s="62">
        <v>20.22</v>
      </c>
      <c r="G29" s="62">
        <v>23.62</v>
      </c>
      <c r="H29" s="60">
        <v>0.26200000000000001</v>
      </c>
      <c r="I29" s="63">
        <v>6.1879999999999997</v>
      </c>
      <c r="J29" s="61" t="s">
        <v>42</v>
      </c>
    </row>
    <row r="30" spans="1:10" s="57" customFormat="1" ht="21" customHeight="1" x14ac:dyDescent="0.6">
      <c r="A30" s="58" t="s">
        <v>94</v>
      </c>
      <c r="B30" s="62">
        <v>1.4</v>
      </c>
      <c r="C30" s="60">
        <v>365.017</v>
      </c>
      <c r="D30" s="59" t="s">
        <v>39</v>
      </c>
      <c r="E30" s="59" t="s">
        <v>85</v>
      </c>
      <c r="F30" s="62">
        <v>24</v>
      </c>
      <c r="G30" s="62">
        <v>9.61</v>
      </c>
      <c r="H30" s="60">
        <v>8.4000000000000005E-2</v>
      </c>
      <c r="I30" s="63">
        <v>0.80400000000000005</v>
      </c>
      <c r="J30" s="61" t="s">
        <v>42</v>
      </c>
    </row>
    <row r="31" spans="1:10" s="57" customFormat="1" ht="21" customHeight="1" x14ac:dyDescent="0.6">
      <c r="A31" s="58" t="s">
        <v>95</v>
      </c>
      <c r="B31" s="59">
        <v>1.4</v>
      </c>
      <c r="C31" s="64">
        <v>365.017</v>
      </c>
      <c r="D31" s="59" t="s">
        <v>96</v>
      </c>
      <c r="E31" s="64" t="s">
        <v>38</v>
      </c>
      <c r="F31" s="59">
        <v>24</v>
      </c>
      <c r="G31" s="64">
        <v>10.199999999999999</v>
      </c>
      <c r="H31" s="64">
        <v>9.8000000000000004E-2</v>
      </c>
      <c r="I31" s="64">
        <v>1.002</v>
      </c>
      <c r="J31" s="61" t="s">
        <v>42</v>
      </c>
    </row>
    <row r="32" spans="1:10" s="57" customFormat="1" ht="21" customHeight="1" x14ac:dyDescent="0.6">
      <c r="A32" s="58" t="s">
        <v>97</v>
      </c>
      <c r="B32" s="64">
        <v>1.28</v>
      </c>
      <c r="C32" s="64">
        <v>364.89699999999999</v>
      </c>
      <c r="D32" s="59" t="s">
        <v>98</v>
      </c>
      <c r="E32" s="64" t="s">
        <v>38</v>
      </c>
      <c r="F32" s="59">
        <v>22.9</v>
      </c>
      <c r="G32" s="64">
        <v>8.5</v>
      </c>
      <c r="H32" s="64">
        <v>9.6000000000000002E-2</v>
      </c>
      <c r="I32" s="64">
        <v>0.81899999999999995</v>
      </c>
      <c r="J32" s="61" t="s">
        <v>42</v>
      </c>
    </row>
    <row r="33" spans="1:17" s="57" customFormat="1" ht="21" customHeight="1" x14ac:dyDescent="0.6">
      <c r="A33" s="65" t="s">
        <v>99</v>
      </c>
      <c r="B33" s="62">
        <v>1.18</v>
      </c>
      <c r="C33" s="63">
        <v>364.79700000000003</v>
      </c>
      <c r="D33" s="66" t="s">
        <v>51</v>
      </c>
      <c r="E33" s="66" t="s">
        <v>38</v>
      </c>
      <c r="F33" s="62">
        <v>18</v>
      </c>
      <c r="G33" s="66">
        <v>5.78</v>
      </c>
      <c r="H33" s="66">
        <v>0.10199999999999999</v>
      </c>
      <c r="I33" s="63">
        <v>0.59199999999999997</v>
      </c>
      <c r="J33" s="61" t="s">
        <v>42</v>
      </c>
    </row>
    <row r="34" spans="1:17" s="57" customFormat="1" ht="21" customHeight="1" x14ac:dyDescent="0.6">
      <c r="A34" s="67" t="s">
        <v>100</v>
      </c>
      <c r="B34" s="68">
        <v>1.18</v>
      </c>
      <c r="C34" s="69">
        <v>364.79700000000003</v>
      </c>
      <c r="D34" s="70" t="s">
        <v>101</v>
      </c>
      <c r="E34" s="68" t="s">
        <v>45</v>
      </c>
      <c r="F34" s="68">
        <v>18</v>
      </c>
      <c r="G34" s="70">
        <v>5.7</v>
      </c>
      <c r="H34" s="70">
        <v>0.09</v>
      </c>
      <c r="I34" s="69">
        <v>0.51300000000000001</v>
      </c>
      <c r="J34" s="61" t="s">
        <v>42</v>
      </c>
    </row>
    <row r="35" spans="1:17" s="57" customFormat="1" ht="21" customHeight="1" x14ac:dyDescent="0.6">
      <c r="A35" s="65" t="s">
        <v>102</v>
      </c>
      <c r="B35" s="62">
        <v>1.1499999999999999</v>
      </c>
      <c r="C35" s="63">
        <v>364.767</v>
      </c>
      <c r="D35" s="62" t="s">
        <v>65</v>
      </c>
      <c r="E35" s="66" t="s">
        <v>84</v>
      </c>
      <c r="F35" s="62">
        <v>17.149999999999999</v>
      </c>
      <c r="G35" s="66">
        <v>8.83</v>
      </c>
      <c r="H35" s="66">
        <v>2.4E-2</v>
      </c>
      <c r="I35" s="63">
        <v>0.21299999999999999</v>
      </c>
      <c r="J35" s="61" t="s">
        <v>42</v>
      </c>
    </row>
    <row r="36" spans="1:17" x14ac:dyDescent="0.6">
      <c r="A36" s="71" t="s">
        <v>103</v>
      </c>
      <c r="B36" s="72">
        <v>1.1399999999999999</v>
      </c>
      <c r="C36" s="73">
        <v>364.75700000000001</v>
      </c>
      <c r="D36" s="74" t="s">
        <v>52</v>
      </c>
      <c r="E36" s="74" t="s">
        <v>104</v>
      </c>
      <c r="F36" s="72">
        <v>15.78</v>
      </c>
      <c r="G36" s="74">
        <v>8.4499999999999993</v>
      </c>
      <c r="H36" s="74">
        <v>2.3E-2</v>
      </c>
      <c r="I36" s="73">
        <v>0.19500000000000001</v>
      </c>
      <c r="J36" s="75" t="s">
        <v>42</v>
      </c>
      <c r="K36" s="57"/>
      <c r="L36" s="57"/>
      <c r="M36" s="57"/>
      <c r="N36" s="57"/>
      <c r="O36" s="57"/>
      <c r="P36" s="57"/>
      <c r="Q36" s="57"/>
    </row>
    <row r="37" spans="1:17" x14ac:dyDescent="0.6">
      <c r="A37" s="77" t="s">
        <v>105</v>
      </c>
      <c r="B37" s="78">
        <v>1.1499999999999999</v>
      </c>
      <c r="C37" s="79">
        <v>364.767</v>
      </c>
      <c r="D37" s="80" t="s">
        <v>47</v>
      </c>
      <c r="E37" s="80" t="s">
        <v>106</v>
      </c>
      <c r="F37" s="78">
        <v>15.46</v>
      </c>
      <c r="G37" s="80">
        <v>8.44</v>
      </c>
      <c r="H37" s="80">
        <v>2.1999999999999999E-2</v>
      </c>
      <c r="I37" s="79">
        <v>0.185</v>
      </c>
      <c r="J37" s="81" t="s">
        <v>41</v>
      </c>
      <c r="K37" s="57"/>
      <c r="L37" s="57"/>
      <c r="M37" s="57"/>
      <c r="N37" s="57"/>
      <c r="O37" s="57"/>
      <c r="P37" s="57"/>
      <c r="Q37" s="57"/>
    </row>
    <row r="38" spans="1:17" x14ac:dyDescent="0.6">
      <c r="A38" s="58" t="s">
        <v>107</v>
      </c>
      <c r="B38" s="62">
        <v>1.1200000000000001</v>
      </c>
      <c r="C38" s="60">
        <v>364.73700000000002</v>
      </c>
      <c r="D38" s="59" t="s">
        <v>108</v>
      </c>
      <c r="E38" s="59" t="s">
        <v>109</v>
      </c>
      <c r="F38" s="62">
        <v>15.17</v>
      </c>
      <c r="G38" s="62">
        <v>8.32</v>
      </c>
      <c r="H38" s="60">
        <v>0.02</v>
      </c>
      <c r="I38" s="63">
        <v>0.16600000000000001</v>
      </c>
      <c r="J38" s="61" t="s">
        <v>42</v>
      </c>
      <c r="K38" s="57"/>
      <c r="L38" s="57"/>
      <c r="M38" s="57"/>
      <c r="N38" s="57"/>
      <c r="O38" s="57"/>
      <c r="P38" s="57"/>
      <c r="Q38" s="57"/>
    </row>
    <row r="39" spans="1:17" x14ac:dyDescent="0.6">
      <c r="A39" s="65"/>
      <c r="B39" s="62"/>
      <c r="C39" s="63"/>
      <c r="D39" s="66"/>
      <c r="E39" s="66"/>
      <c r="F39" s="62"/>
      <c r="G39" s="66"/>
      <c r="H39" s="66"/>
      <c r="I39" s="63"/>
      <c r="J39" s="61"/>
      <c r="K39" s="57"/>
      <c r="L39" s="57"/>
      <c r="M39" s="57"/>
      <c r="N39" s="57"/>
      <c r="O39" s="57"/>
      <c r="P39" s="57"/>
      <c r="Q39" s="57"/>
    </row>
    <row r="40" spans="1:17" x14ac:dyDescent="0.6">
      <c r="A40" s="65"/>
      <c r="B40" s="62"/>
      <c r="C40" s="63"/>
      <c r="D40" s="66"/>
      <c r="E40" s="66"/>
      <c r="F40" s="62"/>
      <c r="G40" s="66"/>
      <c r="H40" s="66"/>
      <c r="I40" s="63"/>
      <c r="J40" s="61"/>
      <c r="K40" s="57"/>
      <c r="L40" s="57"/>
      <c r="M40" s="57"/>
      <c r="N40" s="57"/>
      <c r="O40" s="57"/>
      <c r="P40" s="57"/>
      <c r="Q40" s="57"/>
    </row>
    <row r="41" spans="1:17" x14ac:dyDescent="0.6">
      <c r="A41" s="58"/>
      <c r="B41" s="62"/>
      <c r="C41" s="60"/>
      <c r="D41" s="59"/>
      <c r="E41" s="59"/>
      <c r="F41" s="62"/>
      <c r="G41" s="62"/>
      <c r="H41" s="60"/>
      <c r="I41" s="63"/>
      <c r="J41" s="61"/>
      <c r="K41" s="57"/>
      <c r="L41" s="57"/>
      <c r="M41" s="57"/>
      <c r="N41" s="57"/>
      <c r="O41" s="57"/>
      <c r="P41" s="57"/>
      <c r="Q41" s="57"/>
    </row>
    <row r="42" spans="1:17" x14ac:dyDescent="0.6">
      <c r="A42" s="58"/>
      <c r="B42" s="62"/>
      <c r="C42" s="60"/>
      <c r="D42" s="59"/>
      <c r="E42" s="59"/>
      <c r="F42" s="62"/>
      <c r="G42" s="62"/>
      <c r="H42" s="60"/>
      <c r="I42" s="63"/>
      <c r="J42" s="61"/>
      <c r="K42" s="57"/>
      <c r="L42" s="57"/>
      <c r="M42" s="57"/>
      <c r="N42" s="57"/>
      <c r="O42" s="57"/>
      <c r="P42" s="57"/>
      <c r="Q42" s="57"/>
    </row>
    <row r="43" spans="1:17" x14ac:dyDescent="0.6">
      <c r="A43" s="58"/>
      <c r="B43" s="62"/>
      <c r="C43" s="60"/>
      <c r="D43" s="62"/>
      <c r="E43" s="62"/>
      <c r="F43" s="62"/>
      <c r="G43" s="62"/>
      <c r="H43" s="60"/>
      <c r="I43" s="63"/>
      <c r="J43" s="66"/>
      <c r="K43" s="57"/>
      <c r="L43" s="57"/>
      <c r="M43" s="57"/>
      <c r="N43" s="57"/>
      <c r="O43" s="57"/>
      <c r="P43" s="57"/>
      <c r="Q43" s="57"/>
    </row>
    <row r="44" spans="1:17" x14ac:dyDescent="0.6">
      <c r="A44" s="58"/>
      <c r="B44" s="62"/>
      <c r="C44" s="60"/>
      <c r="D44" s="62"/>
      <c r="E44" s="62"/>
      <c r="F44" s="62"/>
      <c r="G44" s="62"/>
      <c r="H44" s="60"/>
      <c r="I44" s="63"/>
      <c r="J44" s="82"/>
      <c r="K44" s="57"/>
      <c r="L44" s="57"/>
      <c r="M44" s="57"/>
      <c r="N44" s="57"/>
      <c r="O44" s="57"/>
      <c r="P44" s="57"/>
      <c r="Q44" s="57"/>
    </row>
    <row r="45" spans="1:17" x14ac:dyDescent="0.6">
      <c r="A45" s="65"/>
      <c r="B45" s="62"/>
      <c r="C45" s="63"/>
      <c r="D45" s="62"/>
      <c r="E45" s="62"/>
      <c r="F45" s="62"/>
      <c r="G45" s="62"/>
      <c r="H45" s="60"/>
      <c r="I45" s="63"/>
      <c r="J45" s="83"/>
      <c r="K45" s="57"/>
      <c r="L45" s="57"/>
      <c r="M45" s="57"/>
      <c r="N45" s="57"/>
      <c r="O45" s="57"/>
      <c r="P45" s="57"/>
      <c r="Q45" s="57"/>
    </row>
    <row r="46" spans="1:17" x14ac:dyDescent="0.6">
      <c r="A46" s="65"/>
      <c r="B46" s="62"/>
      <c r="C46" s="63"/>
      <c r="D46" s="62"/>
      <c r="E46" s="62"/>
      <c r="F46" s="62"/>
      <c r="G46" s="62"/>
      <c r="H46" s="60"/>
      <c r="I46" s="63"/>
      <c r="J46" s="82"/>
      <c r="K46" s="57"/>
      <c r="L46" s="57"/>
      <c r="M46" s="57"/>
      <c r="N46" s="57"/>
      <c r="O46" s="57"/>
      <c r="P46" s="57"/>
      <c r="Q46" s="57"/>
    </row>
    <row r="47" spans="1:17" x14ac:dyDescent="0.6">
      <c r="A47" s="58"/>
      <c r="B47" s="62"/>
      <c r="C47" s="60"/>
      <c r="D47" s="62"/>
      <c r="E47" s="62"/>
      <c r="F47" s="62"/>
      <c r="G47" s="62"/>
      <c r="H47" s="60"/>
      <c r="I47" s="63"/>
      <c r="J47" s="82"/>
      <c r="K47" s="57"/>
      <c r="L47" s="57"/>
      <c r="M47" s="57"/>
      <c r="N47" s="57"/>
      <c r="O47" s="57"/>
      <c r="P47" s="57"/>
      <c r="Q47" s="57"/>
    </row>
    <row r="48" spans="1:17" x14ac:dyDescent="0.6">
      <c r="A48" s="58"/>
      <c r="B48" s="62"/>
      <c r="C48" s="60"/>
      <c r="D48" s="62"/>
      <c r="E48" s="62"/>
      <c r="F48" s="62"/>
      <c r="G48" s="62"/>
      <c r="H48" s="60"/>
      <c r="I48" s="63"/>
      <c r="J48" s="82"/>
      <c r="K48" s="57"/>
      <c r="L48" s="57"/>
      <c r="M48" s="57"/>
      <c r="N48" s="57"/>
      <c r="O48" s="57"/>
      <c r="P48" s="57"/>
      <c r="Q48" s="57"/>
    </row>
    <row r="49" spans="1:17" x14ac:dyDescent="0.6">
      <c r="A49" s="65"/>
      <c r="B49" s="62"/>
      <c r="C49" s="63"/>
      <c r="D49" s="62"/>
      <c r="E49" s="62"/>
      <c r="F49" s="62"/>
      <c r="G49" s="62"/>
      <c r="H49" s="60"/>
      <c r="I49" s="63"/>
      <c r="J49" s="82"/>
      <c r="K49" s="57"/>
      <c r="L49" s="57"/>
      <c r="M49" s="57"/>
      <c r="N49" s="57"/>
      <c r="O49" s="57"/>
      <c r="P49" s="57"/>
      <c r="Q49" s="57"/>
    </row>
    <row r="50" spans="1:17" x14ac:dyDescent="0.6">
      <c r="A50" s="65"/>
      <c r="B50" s="62"/>
      <c r="C50" s="63"/>
      <c r="D50" s="62"/>
      <c r="E50" s="62"/>
      <c r="F50" s="62"/>
      <c r="G50" s="62"/>
      <c r="H50" s="60"/>
      <c r="I50" s="63"/>
      <c r="J50" s="82"/>
      <c r="K50" s="57"/>
      <c r="L50" s="57"/>
      <c r="M50" s="57"/>
      <c r="N50" s="57"/>
      <c r="O50" s="57"/>
      <c r="P50" s="57"/>
      <c r="Q50" s="57"/>
    </row>
    <row r="51" spans="1:17" x14ac:dyDescent="0.6">
      <c r="A51" s="58"/>
      <c r="B51" s="62"/>
      <c r="C51" s="60"/>
      <c r="D51" s="62"/>
      <c r="E51" s="62"/>
      <c r="F51" s="62"/>
      <c r="G51" s="62"/>
      <c r="H51" s="60"/>
      <c r="I51" s="63"/>
      <c r="J51" s="84"/>
      <c r="K51" s="57"/>
      <c r="L51" s="57"/>
      <c r="M51" s="57"/>
      <c r="N51" s="57"/>
      <c r="O51" s="57"/>
      <c r="P51" s="57"/>
      <c r="Q51" s="57"/>
    </row>
    <row r="52" spans="1:17" x14ac:dyDescent="0.6">
      <c r="A52" s="58"/>
      <c r="B52" s="62"/>
      <c r="C52" s="60"/>
      <c r="D52" s="62"/>
      <c r="E52" s="62"/>
      <c r="F52" s="62"/>
      <c r="G52" s="62"/>
      <c r="H52" s="60"/>
      <c r="I52" s="63"/>
      <c r="J52" s="84"/>
      <c r="K52" s="57"/>
      <c r="L52" s="57"/>
      <c r="M52" s="57"/>
      <c r="N52" s="57"/>
      <c r="O52" s="57"/>
      <c r="P52" s="57"/>
      <c r="Q52" s="57"/>
    </row>
    <row r="53" spans="1:17" x14ac:dyDescent="0.6">
      <c r="A53" s="58"/>
      <c r="B53" s="62"/>
      <c r="C53" s="60"/>
      <c r="D53" s="62"/>
      <c r="E53" s="62"/>
      <c r="F53" s="62"/>
      <c r="G53" s="62"/>
      <c r="H53" s="60"/>
      <c r="I53" s="63"/>
      <c r="J53" s="84"/>
      <c r="K53" s="57"/>
      <c r="L53" s="57"/>
      <c r="M53" s="57"/>
      <c r="N53" s="57"/>
      <c r="O53" s="57"/>
      <c r="P53" s="57"/>
      <c r="Q53" s="57"/>
    </row>
    <row r="54" spans="1:17" x14ac:dyDescent="0.6">
      <c r="A54" s="58"/>
      <c r="B54" s="62"/>
      <c r="C54" s="60"/>
      <c r="D54" s="62"/>
      <c r="E54" s="62"/>
      <c r="F54" s="62"/>
      <c r="G54" s="62"/>
      <c r="H54" s="60"/>
      <c r="I54" s="63"/>
      <c r="J54" s="82"/>
      <c r="K54" s="57"/>
      <c r="L54" s="57"/>
      <c r="M54" s="57"/>
      <c r="N54" s="57"/>
      <c r="O54" s="57"/>
      <c r="P54" s="57"/>
      <c r="Q54" s="57"/>
    </row>
    <row r="55" spans="1:17" x14ac:dyDescent="0.6">
      <c r="A55" s="58"/>
      <c r="B55" s="62"/>
      <c r="C55" s="60"/>
      <c r="D55" s="62"/>
      <c r="E55" s="62"/>
      <c r="F55" s="62"/>
      <c r="G55" s="62"/>
      <c r="H55" s="60"/>
      <c r="I55" s="63"/>
      <c r="J55" s="82"/>
      <c r="K55" s="57"/>
      <c r="L55" s="57"/>
      <c r="M55" s="57"/>
      <c r="N55" s="57"/>
      <c r="O55" s="57"/>
      <c r="P55" s="57"/>
      <c r="Q55" s="57"/>
    </row>
    <row r="56" spans="1:17" x14ac:dyDescent="0.6">
      <c r="A56" s="58"/>
      <c r="B56" s="62"/>
      <c r="C56" s="60"/>
      <c r="D56" s="62"/>
      <c r="E56" s="62"/>
      <c r="F56" s="62"/>
      <c r="G56" s="62"/>
      <c r="H56" s="60"/>
      <c r="I56" s="63"/>
      <c r="J56" s="82"/>
      <c r="K56" s="57"/>
      <c r="L56" s="57"/>
      <c r="M56" s="57"/>
      <c r="N56" s="57"/>
      <c r="O56" s="57"/>
      <c r="P56" s="57"/>
      <c r="Q56" s="57"/>
    </row>
    <row r="57" spans="1:17" x14ac:dyDescent="0.6">
      <c r="A57" s="65"/>
      <c r="B57" s="62"/>
      <c r="C57" s="63"/>
      <c r="D57" s="62"/>
      <c r="E57" s="62"/>
      <c r="F57" s="62"/>
      <c r="G57" s="62"/>
      <c r="H57" s="60"/>
      <c r="I57" s="63"/>
      <c r="J57" s="82"/>
      <c r="K57" s="57"/>
      <c r="L57" s="57"/>
      <c r="M57" s="57"/>
      <c r="N57" s="57"/>
      <c r="O57" s="57"/>
      <c r="P57" s="57"/>
      <c r="Q57" s="57"/>
    </row>
    <row r="58" spans="1:17" x14ac:dyDescent="0.6">
      <c r="A58" s="65"/>
      <c r="B58" s="62"/>
      <c r="C58" s="63"/>
      <c r="D58" s="62"/>
      <c r="E58" s="62"/>
      <c r="F58" s="62"/>
      <c r="G58" s="62"/>
      <c r="H58" s="60"/>
      <c r="I58" s="63"/>
      <c r="J58" s="66"/>
      <c r="K58" s="57"/>
      <c r="L58" s="57"/>
      <c r="M58" s="57"/>
      <c r="N58" s="57"/>
      <c r="O58" s="57"/>
      <c r="P58" s="57"/>
      <c r="Q58" s="57"/>
    </row>
    <row r="59" spans="1:17" x14ac:dyDescent="0.6">
      <c r="A59" s="65"/>
      <c r="B59" s="62"/>
      <c r="C59" s="63"/>
      <c r="D59" s="62"/>
      <c r="E59" s="62"/>
      <c r="F59" s="62"/>
      <c r="G59" s="62"/>
      <c r="H59" s="60"/>
      <c r="I59" s="63"/>
      <c r="J59" s="82"/>
      <c r="K59" s="57"/>
      <c r="L59" s="57"/>
      <c r="M59" s="57"/>
      <c r="N59" s="57"/>
      <c r="O59" s="57"/>
      <c r="P59" s="57"/>
      <c r="Q59" s="57"/>
    </row>
    <row r="60" spans="1:17" x14ac:dyDescent="0.6">
      <c r="A60" s="58"/>
      <c r="B60" s="62"/>
      <c r="C60" s="60"/>
      <c r="D60" s="62"/>
      <c r="E60" s="62"/>
      <c r="F60" s="62"/>
      <c r="G60" s="62"/>
      <c r="H60" s="60"/>
      <c r="I60" s="63"/>
      <c r="J60" s="82"/>
      <c r="K60" s="57"/>
      <c r="L60" s="57"/>
      <c r="M60" s="57"/>
      <c r="N60" s="57"/>
      <c r="O60" s="57"/>
      <c r="P60" s="57"/>
      <c r="Q60" s="57"/>
    </row>
    <row r="61" spans="1:17" x14ac:dyDescent="0.6">
      <c r="A61" s="58"/>
      <c r="B61" s="62"/>
      <c r="C61" s="60"/>
      <c r="D61" s="62"/>
      <c r="E61" s="62"/>
      <c r="F61" s="62"/>
      <c r="G61" s="62"/>
      <c r="H61" s="60"/>
      <c r="I61" s="63"/>
      <c r="J61" s="82"/>
      <c r="K61" s="57"/>
      <c r="L61" s="57"/>
      <c r="M61" s="57"/>
      <c r="N61" s="57"/>
      <c r="O61" s="57"/>
      <c r="P61" s="57"/>
      <c r="Q61" s="57"/>
    </row>
    <row r="62" spans="1:17" x14ac:dyDescent="0.6">
      <c r="A62" s="85"/>
      <c r="B62" s="72"/>
      <c r="C62" s="86"/>
      <c r="D62" s="72"/>
      <c r="E62" s="72"/>
      <c r="F62" s="72"/>
      <c r="G62" s="72"/>
      <c r="H62" s="86"/>
      <c r="I62" s="73"/>
      <c r="J62" s="87"/>
      <c r="K62" s="57"/>
      <c r="L62" s="57"/>
      <c r="M62" s="57"/>
      <c r="N62" s="57"/>
      <c r="O62" s="57"/>
      <c r="P62" s="57"/>
      <c r="Q62" s="57"/>
    </row>
    <row r="63" spans="1:17" x14ac:dyDescent="0.6">
      <c r="B63" s="76"/>
      <c r="C63" s="76"/>
      <c r="D63" s="88"/>
      <c r="E63" s="88"/>
      <c r="G63" s="88"/>
      <c r="H63" s="89"/>
      <c r="K63" s="57"/>
      <c r="L63" s="57"/>
      <c r="M63" s="57"/>
      <c r="N63" s="57"/>
      <c r="O63" s="57"/>
      <c r="P63" s="57"/>
      <c r="Q63" s="57"/>
    </row>
    <row r="64" spans="1:17" x14ac:dyDescent="0.6">
      <c r="A64" s="91" t="s">
        <v>35</v>
      </c>
      <c r="D64" s="88"/>
      <c r="E64" s="88"/>
      <c r="G64" s="88"/>
      <c r="H64" s="89"/>
      <c r="K64" s="57"/>
      <c r="L64" s="57"/>
      <c r="M64" s="57"/>
      <c r="N64" s="57"/>
      <c r="O64" s="57"/>
      <c r="P64" s="57"/>
      <c r="Q64" s="57"/>
    </row>
    <row r="65" spans="1:17" x14ac:dyDescent="0.6">
      <c r="A65" s="92" t="s">
        <v>36</v>
      </c>
      <c r="B65" s="93">
        <f>+COUNT(B11:B62)</f>
        <v>28</v>
      </c>
      <c r="C65" s="94" t="s">
        <v>37</v>
      </c>
      <c r="D65" s="88"/>
      <c r="E65" s="88"/>
      <c r="G65" s="88"/>
      <c r="H65" s="89"/>
      <c r="K65" s="57"/>
      <c r="L65" s="57"/>
      <c r="M65" s="57"/>
      <c r="N65" s="57"/>
      <c r="O65" s="57"/>
      <c r="P65" s="57"/>
      <c r="Q65" s="57"/>
    </row>
    <row r="66" spans="1:17" x14ac:dyDescent="0.6">
      <c r="A66" s="92"/>
      <c r="C66" s="89"/>
      <c r="D66" s="88"/>
      <c r="E66" s="88"/>
      <c r="G66" s="88"/>
      <c r="H66" s="89"/>
      <c r="J66" s="95"/>
      <c r="K66" s="57"/>
      <c r="L66" s="57"/>
      <c r="M66" s="57"/>
      <c r="N66" s="57"/>
      <c r="O66" s="57"/>
      <c r="P66" s="57"/>
      <c r="Q66" s="57"/>
    </row>
    <row r="67" spans="1:17" x14ac:dyDescent="0.6">
      <c r="A67" s="92"/>
      <c r="C67" s="89"/>
      <c r="D67" s="88"/>
      <c r="E67" s="88"/>
      <c r="G67" s="88"/>
      <c r="H67" s="89"/>
      <c r="J67" s="95"/>
      <c r="K67" s="57"/>
      <c r="L67" s="57"/>
      <c r="M67" s="57"/>
      <c r="N67" s="57"/>
      <c r="O67" s="57"/>
      <c r="P67" s="57"/>
      <c r="Q67" s="57"/>
    </row>
    <row r="68" spans="1:17" x14ac:dyDescent="0.6">
      <c r="A68" s="92"/>
      <c r="C68" s="89"/>
      <c r="D68" s="88"/>
      <c r="E68" s="88"/>
      <c r="G68" s="88"/>
      <c r="H68" s="89"/>
      <c r="J68" s="95"/>
      <c r="K68" s="57"/>
      <c r="L68" s="57"/>
      <c r="M68" s="57"/>
      <c r="N68" s="57"/>
      <c r="O68" s="57"/>
      <c r="P68" s="57"/>
      <c r="Q68" s="57"/>
    </row>
    <row r="69" spans="1:17" x14ac:dyDescent="0.6">
      <c r="A69" s="92"/>
      <c r="C69" s="89"/>
      <c r="D69" s="88"/>
      <c r="E69" s="88"/>
      <c r="G69" s="88"/>
      <c r="H69" s="89"/>
      <c r="K69" s="57"/>
      <c r="L69" s="57"/>
      <c r="M69" s="57"/>
      <c r="N69" s="57"/>
      <c r="O69" s="57"/>
      <c r="P69" s="57"/>
      <c r="Q69" s="57"/>
    </row>
    <row r="70" spans="1:17" x14ac:dyDescent="0.6">
      <c r="A70" s="96"/>
      <c r="C70" s="89"/>
      <c r="D70" s="88"/>
      <c r="E70" s="88"/>
      <c r="G70" s="88"/>
      <c r="H70" s="89"/>
      <c r="K70" s="57"/>
      <c r="L70" s="57"/>
      <c r="M70" s="57"/>
      <c r="N70" s="57"/>
      <c r="O70" s="57"/>
      <c r="P70" s="57"/>
      <c r="Q70" s="57"/>
    </row>
    <row r="71" spans="1:17" x14ac:dyDescent="0.6">
      <c r="A71" s="96"/>
      <c r="C71" s="89"/>
      <c r="D71" s="88"/>
      <c r="E71" s="88"/>
      <c r="G71" s="88"/>
      <c r="H71" s="89"/>
      <c r="K71" s="57"/>
      <c r="L71" s="57"/>
      <c r="M71" s="57"/>
      <c r="N71" s="57"/>
      <c r="O71" s="57"/>
      <c r="P71" s="57"/>
      <c r="Q71" s="57"/>
    </row>
    <row r="72" spans="1:17" x14ac:dyDescent="0.6">
      <c r="A72" s="96"/>
      <c r="C72" s="89"/>
      <c r="D72" s="88"/>
      <c r="E72" s="88"/>
      <c r="G72" s="88"/>
      <c r="H72" s="89"/>
      <c r="K72" s="57"/>
      <c r="L72" s="57"/>
      <c r="M72" s="57"/>
      <c r="N72" s="57"/>
      <c r="O72" s="57"/>
      <c r="P72" s="57"/>
      <c r="Q72" s="57"/>
    </row>
    <row r="73" spans="1:17" x14ac:dyDescent="0.6">
      <c r="A73" s="96"/>
      <c r="C73" s="89"/>
      <c r="D73" s="88"/>
      <c r="E73" s="88"/>
      <c r="G73" s="88"/>
      <c r="H73" s="89"/>
      <c r="K73" s="57"/>
      <c r="L73" s="57"/>
      <c r="M73" s="57"/>
      <c r="N73" s="57"/>
      <c r="O73" s="57"/>
      <c r="P73" s="57"/>
      <c r="Q73" s="57"/>
    </row>
    <row r="74" spans="1:17" x14ac:dyDescent="0.6">
      <c r="A74" s="96"/>
      <c r="C74" s="89"/>
      <c r="D74" s="88"/>
      <c r="E74" s="88"/>
      <c r="G74" s="88"/>
      <c r="H74" s="89"/>
      <c r="K74" s="57"/>
      <c r="L74" s="57"/>
      <c r="M74" s="57"/>
      <c r="N74" s="57"/>
      <c r="O74" s="57"/>
      <c r="P74" s="57"/>
      <c r="Q74" s="57"/>
    </row>
    <row r="75" spans="1:17" x14ac:dyDescent="0.6">
      <c r="A75" s="96"/>
      <c r="C75" s="89"/>
      <c r="D75" s="88"/>
      <c r="E75" s="88"/>
      <c r="G75" s="88"/>
      <c r="H75" s="89"/>
      <c r="K75" s="57"/>
      <c r="L75" s="57"/>
      <c r="M75" s="57"/>
      <c r="N75" s="57"/>
      <c r="O75" s="57"/>
      <c r="P75" s="57"/>
      <c r="Q75" s="57"/>
    </row>
    <row r="76" spans="1:17" x14ac:dyDescent="0.6">
      <c r="A76" s="96"/>
      <c r="C76" s="89"/>
      <c r="D76" s="88"/>
      <c r="E76" s="88"/>
      <c r="G76" s="88"/>
      <c r="H76" s="89"/>
      <c r="K76" s="57"/>
      <c r="L76" s="57"/>
      <c r="M76" s="57"/>
      <c r="N76" s="57"/>
      <c r="O76" s="57"/>
      <c r="P76" s="57"/>
      <c r="Q76" s="57"/>
    </row>
    <row r="77" spans="1:17" x14ac:dyDescent="0.6">
      <c r="A77" s="96"/>
      <c r="C77" s="89"/>
      <c r="D77" s="88"/>
      <c r="E77" s="88"/>
      <c r="G77" s="88"/>
      <c r="H77" s="89"/>
      <c r="K77" s="57"/>
      <c r="L77" s="57"/>
      <c r="M77" s="57"/>
      <c r="N77" s="57"/>
      <c r="O77" s="57"/>
      <c r="P77" s="57"/>
      <c r="Q77" s="57"/>
    </row>
    <row r="78" spans="1:17" x14ac:dyDescent="0.6">
      <c r="A78" s="96"/>
      <c r="C78" s="89"/>
      <c r="D78" s="88"/>
      <c r="E78" s="88"/>
      <c r="G78" s="88"/>
      <c r="H78" s="89"/>
      <c r="K78" s="57"/>
      <c r="L78" s="57"/>
      <c r="M78" s="57"/>
      <c r="N78" s="57"/>
      <c r="O78" s="57"/>
      <c r="P78" s="57"/>
      <c r="Q78" s="57"/>
    </row>
    <row r="79" spans="1:17" x14ac:dyDescent="0.6">
      <c r="A79" s="96"/>
      <c r="C79" s="89"/>
      <c r="D79" s="88"/>
      <c r="E79" s="88"/>
      <c r="G79" s="88"/>
      <c r="H79" s="89"/>
      <c r="K79" s="57"/>
      <c r="L79" s="57"/>
      <c r="M79" s="57"/>
      <c r="N79" s="57"/>
      <c r="O79" s="57"/>
      <c r="P79" s="57"/>
      <c r="Q79" s="57"/>
    </row>
    <row r="80" spans="1:17" x14ac:dyDescent="0.6">
      <c r="A80" s="96"/>
      <c r="D80" s="88"/>
      <c r="E80" s="88"/>
      <c r="G80" s="88"/>
      <c r="H80" s="89"/>
      <c r="J80" s="95"/>
      <c r="K80" s="57"/>
      <c r="L80" s="57"/>
      <c r="M80" s="57"/>
      <c r="N80" s="57"/>
      <c r="O80" s="57"/>
      <c r="P80" s="57"/>
      <c r="Q80" s="57"/>
    </row>
    <row r="81" spans="1:17" x14ac:dyDescent="0.6">
      <c r="A81" s="96"/>
      <c r="D81" s="88"/>
      <c r="E81" s="88"/>
      <c r="G81" s="88"/>
      <c r="H81" s="89"/>
      <c r="J81" s="97"/>
      <c r="K81" s="57"/>
      <c r="L81" s="57"/>
      <c r="M81" s="57"/>
      <c r="N81" s="57"/>
      <c r="O81" s="57"/>
      <c r="P81" s="57"/>
      <c r="Q81" s="57"/>
    </row>
    <row r="82" spans="1:17" x14ac:dyDescent="0.6">
      <c r="A82" s="96"/>
      <c r="C82" s="89"/>
      <c r="D82" s="88"/>
      <c r="E82" s="88"/>
      <c r="G82" s="88"/>
      <c r="H82" s="89"/>
      <c r="K82" s="57"/>
      <c r="L82" s="57"/>
      <c r="M82" s="57"/>
      <c r="N82" s="57"/>
      <c r="O82" s="57"/>
      <c r="P82" s="57"/>
      <c r="Q82" s="57"/>
    </row>
    <row r="83" spans="1:17" x14ac:dyDescent="0.6">
      <c r="A83" s="96"/>
      <c r="C83" s="89"/>
      <c r="D83" s="88"/>
      <c r="E83" s="88"/>
      <c r="G83" s="88"/>
      <c r="H83" s="89"/>
      <c r="K83" s="57"/>
      <c r="L83" s="57"/>
      <c r="M83" s="57"/>
      <c r="N83" s="57"/>
      <c r="O83" s="57"/>
      <c r="P83" s="57"/>
      <c r="Q83" s="57"/>
    </row>
    <row r="84" spans="1:17" x14ac:dyDescent="0.6">
      <c r="A84" s="96"/>
      <c r="C84" s="89"/>
      <c r="D84" s="88"/>
      <c r="E84" s="88"/>
      <c r="G84" s="88"/>
      <c r="H84" s="89"/>
      <c r="K84" s="98"/>
      <c r="L84" s="98"/>
      <c r="M84" s="98"/>
      <c r="N84" s="98"/>
      <c r="O84" s="98"/>
      <c r="P84" s="98"/>
      <c r="Q84" s="98"/>
    </row>
    <row r="85" spans="1:17" x14ac:dyDescent="0.6">
      <c r="A85" s="96"/>
      <c r="C85" s="89"/>
      <c r="D85" s="88"/>
      <c r="E85" s="88"/>
      <c r="G85" s="88"/>
      <c r="H85" s="89"/>
      <c r="J85" s="99"/>
      <c r="K85" s="98"/>
      <c r="L85" s="98"/>
      <c r="M85" s="98"/>
      <c r="N85" s="98"/>
      <c r="O85" s="98"/>
      <c r="P85" s="98"/>
      <c r="Q85" s="98"/>
    </row>
    <row r="86" spans="1:17" x14ac:dyDescent="0.6">
      <c r="A86" s="96"/>
      <c r="C86" s="89"/>
      <c r="D86" s="88"/>
      <c r="E86" s="88"/>
      <c r="G86" s="88"/>
      <c r="H86" s="89"/>
    </row>
    <row r="87" spans="1:17" x14ac:dyDescent="0.6">
      <c r="A87" s="96"/>
      <c r="D87" s="88"/>
      <c r="E87" s="88"/>
      <c r="G87" s="88"/>
      <c r="H87" s="89"/>
    </row>
    <row r="88" spans="1:17" x14ac:dyDescent="0.6">
      <c r="A88" s="96"/>
      <c r="D88" s="88"/>
      <c r="E88" s="88"/>
      <c r="G88" s="88"/>
      <c r="H88" s="89"/>
      <c r="J88" s="95"/>
    </row>
    <row r="89" spans="1:17" x14ac:dyDescent="0.6">
      <c r="A89" s="96"/>
      <c r="D89" s="88"/>
      <c r="E89" s="88"/>
      <c r="G89" s="88"/>
      <c r="H89" s="89"/>
      <c r="J89" s="95"/>
    </row>
    <row r="90" spans="1:17" x14ac:dyDescent="0.6">
      <c r="A90" s="96"/>
      <c r="D90" s="88"/>
      <c r="E90" s="88"/>
      <c r="G90" s="88"/>
      <c r="H90" s="89"/>
      <c r="J90" s="95"/>
    </row>
    <row r="91" spans="1:17" x14ac:dyDescent="0.6">
      <c r="A91" s="96"/>
      <c r="D91" s="88"/>
      <c r="E91" s="88"/>
      <c r="G91" s="88"/>
      <c r="H91" s="89"/>
    </row>
    <row r="92" spans="1:17" x14ac:dyDescent="0.6">
      <c r="A92" s="96"/>
      <c r="D92" s="88"/>
      <c r="E92" s="88"/>
      <c r="G92" s="88"/>
      <c r="H92" s="89"/>
    </row>
    <row r="93" spans="1:17" x14ac:dyDescent="0.6">
      <c r="A93" s="96"/>
      <c r="D93" s="88"/>
      <c r="E93" s="88"/>
      <c r="G93" s="88"/>
      <c r="H93" s="89"/>
    </row>
    <row r="94" spans="1:17" x14ac:dyDescent="0.6">
      <c r="A94" s="96"/>
      <c r="D94" s="88"/>
      <c r="E94" s="88"/>
      <c r="G94" s="88"/>
      <c r="H94" s="89"/>
    </row>
    <row r="95" spans="1:17" x14ac:dyDescent="0.6">
      <c r="A95" s="96"/>
      <c r="D95" s="88"/>
      <c r="E95" s="88"/>
      <c r="G95" s="88"/>
      <c r="H95" s="89"/>
    </row>
    <row r="96" spans="1:17" x14ac:dyDescent="0.6">
      <c r="A96" s="96"/>
      <c r="D96" s="88"/>
      <c r="E96" s="88"/>
      <c r="G96" s="88"/>
      <c r="H96" s="89"/>
    </row>
    <row r="97" spans="1:10" x14ac:dyDescent="0.6">
      <c r="A97" s="96"/>
      <c r="D97" s="88"/>
      <c r="E97" s="88"/>
      <c r="G97" s="88"/>
      <c r="H97" s="89"/>
      <c r="J97" s="95"/>
    </row>
    <row r="98" spans="1:10" x14ac:dyDescent="0.6">
      <c r="A98" s="96"/>
      <c r="D98" s="88"/>
      <c r="E98" s="88"/>
      <c r="G98" s="88"/>
      <c r="H98" s="89"/>
      <c r="J98" s="95"/>
    </row>
    <row r="99" spans="1:10" x14ac:dyDescent="0.6">
      <c r="A99" s="96"/>
      <c r="D99" s="88"/>
      <c r="E99" s="88"/>
      <c r="G99" s="88"/>
      <c r="H99" s="89"/>
      <c r="J99" s="95"/>
    </row>
    <row r="100" spans="1:10" x14ac:dyDescent="0.6">
      <c r="A100" s="96"/>
      <c r="D100" s="88"/>
      <c r="E100" s="88"/>
      <c r="G100" s="88"/>
      <c r="H100" s="89"/>
    </row>
    <row r="101" spans="1:10" x14ac:dyDescent="0.6">
      <c r="A101" s="96"/>
      <c r="D101" s="88"/>
      <c r="E101" s="88"/>
      <c r="G101" s="88"/>
      <c r="H101" s="89"/>
    </row>
    <row r="102" spans="1:10" x14ac:dyDescent="0.6">
      <c r="A102" s="96"/>
      <c r="D102" s="88"/>
      <c r="E102" s="88"/>
      <c r="G102" s="88"/>
      <c r="H102" s="89"/>
    </row>
    <row r="103" spans="1:10" x14ac:dyDescent="0.6">
      <c r="A103" s="96"/>
      <c r="D103" s="88"/>
      <c r="E103" s="88"/>
      <c r="G103" s="88"/>
      <c r="H103" s="89"/>
    </row>
    <row r="104" spans="1:10" x14ac:dyDescent="0.6">
      <c r="A104" s="96"/>
      <c r="D104" s="88"/>
      <c r="E104" s="88"/>
      <c r="G104" s="88"/>
      <c r="H104" s="89"/>
    </row>
    <row r="105" spans="1:10" x14ac:dyDescent="0.6">
      <c r="A105" s="96"/>
      <c r="D105" s="88"/>
      <c r="E105" s="88"/>
      <c r="G105" s="88"/>
      <c r="H105" s="89"/>
    </row>
    <row r="106" spans="1:10" x14ac:dyDescent="0.6">
      <c r="A106" s="96"/>
      <c r="D106" s="88"/>
      <c r="E106" s="88"/>
      <c r="G106" s="88"/>
      <c r="H106" s="89"/>
    </row>
    <row r="107" spans="1:10" x14ac:dyDescent="0.6">
      <c r="A107" s="96"/>
      <c r="D107" s="88"/>
      <c r="E107" s="88"/>
      <c r="G107" s="88"/>
      <c r="H107" s="89"/>
      <c r="J107" s="95"/>
    </row>
    <row r="108" spans="1:10" x14ac:dyDescent="0.6">
      <c r="A108" s="96"/>
      <c r="D108" s="88"/>
      <c r="E108" s="88"/>
      <c r="G108" s="88"/>
      <c r="H108" s="89"/>
      <c r="J108" s="95"/>
    </row>
    <row r="109" spans="1:10" x14ac:dyDescent="0.6">
      <c r="A109" s="96"/>
      <c r="D109" s="88"/>
      <c r="E109" s="88"/>
      <c r="G109" s="88"/>
      <c r="H109" s="89"/>
      <c r="J109" s="95"/>
    </row>
    <row r="110" spans="1:10" x14ac:dyDescent="0.6">
      <c r="A110" s="96"/>
      <c r="D110" s="88"/>
      <c r="E110" s="88"/>
      <c r="G110" s="88"/>
      <c r="H110" s="89"/>
      <c r="J110" s="95"/>
    </row>
    <row r="111" spans="1:10" x14ac:dyDescent="0.6">
      <c r="A111" s="96"/>
      <c r="D111" s="88"/>
      <c r="E111" s="88"/>
      <c r="G111" s="88"/>
      <c r="H111" s="89"/>
      <c r="J111" s="95"/>
    </row>
    <row r="112" spans="1:10" x14ac:dyDescent="0.6">
      <c r="A112" s="96"/>
      <c r="D112" s="88"/>
      <c r="E112" s="88"/>
      <c r="G112" s="88"/>
      <c r="H112" s="89"/>
      <c r="J112" s="95"/>
    </row>
    <row r="113" spans="1:10" x14ac:dyDescent="0.6">
      <c r="A113" s="96"/>
      <c r="D113" s="88"/>
      <c r="E113" s="88"/>
      <c r="G113" s="88"/>
      <c r="H113" s="89"/>
    </row>
    <row r="114" spans="1:10" x14ac:dyDescent="0.6">
      <c r="A114" s="96"/>
      <c r="D114" s="88"/>
      <c r="E114" s="88"/>
      <c r="G114" s="88"/>
      <c r="H114" s="89"/>
    </row>
    <row r="115" spans="1:10" x14ac:dyDescent="0.6">
      <c r="A115" s="96"/>
      <c r="D115" s="88"/>
      <c r="E115" s="88"/>
      <c r="G115" s="88"/>
      <c r="H115" s="89"/>
      <c r="J115" s="95"/>
    </row>
    <row r="116" spans="1:10" x14ac:dyDescent="0.6">
      <c r="A116" s="96"/>
      <c r="D116" s="88"/>
      <c r="E116" s="88"/>
      <c r="G116" s="88"/>
      <c r="H116" s="89"/>
      <c r="J116" s="95"/>
    </row>
    <row r="117" spans="1:10" x14ac:dyDescent="0.6">
      <c r="A117" s="96"/>
      <c r="D117" s="88"/>
      <c r="E117" s="88"/>
      <c r="G117" s="88"/>
      <c r="H117" s="89"/>
    </row>
    <row r="118" spans="1:10" x14ac:dyDescent="0.6">
      <c r="A118" s="96"/>
      <c r="D118" s="88"/>
      <c r="E118" s="88"/>
      <c r="G118" s="88"/>
      <c r="H118" s="89"/>
    </row>
    <row r="119" spans="1:10" x14ac:dyDescent="0.6">
      <c r="A119" s="96"/>
      <c r="D119" s="88"/>
      <c r="E119" s="88"/>
      <c r="G119" s="88"/>
      <c r="H119" s="89"/>
    </row>
    <row r="120" spans="1:10" x14ac:dyDescent="0.6">
      <c r="A120" s="96"/>
      <c r="D120" s="88"/>
      <c r="E120" s="88"/>
      <c r="G120" s="88"/>
      <c r="H120" s="89"/>
    </row>
    <row r="121" spans="1:10" x14ac:dyDescent="0.6">
      <c r="A121" s="96"/>
      <c r="D121" s="88"/>
      <c r="E121" s="88"/>
      <c r="G121" s="88"/>
      <c r="H121" s="89"/>
      <c r="J121" s="95"/>
    </row>
    <row r="122" spans="1:10" x14ac:dyDescent="0.6">
      <c r="A122" s="96"/>
      <c r="D122" s="88"/>
      <c r="E122" s="88"/>
      <c r="G122" s="88"/>
      <c r="H122" s="89"/>
      <c r="J122" s="95"/>
    </row>
    <row r="123" spans="1:10" x14ac:dyDescent="0.6">
      <c r="A123" s="96"/>
      <c r="D123" s="88"/>
      <c r="E123" s="88"/>
      <c r="G123" s="88"/>
      <c r="H123" s="89"/>
      <c r="J123" s="95"/>
    </row>
    <row r="124" spans="1:10" x14ac:dyDescent="0.6">
      <c r="A124" s="96"/>
      <c r="D124" s="88"/>
      <c r="E124" s="88"/>
      <c r="G124" s="88"/>
      <c r="H124" s="89"/>
    </row>
    <row r="125" spans="1:10" x14ac:dyDescent="0.6">
      <c r="A125" s="96"/>
      <c r="D125" s="88"/>
      <c r="E125" s="88"/>
      <c r="G125" s="88"/>
      <c r="H125" s="89"/>
    </row>
    <row r="126" spans="1:10" x14ac:dyDescent="0.6">
      <c r="A126" s="96"/>
      <c r="D126" s="88"/>
      <c r="E126" s="88"/>
      <c r="G126" s="88"/>
      <c r="H126" s="89"/>
    </row>
    <row r="127" spans="1:10" x14ac:dyDescent="0.6">
      <c r="A127" s="96"/>
      <c r="D127" s="88"/>
      <c r="E127" s="88"/>
      <c r="G127" s="88"/>
      <c r="H127" s="89"/>
    </row>
    <row r="128" spans="1:10" x14ac:dyDescent="0.6">
      <c r="A128" s="96"/>
      <c r="D128" s="88"/>
      <c r="E128" s="88"/>
      <c r="G128" s="88"/>
      <c r="H128" s="89"/>
    </row>
    <row r="129" spans="1:8" x14ac:dyDescent="0.6">
      <c r="A129" s="96"/>
      <c r="D129" s="88"/>
      <c r="E129" s="88"/>
      <c r="G129" s="88"/>
      <c r="H129" s="89"/>
    </row>
    <row r="130" spans="1:8" x14ac:dyDescent="0.6">
      <c r="D130" s="88"/>
      <c r="E130" s="88"/>
      <c r="G130" s="88"/>
    </row>
    <row r="131" spans="1:8" x14ac:dyDescent="0.6">
      <c r="D131" s="88"/>
      <c r="E131" s="88"/>
      <c r="G131" s="88"/>
    </row>
    <row r="132" spans="1:8" x14ac:dyDescent="0.6">
      <c r="D132" s="88"/>
      <c r="E132" s="88"/>
      <c r="G132" s="88"/>
    </row>
    <row r="133" spans="1:8" x14ac:dyDescent="0.6">
      <c r="D133" s="88"/>
      <c r="E133" s="88"/>
      <c r="G133" s="88"/>
    </row>
    <row r="134" spans="1:8" x14ac:dyDescent="0.6">
      <c r="D134" s="88"/>
      <c r="E134" s="88"/>
      <c r="G134" s="88"/>
    </row>
    <row r="135" spans="1:8" x14ac:dyDescent="0.6">
      <c r="D135" s="88"/>
      <c r="E135" s="88"/>
      <c r="G135" s="88"/>
    </row>
    <row r="136" spans="1:8" x14ac:dyDescent="0.6">
      <c r="D136" s="88"/>
      <c r="E136" s="88"/>
      <c r="G136" s="88"/>
    </row>
    <row r="137" spans="1:8" x14ac:dyDescent="0.6">
      <c r="D137" s="88"/>
      <c r="E137" s="88"/>
      <c r="G137" s="88"/>
    </row>
    <row r="138" spans="1:8" x14ac:dyDescent="0.6">
      <c r="D138" s="88"/>
      <c r="E138" s="88"/>
      <c r="G138" s="88"/>
    </row>
    <row r="139" spans="1:8" x14ac:dyDescent="0.6">
      <c r="D139" s="88"/>
      <c r="E139" s="88"/>
      <c r="G139" s="88"/>
    </row>
    <row r="140" spans="1:8" x14ac:dyDescent="0.6">
      <c r="D140" s="88"/>
      <c r="E140" s="88"/>
      <c r="G140" s="88"/>
    </row>
    <row r="141" spans="1:8" x14ac:dyDescent="0.6">
      <c r="D141" s="88"/>
      <c r="E141" s="88"/>
      <c r="G141" s="88"/>
    </row>
    <row r="142" spans="1:8" x14ac:dyDescent="0.6">
      <c r="D142" s="88"/>
      <c r="E142" s="88"/>
      <c r="G142" s="88"/>
    </row>
    <row r="143" spans="1:8" x14ac:dyDescent="0.6">
      <c r="D143" s="88"/>
      <c r="E143" s="88"/>
      <c r="G143" s="88"/>
    </row>
    <row r="144" spans="1:8" x14ac:dyDescent="0.6">
      <c r="D144" s="88"/>
      <c r="E144" s="88"/>
      <c r="G144" s="88"/>
    </row>
    <row r="145" spans="4:7" x14ac:dyDescent="0.6">
      <c r="D145" s="88"/>
      <c r="E145" s="88"/>
      <c r="G145" s="88"/>
    </row>
    <row r="146" spans="4:7" x14ac:dyDescent="0.6">
      <c r="D146" s="88"/>
      <c r="E146" s="88"/>
      <c r="G146" s="88"/>
    </row>
    <row r="147" spans="4:7" x14ac:dyDescent="0.6">
      <c r="D147" s="88"/>
      <c r="E147" s="88"/>
      <c r="G147" s="88"/>
    </row>
    <row r="148" spans="4:7" x14ac:dyDescent="0.6">
      <c r="D148" s="88"/>
      <c r="E148" s="88"/>
      <c r="G148" s="88"/>
    </row>
    <row r="149" spans="4:7" x14ac:dyDescent="0.6">
      <c r="D149" s="88"/>
      <c r="E149" s="88"/>
      <c r="G149" s="88"/>
    </row>
    <row r="150" spans="4:7" x14ac:dyDescent="0.6">
      <c r="D150" s="88"/>
      <c r="E150" s="88"/>
      <c r="G150" s="88"/>
    </row>
    <row r="151" spans="4:7" x14ac:dyDescent="0.6">
      <c r="D151" s="88"/>
      <c r="E151" s="88"/>
      <c r="G151" s="88"/>
    </row>
    <row r="152" spans="4:7" x14ac:dyDescent="0.6">
      <c r="D152" s="88"/>
      <c r="E152" s="88"/>
      <c r="G152" s="88"/>
    </row>
    <row r="153" spans="4:7" x14ac:dyDescent="0.6">
      <c r="D153" s="88"/>
      <c r="E153" s="88"/>
      <c r="G153" s="88"/>
    </row>
    <row r="154" spans="4:7" x14ac:dyDescent="0.6">
      <c r="D154" s="88"/>
      <c r="E154" s="88"/>
      <c r="G154" s="88"/>
    </row>
    <row r="155" spans="4:7" x14ac:dyDescent="0.6">
      <c r="D155" s="88"/>
      <c r="E155" s="88"/>
      <c r="G155" s="88"/>
    </row>
    <row r="156" spans="4:7" x14ac:dyDescent="0.6">
      <c r="D156" s="88"/>
      <c r="E156" s="88"/>
      <c r="G156" s="88"/>
    </row>
    <row r="157" spans="4:7" x14ac:dyDescent="0.6">
      <c r="D157" s="88"/>
      <c r="E157" s="88"/>
      <c r="G157" s="88"/>
    </row>
    <row r="158" spans="4:7" x14ac:dyDescent="0.6">
      <c r="D158" s="88"/>
      <c r="E158" s="88"/>
      <c r="G158" s="88"/>
    </row>
    <row r="159" spans="4:7" x14ac:dyDescent="0.6">
      <c r="D159" s="88"/>
      <c r="E159" s="88"/>
      <c r="G159" s="88"/>
    </row>
    <row r="160" spans="4:7" x14ac:dyDescent="0.6">
      <c r="D160" s="88"/>
      <c r="E160" s="88"/>
      <c r="G160" s="88"/>
    </row>
    <row r="161" spans="4:17" x14ac:dyDescent="0.6">
      <c r="D161" s="88"/>
      <c r="E161" s="88"/>
      <c r="G161" s="88"/>
    </row>
    <row r="162" spans="4:17" x14ac:dyDescent="0.6">
      <c r="D162" s="88"/>
      <c r="E162" s="88"/>
      <c r="G162" s="88"/>
    </row>
    <row r="163" spans="4:17" x14ac:dyDescent="0.6">
      <c r="D163" s="88"/>
      <c r="E163" s="88"/>
      <c r="G163" s="88"/>
    </row>
    <row r="164" spans="4:17" x14ac:dyDescent="0.6">
      <c r="D164" s="88"/>
      <c r="E164" s="88"/>
      <c r="G164" s="88"/>
    </row>
    <row r="165" spans="4:17" x14ac:dyDescent="0.6">
      <c r="D165" s="88"/>
      <c r="E165" s="88"/>
      <c r="G165" s="88"/>
    </row>
    <row r="166" spans="4:17" x14ac:dyDescent="0.6">
      <c r="D166" s="88"/>
      <c r="E166" s="88"/>
      <c r="G166" s="88"/>
    </row>
    <row r="167" spans="4:17" x14ac:dyDescent="0.6">
      <c r="D167" s="88"/>
      <c r="E167" s="88"/>
      <c r="G167" s="88"/>
    </row>
    <row r="168" spans="4:17" x14ac:dyDescent="0.6">
      <c r="D168" s="88"/>
      <c r="E168" s="88"/>
      <c r="G168" s="88"/>
    </row>
    <row r="169" spans="4:17" x14ac:dyDescent="0.6">
      <c r="D169" s="88"/>
      <c r="E169" s="88"/>
      <c r="G169" s="88"/>
    </row>
    <row r="170" spans="4:17" x14ac:dyDescent="0.6">
      <c r="D170" s="88"/>
      <c r="E170" s="88"/>
      <c r="G170" s="88"/>
    </row>
    <row r="171" spans="4:17" x14ac:dyDescent="0.6">
      <c r="D171" s="88"/>
      <c r="E171" s="88"/>
      <c r="G171" s="88"/>
    </row>
    <row r="172" spans="4:17" x14ac:dyDescent="0.6">
      <c r="D172" s="88"/>
      <c r="E172" s="88"/>
      <c r="G172" s="88"/>
    </row>
    <row r="173" spans="4:17" x14ac:dyDescent="0.6">
      <c r="D173" s="88"/>
      <c r="E173" s="88"/>
      <c r="G173" s="88"/>
    </row>
    <row r="174" spans="4:17" x14ac:dyDescent="0.6">
      <c r="D174" s="88"/>
      <c r="E174" s="88"/>
      <c r="G174" s="88"/>
    </row>
    <row r="175" spans="4:17" x14ac:dyDescent="0.6">
      <c r="D175" s="88"/>
      <c r="E175" s="88"/>
      <c r="G175" s="88"/>
    </row>
    <row r="176" spans="4:17" x14ac:dyDescent="0.6">
      <c r="D176" s="88"/>
      <c r="E176" s="88"/>
      <c r="G176" s="88"/>
      <c r="K176" s="98"/>
      <c r="L176" s="98"/>
      <c r="M176" s="98"/>
      <c r="N176" s="98"/>
      <c r="O176" s="98"/>
      <c r="P176" s="98"/>
      <c r="Q176" s="98"/>
    </row>
    <row r="177" spans="4:17" x14ac:dyDescent="0.6">
      <c r="D177" s="88"/>
      <c r="E177" s="88"/>
      <c r="G177" s="88"/>
      <c r="K177" s="98"/>
      <c r="L177" s="98"/>
      <c r="M177" s="98"/>
      <c r="N177" s="98"/>
      <c r="O177" s="98"/>
      <c r="P177" s="98"/>
      <c r="Q177" s="98"/>
    </row>
    <row r="178" spans="4:17" x14ac:dyDescent="0.6">
      <c r="D178" s="88"/>
      <c r="E178" s="88"/>
      <c r="G178" s="88"/>
      <c r="K178" s="98"/>
      <c r="L178" s="98"/>
      <c r="M178" s="98"/>
      <c r="N178" s="98"/>
      <c r="O178" s="98"/>
      <c r="P178" s="98"/>
      <c r="Q178" s="98"/>
    </row>
    <row r="179" spans="4:17" x14ac:dyDescent="0.6">
      <c r="D179" s="88"/>
      <c r="E179" s="88"/>
      <c r="G179" s="88"/>
      <c r="K179" s="98"/>
      <c r="L179" s="98"/>
      <c r="M179" s="98"/>
      <c r="N179" s="98"/>
      <c r="O179" s="98"/>
      <c r="P179" s="98"/>
      <c r="Q179" s="98"/>
    </row>
    <row r="180" spans="4:17" x14ac:dyDescent="0.6">
      <c r="D180" s="88"/>
      <c r="E180" s="88"/>
      <c r="G180" s="88"/>
      <c r="K180" s="98"/>
      <c r="L180" s="98"/>
      <c r="M180" s="98"/>
      <c r="N180" s="98"/>
      <c r="O180" s="98"/>
      <c r="P180" s="98"/>
      <c r="Q180" s="98"/>
    </row>
    <row r="181" spans="4:17" x14ac:dyDescent="0.6">
      <c r="D181" s="88"/>
      <c r="E181" s="88"/>
      <c r="G181" s="88"/>
      <c r="K181" s="98"/>
      <c r="L181" s="98"/>
      <c r="M181" s="98"/>
      <c r="N181" s="98"/>
      <c r="O181" s="98"/>
      <c r="P181" s="98"/>
      <c r="Q181" s="98"/>
    </row>
    <row r="182" spans="4:17" x14ac:dyDescent="0.6">
      <c r="D182" s="88"/>
      <c r="E182" s="88"/>
      <c r="G182" s="88"/>
      <c r="K182" s="98"/>
      <c r="L182" s="98"/>
      <c r="M182" s="98"/>
      <c r="N182" s="98"/>
      <c r="O182" s="98"/>
      <c r="P182" s="98"/>
      <c r="Q182" s="98"/>
    </row>
    <row r="183" spans="4:17" x14ac:dyDescent="0.6">
      <c r="D183" s="88"/>
      <c r="E183" s="88"/>
      <c r="G183" s="88"/>
      <c r="K183" s="98"/>
      <c r="L183" s="98"/>
      <c r="M183" s="98"/>
      <c r="N183" s="98"/>
      <c r="O183" s="98"/>
      <c r="P183" s="98"/>
      <c r="Q183" s="98"/>
    </row>
    <row r="184" spans="4:17" x14ac:dyDescent="0.6">
      <c r="D184" s="88"/>
      <c r="E184" s="88"/>
      <c r="G184" s="88"/>
      <c r="K184" s="98"/>
      <c r="L184" s="98"/>
      <c r="M184" s="98"/>
      <c r="N184" s="98"/>
      <c r="O184" s="98"/>
      <c r="P184" s="98"/>
      <c r="Q184" s="98"/>
    </row>
    <row r="185" spans="4:17" x14ac:dyDescent="0.6">
      <c r="D185" s="88"/>
      <c r="E185" s="88"/>
      <c r="G185" s="88"/>
      <c r="K185" s="98"/>
      <c r="L185" s="98"/>
      <c r="M185" s="98"/>
      <c r="N185" s="98"/>
      <c r="O185" s="98"/>
      <c r="P185" s="98"/>
      <c r="Q185" s="98"/>
    </row>
    <row r="186" spans="4:17" x14ac:dyDescent="0.6">
      <c r="D186" s="88"/>
      <c r="E186" s="88"/>
      <c r="G186" s="88"/>
      <c r="K186" s="98"/>
      <c r="L186" s="98"/>
      <c r="M186" s="98"/>
      <c r="N186" s="98"/>
      <c r="O186" s="98"/>
      <c r="P186" s="98"/>
      <c r="Q186" s="98"/>
    </row>
    <row r="187" spans="4:17" x14ac:dyDescent="0.6">
      <c r="D187" s="88"/>
      <c r="E187" s="88"/>
      <c r="G187" s="88"/>
      <c r="K187" s="98"/>
      <c r="L187" s="98"/>
      <c r="M187" s="98"/>
      <c r="N187" s="98"/>
      <c r="O187" s="98"/>
      <c r="P187" s="98"/>
      <c r="Q187" s="98"/>
    </row>
    <row r="188" spans="4:17" x14ac:dyDescent="0.6">
      <c r="D188" s="88"/>
      <c r="E188" s="88"/>
      <c r="G188" s="88"/>
      <c r="K188" s="98"/>
      <c r="L188" s="98"/>
      <c r="M188" s="98"/>
      <c r="N188" s="98"/>
      <c r="O188" s="98"/>
      <c r="P188" s="98"/>
      <c r="Q188" s="98"/>
    </row>
    <row r="189" spans="4:17" x14ac:dyDescent="0.6">
      <c r="D189" s="88"/>
      <c r="E189" s="88"/>
      <c r="G189" s="88"/>
    </row>
    <row r="190" spans="4:17" x14ac:dyDescent="0.6">
      <c r="D190" s="88"/>
      <c r="E190" s="88"/>
      <c r="G190" s="88"/>
    </row>
    <row r="191" spans="4:17" x14ac:dyDescent="0.6">
      <c r="D191" s="88"/>
      <c r="E191" s="88"/>
      <c r="G191" s="88"/>
    </row>
    <row r="192" spans="4:17" x14ac:dyDescent="0.6">
      <c r="D192" s="88"/>
      <c r="E192" s="88"/>
      <c r="G192" s="88"/>
    </row>
    <row r="193" spans="4:7" x14ac:dyDescent="0.6">
      <c r="D193" s="88"/>
      <c r="E193" s="88"/>
      <c r="G193" s="88"/>
    </row>
    <row r="194" spans="4:7" x14ac:dyDescent="0.6">
      <c r="D194" s="88"/>
      <c r="E194" s="88"/>
      <c r="G194" s="88"/>
    </row>
    <row r="195" spans="4:7" x14ac:dyDescent="0.6">
      <c r="D195" s="88"/>
      <c r="E195" s="88"/>
      <c r="G195" s="88"/>
    </row>
    <row r="196" spans="4:7" x14ac:dyDescent="0.6">
      <c r="D196" s="88"/>
      <c r="E196" s="88"/>
      <c r="G196" s="88"/>
    </row>
    <row r="197" spans="4:7" x14ac:dyDescent="0.6">
      <c r="D197" s="88"/>
      <c r="E197" s="88"/>
      <c r="G197" s="88"/>
    </row>
    <row r="198" spans="4:7" x14ac:dyDescent="0.6">
      <c r="D198" s="88"/>
      <c r="E198" s="88"/>
      <c r="G198" s="88"/>
    </row>
    <row r="199" spans="4:7" x14ac:dyDescent="0.6">
      <c r="D199" s="88"/>
      <c r="E199" s="88"/>
      <c r="G199" s="88"/>
    </row>
    <row r="200" spans="4:7" x14ac:dyDescent="0.6">
      <c r="D200" s="88"/>
      <c r="E200" s="88"/>
      <c r="G200" s="88"/>
    </row>
    <row r="201" spans="4:7" x14ac:dyDescent="0.6">
      <c r="D201" s="88"/>
      <c r="E201" s="88"/>
      <c r="G201" s="88"/>
    </row>
    <row r="202" spans="4:7" x14ac:dyDescent="0.6">
      <c r="D202" s="88"/>
      <c r="E202" s="88"/>
      <c r="G202" s="88"/>
    </row>
    <row r="203" spans="4:7" x14ac:dyDescent="0.6">
      <c r="D203" s="88"/>
      <c r="E203" s="88"/>
      <c r="G203" s="88"/>
    </row>
    <row r="204" spans="4:7" x14ac:dyDescent="0.6">
      <c r="D204" s="88"/>
      <c r="E204" s="88"/>
      <c r="G204" s="88"/>
    </row>
    <row r="205" spans="4:7" x14ac:dyDescent="0.6">
      <c r="D205" s="88"/>
      <c r="E205" s="88"/>
      <c r="G205" s="88"/>
    </row>
    <row r="206" spans="4:7" x14ac:dyDescent="0.6">
      <c r="D206" s="88"/>
      <c r="E206" s="88"/>
      <c r="G206" s="88"/>
    </row>
    <row r="207" spans="4:7" x14ac:dyDescent="0.6">
      <c r="D207" s="88"/>
      <c r="E207" s="88"/>
      <c r="G207" s="88"/>
    </row>
    <row r="208" spans="4:7" x14ac:dyDescent="0.6">
      <c r="D208" s="88"/>
      <c r="E208" s="88"/>
      <c r="G208" s="88"/>
    </row>
    <row r="209" spans="4:7" x14ac:dyDescent="0.6">
      <c r="D209" s="88"/>
      <c r="E209" s="88"/>
      <c r="G209" s="88"/>
    </row>
    <row r="210" spans="4:7" x14ac:dyDescent="0.6">
      <c r="D210" s="88"/>
      <c r="E210" s="88"/>
      <c r="G210" s="88"/>
    </row>
    <row r="211" spans="4:7" x14ac:dyDescent="0.6">
      <c r="D211" s="88"/>
      <c r="E211" s="88"/>
      <c r="G211" s="88"/>
    </row>
    <row r="212" spans="4:7" x14ac:dyDescent="0.6">
      <c r="D212" s="88"/>
      <c r="E212" s="88"/>
      <c r="G212" s="88"/>
    </row>
    <row r="213" spans="4:7" x14ac:dyDescent="0.6">
      <c r="D213" s="88"/>
      <c r="E213" s="88"/>
      <c r="G213" s="88"/>
    </row>
    <row r="214" spans="4:7" x14ac:dyDescent="0.6">
      <c r="D214" s="88"/>
      <c r="E214" s="88"/>
      <c r="G214" s="88"/>
    </row>
    <row r="215" spans="4:7" x14ac:dyDescent="0.6">
      <c r="D215" s="88"/>
      <c r="E215" s="88"/>
      <c r="G215" s="88"/>
    </row>
    <row r="216" spans="4:7" x14ac:dyDescent="0.6">
      <c r="D216" s="88"/>
      <c r="E216" s="88"/>
      <c r="G216" s="88"/>
    </row>
    <row r="217" spans="4:7" x14ac:dyDescent="0.6">
      <c r="D217" s="88"/>
      <c r="E217" s="88"/>
      <c r="G217" s="88"/>
    </row>
    <row r="218" spans="4:7" x14ac:dyDescent="0.6">
      <c r="D218" s="88"/>
      <c r="E218" s="88"/>
      <c r="G218" s="88"/>
    </row>
    <row r="219" spans="4:7" x14ac:dyDescent="0.6">
      <c r="D219" s="88"/>
      <c r="E219" s="88"/>
      <c r="G219" s="88"/>
    </row>
    <row r="220" spans="4:7" x14ac:dyDescent="0.6">
      <c r="D220" s="88"/>
      <c r="E220" s="88"/>
      <c r="G220" s="88"/>
    </row>
    <row r="221" spans="4:7" x14ac:dyDescent="0.6">
      <c r="D221" s="88"/>
      <c r="E221" s="88"/>
      <c r="G221" s="88"/>
    </row>
    <row r="222" spans="4:7" x14ac:dyDescent="0.6">
      <c r="D222" s="88"/>
      <c r="E222" s="88"/>
      <c r="G222" s="88"/>
    </row>
    <row r="223" spans="4:7" x14ac:dyDescent="0.6">
      <c r="D223" s="88"/>
      <c r="E223" s="88"/>
      <c r="G223" s="88"/>
    </row>
    <row r="224" spans="4:7" x14ac:dyDescent="0.6">
      <c r="D224" s="88"/>
      <c r="E224" s="88"/>
      <c r="G224" s="88"/>
    </row>
    <row r="225" spans="4:7" x14ac:dyDescent="0.6">
      <c r="D225" s="88"/>
      <c r="E225" s="88"/>
      <c r="G225" s="88"/>
    </row>
    <row r="226" spans="4:7" x14ac:dyDescent="0.6">
      <c r="D226" s="88"/>
      <c r="E226" s="88"/>
      <c r="G226" s="88"/>
    </row>
    <row r="227" spans="4:7" x14ac:dyDescent="0.6">
      <c r="D227" s="88"/>
      <c r="E227" s="88"/>
      <c r="G227" s="88"/>
    </row>
    <row r="228" spans="4:7" x14ac:dyDescent="0.6">
      <c r="D228" s="88"/>
      <c r="E228" s="88"/>
      <c r="G228" s="88"/>
    </row>
    <row r="229" spans="4:7" x14ac:dyDescent="0.6">
      <c r="D229" s="88"/>
      <c r="E229" s="88"/>
      <c r="G229" s="88"/>
    </row>
    <row r="230" spans="4:7" x14ac:dyDescent="0.6">
      <c r="D230" s="88"/>
      <c r="E230" s="88"/>
      <c r="G230" s="88"/>
    </row>
    <row r="231" spans="4:7" x14ac:dyDescent="0.6">
      <c r="D231" s="88"/>
      <c r="E231" s="88"/>
      <c r="G231" s="88"/>
    </row>
    <row r="232" spans="4:7" x14ac:dyDescent="0.6">
      <c r="D232" s="88"/>
      <c r="E232" s="88"/>
      <c r="G232" s="88"/>
    </row>
    <row r="233" spans="4:7" x14ac:dyDescent="0.6">
      <c r="D233" s="88"/>
      <c r="E233" s="88"/>
      <c r="G233" s="88"/>
    </row>
    <row r="234" spans="4:7" x14ac:dyDescent="0.6">
      <c r="D234" s="88"/>
      <c r="E234" s="88"/>
      <c r="G234" s="88"/>
    </row>
    <row r="235" spans="4:7" x14ac:dyDescent="0.6">
      <c r="D235" s="88"/>
      <c r="E235" s="88"/>
      <c r="G235" s="88"/>
    </row>
    <row r="236" spans="4:7" x14ac:dyDescent="0.6">
      <c r="D236" s="88"/>
      <c r="E236" s="88"/>
      <c r="G236" s="88"/>
    </row>
    <row r="237" spans="4:7" x14ac:dyDescent="0.6">
      <c r="D237" s="88"/>
      <c r="E237" s="88"/>
      <c r="G237" s="88"/>
    </row>
    <row r="238" spans="4:7" x14ac:dyDescent="0.6">
      <c r="D238" s="88"/>
      <c r="E238" s="88"/>
      <c r="G238" s="88"/>
    </row>
    <row r="239" spans="4:7" x14ac:dyDescent="0.6">
      <c r="D239" s="88"/>
      <c r="E239" s="88"/>
      <c r="G239" s="88"/>
    </row>
    <row r="240" spans="4:7" x14ac:dyDescent="0.6">
      <c r="D240" s="88"/>
      <c r="E240" s="88"/>
      <c r="G240" s="88"/>
    </row>
    <row r="241" spans="4:7" x14ac:dyDescent="0.6">
      <c r="D241" s="88"/>
      <c r="E241" s="88"/>
      <c r="G241" s="88"/>
    </row>
    <row r="242" spans="4:7" x14ac:dyDescent="0.6">
      <c r="D242" s="88"/>
      <c r="E242" s="88"/>
      <c r="G242" s="88"/>
    </row>
    <row r="243" spans="4:7" x14ac:dyDescent="0.6">
      <c r="D243" s="88"/>
      <c r="E243" s="88"/>
      <c r="G243" s="88"/>
    </row>
    <row r="244" spans="4:7" x14ac:dyDescent="0.6">
      <c r="D244" s="88"/>
      <c r="E244" s="88"/>
      <c r="G244" s="88"/>
    </row>
    <row r="245" spans="4:7" x14ac:dyDescent="0.6">
      <c r="D245" s="88"/>
      <c r="E245" s="88"/>
      <c r="G245" s="88"/>
    </row>
    <row r="246" spans="4:7" x14ac:dyDescent="0.6">
      <c r="D246" s="88"/>
      <c r="E246" s="88"/>
      <c r="G246" s="88"/>
    </row>
    <row r="247" spans="4:7" x14ac:dyDescent="0.6">
      <c r="D247" s="88"/>
      <c r="E247" s="88"/>
      <c r="G247" s="88"/>
    </row>
    <row r="248" spans="4:7" x14ac:dyDescent="0.6">
      <c r="D248" s="88"/>
      <c r="E248" s="88"/>
      <c r="G248" s="88"/>
    </row>
    <row r="249" spans="4:7" x14ac:dyDescent="0.6">
      <c r="D249" s="88"/>
      <c r="E249" s="88"/>
      <c r="G249" s="88"/>
    </row>
    <row r="250" spans="4:7" x14ac:dyDescent="0.6">
      <c r="D250" s="88"/>
      <c r="E250" s="88"/>
      <c r="G250" s="88"/>
    </row>
    <row r="251" spans="4:7" x14ac:dyDescent="0.6">
      <c r="D251" s="88"/>
      <c r="E251" s="88"/>
      <c r="G251" s="88"/>
    </row>
    <row r="252" spans="4:7" x14ac:dyDescent="0.6">
      <c r="D252" s="88"/>
      <c r="E252" s="88"/>
      <c r="G252" s="88"/>
    </row>
    <row r="253" spans="4:7" x14ac:dyDescent="0.6">
      <c r="D253" s="88"/>
      <c r="E253" s="88"/>
      <c r="G253" s="88"/>
    </row>
    <row r="254" spans="4:7" x14ac:dyDescent="0.6">
      <c r="D254" s="88"/>
      <c r="E254" s="88"/>
      <c r="G254" s="88"/>
    </row>
    <row r="255" spans="4:7" x14ac:dyDescent="0.6">
      <c r="D255" s="88"/>
      <c r="E255" s="88"/>
      <c r="G255" s="88"/>
    </row>
    <row r="256" spans="4:7" x14ac:dyDescent="0.6">
      <c r="D256" s="88"/>
      <c r="E256" s="88"/>
      <c r="G256" s="88"/>
    </row>
    <row r="257" spans="4:7" x14ac:dyDescent="0.6">
      <c r="D257" s="88"/>
      <c r="E257" s="88"/>
      <c r="G257" s="88"/>
    </row>
    <row r="258" spans="4:7" x14ac:dyDescent="0.6">
      <c r="D258" s="88"/>
      <c r="E258" s="88"/>
      <c r="G258" s="88"/>
    </row>
    <row r="259" spans="4:7" x14ac:dyDescent="0.6">
      <c r="D259" s="88"/>
      <c r="E259" s="88"/>
      <c r="G259" s="88"/>
    </row>
    <row r="260" spans="4:7" x14ac:dyDescent="0.6">
      <c r="D260" s="88"/>
      <c r="E260" s="88"/>
      <c r="G260" s="88"/>
    </row>
    <row r="261" spans="4:7" x14ac:dyDescent="0.6">
      <c r="D261" s="88"/>
      <c r="E261" s="88"/>
      <c r="G261" s="88"/>
    </row>
    <row r="262" spans="4:7" x14ac:dyDescent="0.6">
      <c r="D262" s="88"/>
      <c r="E262" s="88"/>
      <c r="G262" s="88"/>
    </row>
    <row r="263" spans="4:7" x14ac:dyDescent="0.6">
      <c r="D263" s="88"/>
      <c r="E263" s="88"/>
      <c r="G263" s="88"/>
    </row>
    <row r="264" spans="4:7" x14ac:dyDescent="0.6">
      <c r="D264" s="88"/>
      <c r="E264" s="88"/>
      <c r="G264" s="88"/>
    </row>
    <row r="265" spans="4:7" x14ac:dyDescent="0.6">
      <c r="D265" s="88"/>
      <c r="E265" s="88"/>
      <c r="G265" s="88"/>
    </row>
    <row r="266" spans="4:7" x14ac:dyDescent="0.6">
      <c r="D266" s="88"/>
      <c r="E266" s="88"/>
      <c r="G266" s="88"/>
    </row>
    <row r="267" spans="4:7" x14ac:dyDescent="0.6">
      <c r="D267" s="88"/>
      <c r="E267" s="88"/>
      <c r="G267" s="88"/>
    </row>
    <row r="268" spans="4:7" x14ac:dyDescent="0.6">
      <c r="D268" s="88"/>
      <c r="E268" s="88"/>
      <c r="G268" s="88"/>
    </row>
    <row r="269" spans="4:7" x14ac:dyDescent="0.6">
      <c r="D269" s="88"/>
      <c r="E269" s="88"/>
      <c r="G269" s="88"/>
    </row>
    <row r="270" spans="4:7" x14ac:dyDescent="0.6">
      <c r="D270" s="88"/>
      <c r="E270" s="88"/>
      <c r="G270" s="88"/>
    </row>
    <row r="271" spans="4:7" x14ac:dyDescent="0.6">
      <c r="D271" s="88"/>
      <c r="E271" s="88"/>
      <c r="G271" s="88"/>
    </row>
    <row r="272" spans="4:7" x14ac:dyDescent="0.6">
      <c r="D272" s="88"/>
      <c r="E272" s="88"/>
      <c r="G272" s="88"/>
    </row>
    <row r="273" spans="4:7" x14ac:dyDescent="0.6">
      <c r="D273" s="88"/>
      <c r="E273" s="88"/>
      <c r="G273" s="88"/>
    </row>
    <row r="274" spans="4:7" x14ac:dyDescent="0.6">
      <c r="D274" s="88"/>
      <c r="E274" s="88"/>
      <c r="G274" s="88"/>
    </row>
    <row r="275" spans="4:7" x14ac:dyDescent="0.6">
      <c r="D275" s="88"/>
      <c r="E275" s="88"/>
      <c r="G275" s="88"/>
    </row>
    <row r="276" spans="4:7" x14ac:dyDescent="0.6">
      <c r="D276" s="88"/>
      <c r="E276" s="88"/>
      <c r="G276" s="88"/>
    </row>
    <row r="277" spans="4:7" x14ac:dyDescent="0.6">
      <c r="D277" s="88"/>
      <c r="E277" s="88"/>
      <c r="G277" s="88"/>
    </row>
    <row r="278" spans="4:7" x14ac:dyDescent="0.6">
      <c r="D278" s="88"/>
      <c r="E278" s="88"/>
      <c r="G278" s="88"/>
    </row>
    <row r="279" spans="4:7" x14ac:dyDescent="0.6">
      <c r="D279" s="88"/>
      <c r="E279" s="88"/>
      <c r="G279" s="88"/>
    </row>
    <row r="280" spans="4:7" x14ac:dyDescent="0.6">
      <c r="D280" s="88"/>
      <c r="E280" s="88"/>
      <c r="G280" s="88"/>
    </row>
    <row r="281" spans="4:7" x14ac:dyDescent="0.6">
      <c r="D281" s="88"/>
      <c r="E281" s="88"/>
      <c r="G281" s="88"/>
    </row>
    <row r="282" spans="4:7" x14ac:dyDescent="0.6">
      <c r="D282" s="88"/>
      <c r="E282" s="88"/>
      <c r="G282" s="88"/>
    </row>
    <row r="283" spans="4:7" x14ac:dyDescent="0.6">
      <c r="D283" s="88"/>
      <c r="E283" s="88"/>
      <c r="G283" s="88"/>
    </row>
    <row r="284" spans="4:7" x14ac:dyDescent="0.6">
      <c r="D284" s="88"/>
      <c r="E284" s="88"/>
      <c r="G284" s="88"/>
    </row>
    <row r="285" spans="4:7" x14ac:dyDescent="0.6">
      <c r="D285" s="88"/>
      <c r="E285" s="88"/>
      <c r="G285" s="88"/>
    </row>
    <row r="286" spans="4:7" x14ac:dyDescent="0.6">
      <c r="D286" s="88"/>
      <c r="E286" s="88"/>
      <c r="G286" s="88"/>
    </row>
    <row r="287" spans="4:7" x14ac:dyDescent="0.6">
      <c r="D287" s="88"/>
      <c r="E287" s="88"/>
      <c r="G287" s="88"/>
    </row>
    <row r="288" spans="4:7" x14ac:dyDescent="0.6">
      <c r="D288" s="88"/>
      <c r="E288" s="88"/>
      <c r="G288" s="88"/>
    </row>
    <row r="289" spans="4:7" x14ac:dyDescent="0.6">
      <c r="D289" s="88"/>
      <c r="E289" s="88"/>
      <c r="G289" s="88"/>
    </row>
    <row r="290" spans="4:7" x14ac:dyDescent="0.6">
      <c r="D290" s="88"/>
      <c r="E290" s="88"/>
      <c r="G290" s="88"/>
    </row>
    <row r="291" spans="4:7" x14ac:dyDescent="0.6">
      <c r="D291" s="88"/>
      <c r="E291" s="88"/>
      <c r="G291" s="88"/>
    </row>
    <row r="292" spans="4:7" x14ac:dyDescent="0.6">
      <c r="D292" s="88"/>
      <c r="E292" s="88"/>
      <c r="G292" s="88"/>
    </row>
    <row r="293" spans="4:7" x14ac:dyDescent="0.6">
      <c r="D293" s="88"/>
      <c r="E293" s="88"/>
      <c r="G293" s="88"/>
    </row>
    <row r="294" spans="4:7" x14ac:dyDescent="0.6">
      <c r="D294" s="88"/>
      <c r="E294" s="88"/>
      <c r="G294" s="88"/>
    </row>
    <row r="295" spans="4:7" x14ac:dyDescent="0.6">
      <c r="D295" s="88"/>
      <c r="E295" s="88"/>
      <c r="G295" s="88"/>
    </row>
  </sheetData>
  <mergeCells count="5">
    <mergeCell ref="A4:J4"/>
    <mergeCell ref="E6:F6"/>
    <mergeCell ref="E7:F7"/>
    <mergeCell ref="A9:A10"/>
    <mergeCell ref="J9:J10"/>
  </mergeCells>
  <pageMargins left="0.4" right="0.196850393700787" top="0.3" bottom="0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P.76</vt:lpstr>
      <vt:lpstr>P.76!Print_Titles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2022-06-02T03:42:36Z</cp:lastPrinted>
  <dcterms:created xsi:type="dcterms:W3CDTF">2019-05-28T03:31:04Z</dcterms:created>
  <dcterms:modified xsi:type="dcterms:W3CDTF">2025-04-28T07:07:43Z</dcterms:modified>
</cp:coreProperties>
</file>