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<sst xmlns="http://schemas.openxmlformats.org/spreadsheetml/2006/main" count="50" uniqueCount="25">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</sst>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P.77 น้ำแม่ทา อ.แม่ทา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'P.77'!$D$36:$O$36</c:f>
              <c:numCache/>
            </c:numRef>
          </c:xVal>
          <c:yVal>
            <c:numRef>
              <c:f>'P.77'!$D$37:$O$37</c:f>
              <c:numCache/>
            </c:numRef>
          </c:yVal>
          <c:smooth val="0"/>
        </c:ser>
        <c:axId val="41196120"/>
        <c:axId val="35220761"/>
      </c:scatterChart>
      <c:valAx>
        <c:axId val="411961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220761"/>
        <c:crossesAt val="1"/>
        <c:crossBetween val="midCat"/>
        <c:dispUnits/>
        <c:majorUnit val="10"/>
      </c:valAx>
      <c:valAx>
        <c:axId val="352207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196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3.714000000000004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0.9800604444444395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5">I41</f>
        <v>2542</v>
      </c>
      <c r="B6" s="84">
        <f aca="true" t="shared" si="1" ref="B6:B15">J41</f>
        <v>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0.9899800222451156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2543</v>
      </c>
      <c r="B7" s="84">
        <f t="shared" si="1"/>
        <v>3.5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2544</v>
      </c>
      <c r="B8" s="84">
        <f t="shared" si="1"/>
        <v>4.45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2545</v>
      </c>
      <c r="B9" s="84">
        <f t="shared" si="1"/>
        <v>2.85</v>
      </c>
      <c r="C9" s="65"/>
      <c r="D9" s="85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2546</v>
      </c>
      <c r="B10" s="84">
        <f t="shared" si="1"/>
        <v>2.14</v>
      </c>
      <c r="C10" s="65"/>
      <c r="D10" s="85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2547</v>
      </c>
      <c r="B11" s="84">
        <f t="shared" si="1"/>
        <v>2.590000000000032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2548</v>
      </c>
      <c r="B12" s="84">
        <f t="shared" si="1"/>
        <v>3.3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2549</v>
      </c>
      <c r="B13" s="84">
        <f t="shared" si="1"/>
        <v>6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2550</v>
      </c>
      <c r="B14" s="84">
        <f t="shared" si="1"/>
        <v>2.401999999999987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2551</v>
      </c>
      <c r="B15" s="84">
        <f t="shared" si="1"/>
        <v>3.302000000000021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2552</v>
      </c>
      <c r="B16" s="84">
        <v>2.37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2553</v>
      </c>
      <c r="B17" s="84">
        <v>4.47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2554</v>
      </c>
      <c r="B18" s="84">
        <v>4.77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2555</v>
      </c>
      <c r="B19" s="84">
        <v>4.2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2556</v>
      </c>
      <c r="B20" s="84">
        <v>3.401999999999987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2557</v>
      </c>
      <c r="B21" s="84">
        <v>4.330000000000041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2558</v>
      </c>
      <c r="B22" s="84">
        <v>4.1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2559</v>
      </c>
      <c r="B23" s="84">
        <v>4.63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2560</v>
      </c>
      <c r="B24" s="84">
        <v>3.76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3.57</v>
      </c>
      <c r="E37" s="82">
        <f t="shared" si="3"/>
        <v>4.07</v>
      </c>
      <c r="F37" s="82">
        <f t="shared" si="3"/>
        <v>4.39</v>
      </c>
      <c r="G37" s="82">
        <f t="shared" si="3"/>
        <v>4.63</v>
      </c>
      <c r="H37" s="82">
        <f t="shared" si="3"/>
        <v>4.82</v>
      </c>
      <c r="I37" s="82">
        <f t="shared" si="3"/>
        <v>5.33</v>
      </c>
      <c r="J37" s="82">
        <f t="shared" si="3"/>
        <v>6.01</v>
      </c>
      <c r="K37" s="82">
        <f t="shared" si="3"/>
        <v>6.22</v>
      </c>
      <c r="L37" s="82">
        <f t="shared" si="3"/>
        <v>6.88</v>
      </c>
      <c r="M37" s="83">
        <f t="shared" si="3"/>
        <v>7.54</v>
      </c>
      <c r="N37" s="83">
        <f t="shared" si="3"/>
        <v>8.19</v>
      </c>
      <c r="O37" s="83">
        <f t="shared" si="3"/>
        <v>9.05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2542</v>
      </c>
      <c r="J41" s="90">
        <v>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2543</v>
      </c>
      <c r="J42" s="90">
        <v>3.5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2544</v>
      </c>
      <c r="J43" s="90">
        <v>4.45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2545</v>
      </c>
      <c r="J44" s="90">
        <v>2.85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2546</v>
      </c>
      <c r="J45" s="90">
        <v>2.14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2547</v>
      </c>
      <c r="J46" s="90">
        <v>2.590000000000032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2548</v>
      </c>
      <c r="J47" s="90">
        <v>3.3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2549</v>
      </c>
      <c r="J48" s="90">
        <v>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2550</v>
      </c>
      <c r="J49" s="90">
        <v>2.401999999999987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2551</v>
      </c>
      <c r="J50" s="90">
        <v>3.302000000000021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2552</v>
      </c>
      <c r="J51" s="90">
        <v>2.37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2553</v>
      </c>
      <c r="J52" s="90">
        <v>4.47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2554</v>
      </c>
      <c r="J53" s="90">
        <v>4.77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2555</v>
      </c>
      <c r="J54" s="90">
        <v>4.2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2556</v>
      </c>
      <c r="J55" s="90">
        <v>3.401999999999987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2557</v>
      </c>
      <c r="J56" s="90">
        <v>4.330000000000041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2558</v>
      </c>
      <c r="J57" s="90">
        <v>4.1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2559</v>
      </c>
      <c r="J58" s="90">
        <v>4.63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2560</v>
      </c>
      <c r="J59" s="90">
        <v>3.76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1.0664316211207352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3.2247525042705703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1"/>
    </sheetView>
  </sheetViews>
  <sheetFormatPr defaultColWidth="9.140625" defaultRowHeight="21.75"/>
  <sheetData>
    <row r="1" ht="21.75">
      <c r="D1" s="79">
        <v>364.378</v>
      </c>
    </row>
    <row r="2" spans="2:4" ht="21.75">
      <c r="B2">
        <v>2542</v>
      </c>
      <c r="C2" s="96"/>
      <c r="D2" s="95">
        <v>4</v>
      </c>
    </row>
    <row r="3" spans="2:4" ht="21.75">
      <c r="B3">
        <v>2543</v>
      </c>
      <c r="C3" s="96"/>
      <c r="D3" s="95">
        <v>3.5</v>
      </c>
    </row>
    <row r="4" spans="2:4" ht="21.75">
      <c r="B4">
        <v>2544</v>
      </c>
      <c r="C4" s="97"/>
      <c r="D4" s="95">
        <v>4.45</v>
      </c>
    </row>
    <row r="5" spans="2:4" ht="21.75">
      <c r="B5">
        <v>2545</v>
      </c>
      <c r="C5" s="96"/>
      <c r="D5" s="95">
        <v>2.85</v>
      </c>
    </row>
    <row r="6" spans="2:4" ht="21.75">
      <c r="B6">
        <v>2546</v>
      </c>
      <c r="C6" s="96"/>
      <c r="D6" s="95">
        <v>2.14</v>
      </c>
    </row>
    <row r="7" spans="2:4" ht="21.75">
      <c r="B7">
        <v>2547</v>
      </c>
      <c r="C7" s="96"/>
      <c r="D7" s="95">
        <v>2.590000000000032</v>
      </c>
    </row>
    <row r="8" spans="2:4" ht="21.75">
      <c r="B8">
        <v>2548</v>
      </c>
      <c r="C8" s="96"/>
      <c r="D8" s="95">
        <v>3.3</v>
      </c>
    </row>
    <row r="9" spans="2:4" ht="21.75">
      <c r="B9">
        <v>2549</v>
      </c>
      <c r="C9" s="96"/>
      <c r="D9" s="95">
        <v>6</v>
      </c>
    </row>
    <row r="10" spans="2:4" ht="21.75">
      <c r="B10">
        <v>2550</v>
      </c>
      <c r="C10" s="96">
        <v>366.78</v>
      </c>
      <c r="D10" s="95">
        <f>C10-$D$1</f>
        <v>2.401999999999987</v>
      </c>
    </row>
    <row r="11" spans="2:4" ht="21.75">
      <c r="B11">
        <v>2551</v>
      </c>
      <c r="C11" s="96">
        <v>367.68</v>
      </c>
      <c r="D11" s="95">
        <f>C11-$D$1</f>
        <v>3.302000000000021</v>
      </c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2018-01-15T06:29:18Z</dcterms:modified>
  <cp:category/>
  <cp:version/>
  <cp:contentType/>
  <cp:contentStatus/>
</cp:coreProperties>
</file>