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P.7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<sst xmlns="http://schemas.openxmlformats.org/spreadsheetml/2006/main" count="58" uniqueCount="12">
  <si>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</si>
  <si>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</si>
  <si>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</si>
  <si>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</si>
  <si>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</si>
  <si>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</si>
  <si>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</si>
  <si>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</si>
  <si>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</si>
  <si>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</si>
  <si>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>Rating Tableเตือนภัยน้ำท่วมปี 2560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</si>
  <si>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  อ.แม่ทา  จ.ลำพูน </t>
    </r>
    <r>
      <rPr>
        <sz val="16"/>
        <color indexed="12"/>
        <rFont val="AngsanaUPC"/>
        <family val="1"/>
      </rPr>
      <t>(21 มิ.ย.60)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</si>
</sst>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3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8" fillId="0" borderId="6" xfId="0" applyNumberFormat="1" applyFont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 applyProtection="1">
      <alignment horizontal="centerContinuous" vertical="center"/>
      <protection/>
    </xf>
    <xf numFmtId="2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U178"/>
  <sheetViews>
    <sheetView tabSelected="1" workbookViewId="0" topLeftCell="A1">
      <selection activeCell="S14" sqref="S14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3"/>
      <c r="O2" s="3" t="s">
        <v>1</v>
      </c>
      <c r="P2" s="3">
        <v>364.378</v>
      </c>
      <c r="Q2" s="3"/>
      <c r="R2" s="3"/>
      <c r="S2" s="3"/>
      <c r="T2" s="3"/>
      <c r="U2" s="3"/>
    </row>
    <row r="3" spans="1:21" ht="22.5" customHeight="1">
      <c r="A3" s="23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</row>
    <row r="4" spans="1:21" ht="22.5" customHeight="1">
      <c r="A4" s="4" t="s">
        <v>2</v>
      </c>
      <c r="B4" s="4" t="s">
        <v>2</v>
      </c>
      <c r="C4" s="4" t="s">
        <v>3</v>
      </c>
      <c r="D4" s="4" t="s">
        <v>2</v>
      </c>
      <c r="E4" s="4" t="s">
        <v>2</v>
      </c>
      <c r="F4" s="4" t="s">
        <v>3</v>
      </c>
      <c r="G4" s="4" t="s">
        <v>2</v>
      </c>
      <c r="H4" s="4" t="s">
        <v>2</v>
      </c>
      <c r="I4" s="4" t="s">
        <v>3</v>
      </c>
      <c r="J4" s="4" t="s">
        <v>2</v>
      </c>
      <c r="K4" s="4" t="s">
        <v>2</v>
      </c>
      <c r="L4" s="4" t="s">
        <v>3</v>
      </c>
      <c r="M4" s="5"/>
      <c r="N4" s="6"/>
      <c r="O4" s="3"/>
      <c r="P4" s="3"/>
      <c r="Q4" s="3"/>
      <c r="R4" s="3"/>
      <c r="S4" s="3"/>
      <c r="T4" s="3"/>
      <c r="U4" s="3"/>
    </row>
    <row r="5" spans="1:21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5" t="s">
        <v>7</v>
      </c>
      <c r="N5" s="6" t="s">
        <v>8</v>
      </c>
      <c r="O5" s="3"/>
      <c r="P5" s="3"/>
      <c r="Q5" s="19" t="s">
        <v>9</v>
      </c>
      <c r="R5" s="3"/>
      <c r="S5" s="3"/>
      <c r="T5" s="3"/>
      <c r="U5" s="3"/>
    </row>
    <row r="6" spans="1:21" ht="16.5" customHeight="1">
      <c r="A6" s="8">
        <v>365.5</v>
      </c>
      <c r="B6" s="8">
        <f>A6-P2</f>
        <v>1.122000000000014</v>
      </c>
      <c r="C6" s="8">
        <v>0</v>
      </c>
      <c r="D6" s="8">
        <f>A55+0.01</f>
        <v>365.99999999999955</v>
      </c>
      <c r="E6" s="8">
        <f>B55+0.01</f>
        <v>1.6220000000000145</v>
      </c>
      <c r="F6" s="8">
        <f>+C55+$N$10/10</f>
        <v>2.5000000000000013</v>
      </c>
      <c r="G6" s="8">
        <f>D55+0.01</f>
        <v>366.4999999999991</v>
      </c>
      <c r="H6" s="8">
        <f>E55+0.01</f>
        <v>2.1220000000000123</v>
      </c>
      <c r="I6" s="8">
        <f>+F55+$N$15/10</f>
        <v>24</v>
      </c>
      <c r="J6" s="8">
        <f>G55+0.01</f>
        <v>366.99999999999864</v>
      </c>
      <c r="K6" s="8">
        <f>H55+0.01</f>
        <v>2.6220000000000017</v>
      </c>
      <c r="L6" s="8">
        <f>+I55+$N$20/10</f>
        <v>51.99999999999999</v>
      </c>
      <c r="M6" s="9">
        <v>365.5</v>
      </c>
      <c r="N6" s="3">
        <v>0.1</v>
      </c>
      <c r="O6" s="3"/>
      <c r="P6" s="3"/>
      <c r="Q6" s="19">
        <v>0</v>
      </c>
      <c r="R6" s="3"/>
      <c r="S6" s="3"/>
      <c r="T6" s="3"/>
      <c r="U6" s="3"/>
    </row>
    <row r="7" spans="1:21" ht="16.5" customHeight="1">
      <c r="A7" s="10">
        <f aca="true" t="shared" si="0" ref="A7:A38">A6+0.01</f>
        <v>365.51</v>
      </c>
      <c r="B7" s="10">
        <f aca="true" t="shared" si="1" ref="B7:B38">+B6+0.01</f>
        <v>1.132000000000014</v>
      </c>
      <c r="C7" s="10">
        <f aca="true" t="shared" si="2" ref="C7:C16">+C6+$N$6/10</f>
        <v>0.01</v>
      </c>
      <c r="D7" s="10">
        <f aca="true" t="shared" si="3" ref="D7:D38">D6+0.01</f>
        <v>366.00999999999954</v>
      </c>
      <c r="E7" s="10">
        <f aca="true" t="shared" si="4" ref="E7:E38">E6+0.01</f>
        <v>1.6320000000000146</v>
      </c>
      <c r="F7" s="10">
        <f aca="true" t="shared" si="5" ref="F7:F16">+F6+$N$11/10</f>
        <v>2.8250000000000015</v>
      </c>
      <c r="G7" s="10">
        <f aca="true" t="shared" si="6" ref="G7:G38">G6+0.01</f>
        <v>366.5099999999991</v>
      </c>
      <c r="H7" s="10">
        <f aca="true" t="shared" si="7" ref="H7:H38">H6+0.01</f>
        <v>2.132000000000012</v>
      </c>
      <c r="I7" s="10">
        <f aca="true" t="shared" si="8" ref="I7:I16">+I6+$N$16/10</f>
        <v>24.5</v>
      </c>
      <c r="J7" s="10">
        <f aca="true" t="shared" si="9" ref="J7:J38">J6+0.01</f>
        <v>367.0099999999986</v>
      </c>
      <c r="K7" s="10">
        <f aca="true" t="shared" si="10" ref="K7:K38">K6+0.01</f>
        <v>2.6320000000000014</v>
      </c>
      <c r="L7" s="10">
        <f aca="true" t="shared" si="11" ref="L7:L16">+L6+$N$21/10</f>
        <v>52.599999999999994</v>
      </c>
      <c r="M7" s="9">
        <f>M6+0.1</f>
        <v>365.6</v>
      </c>
      <c r="N7" s="3">
        <v>0.2</v>
      </c>
      <c r="O7" s="3"/>
      <c r="P7" s="3"/>
      <c r="Q7" s="19">
        <f>Q6+N6</f>
        <v>0.1</v>
      </c>
      <c r="R7" s="3"/>
      <c r="S7" s="3"/>
      <c r="T7" s="3"/>
      <c r="U7" s="3"/>
    </row>
    <row r="8" spans="1:21" ht="16.5" customHeight="1">
      <c r="A8" s="10">
        <f t="shared" si="0"/>
        <v>365.52</v>
      </c>
      <c r="B8" s="10">
        <f t="shared" si="1"/>
        <v>1.1420000000000141</v>
      </c>
      <c r="C8" s="10">
        <f t="shared" si="2"/>
        <v>0.02</v>
      </c>
      <c r="D8" s="10">
        <f t="shared" si="3"/>
        <v>366.0199999999995</v>
      </c>
      <c r="E8" s="10">
        <f t="shared" si="4"/>
        <v>1.6420000000000146</v>
      </c>
      <c r="F8" s="10">
        <f t="shared" si="5"/>
        <v>3.1500000000000017</v>
      </c>
      <c r="G8" s="10">
        <f t="shared" si="6"/>
        <v>366.5199999999991</v>
      </c>
      <c r="H8" s="10">
        <f t="shared" si="7"/>
        <v>2.142000000000012</v>
      </c>
      <c r="I8" s="10">
        <f t="shared" si="8"/>
        <v>25</v>
      </c>
      <c r="J8" s="10">
        <f t="shared" si="9"/>
        <v>367.0199999999986</v>
      </c>
      <c r="K8" s="10">
        <f t="shared" si="10"/>
        <v>2.6420000000000012</v>
      </c>
      <c r="L8" s="10">
        <f t="shared" si="11"/>
        <v>53.199999999999996</v>
      </c>
      <c r="M8" s="9">
        <f aca="true" t="shared" si="12" ref="M8:M41">M7+0.1</f>
        <v>365.70000000000005</v>
      </c>
      <c r="N8" s="3">
        <v>0.2</v>
      </c>
      <c r="O8" s="3"/>
      <c r="P8" s="3"/>
      <c r="Q8" s="19">
        <f aca="true" t="shared" si="13" ref="Q8:Q41">Q7+N7</f>
        <v>0.30000000000000004</v>
      </c>
      <c r="R8" s="3"/>
      <c r="S8" s="3"/>
      <c r="T8" s="3"/>
      <c r="U8" s="3"/>
    </row>
    <row r="9" spans="1:21" ht="16.5" customHeight="1">
      <c r="A9" s="10">
        <f t="shared" si="0"/>
        <v>365.53</v>
      </c>
      <c r="B9" s="10">
        <f t="shared" si="1"/>
        <v>1.1520000000000141</v>
      </c>
      <c r="C9" s="10">
        <f t="shared" si="2"/>
        <v>0.03</v>
      </c>
      <c r="D9" s="10">
        <f t="shared" si="3"/>
        <v>366.0299999999995</v>
      </c>
      <c r="E9" s="10">
        <f t="shared" si="4"/>
        <v>1.6520000000000146</v>
      </c>
      <c r="F9" s="10">
        <f t="shared" si="5"/>
        <v>3.475000000000002</v>
      </c>
      <c r="G9" s="10">
        <f t="shared" si="6"/>
        <v>366.52999999999906</v>
      </c>
      <c r="H9" s="10">
        <f t="shared" si="7"/>
        <v>2.1520000000000117</v>
      </c>
      <c r="I9" s="10">
        <f t="shared" si="8"/>
        <v>25.5</v>
      </c>
      <c r="J9" s="10">
        <f t="shared" si="9"/>
        <v>367.0299999999986</v>
      </c>
      <c r="K9" s="10">
        <f t="shared" si="10"/>
        <v>2.652000000000001</v>
      </c>
      <c r="L9" s="10">
        <f t="shared" si="11"/>
        <v>53.8</v>
      </c>
      <c r="M9" s="9">
        <f t="shared" si="12"/>
        <v>365.80000000000007</v>
      </c>
      <c r="N9" s="3">
        <v>1</v>
      </c>
      <c r="O9" s="3"/>
      <c r="P9" s="3"/>
      <c r="Q9" s="19">
        <f t="shared" si="13"/>
        <v>0.5</v>
      </c>
      <c r="R9" s="3"/>
      <c r="S9" s="3"/>
      <c r="T9" s="3"/>
      <c r="U9" s="3"/>
    </row>
    <row r="10" spans="1:21" ht="16.5" customHeight="1">
      <c r="A10" s="10">
        <f t="shared" si="0"/>
        <v>365.53999999999996</v>
      </c>
      <c r="B10" s="10">
        <f t="shared" si="1"/>
        <v>1.1620000000000141</v>
      </c>
      <c r="C10" s="10">
        <f t="shared" si="2"/>
        <v>0.04</v>
      </c>
      <c r="D10" s="10">
        <f t="shared" si="3"/>
        <v>366.0399999999995</v>
      </c>
      <c r="E10" s="10">
        <f t="shared" si="4"/>
        <v>1.6620000000000146</v>
      </c>
      <c r="F10" s="10">
        <f t="shared" si="5"/>
        <v>3.800000000000002</v>
      </c>
      <c r="G10" s="10">
        <f t="shared" si="6"/>
        <v>366.53999999999905</v>
      </c>
      <c r="H10" s="10">
        <f t="shared" si="7"/>
        <v>2.1620000000000115</v>
      </c>
      <c r="I10" s="10">
        <f t="shared" si="8"/>
        <v>26</v>
      </c>
      <c r="J10" s="10">
        <f t="shared" si="9"/>
        <v>367.0399999999986</v>
      </c>
      <c r="K10" s="10">
        <f t="shared" si="10"/>
        <v>2.662000000000001</v>
      </c>
      <c r="L10" s="10">
        <f t="shared" si="11"/>
        <v>54.4</v>
      </c>
      <c r="M10" s="9">
        <f t="shared" si="12"/>
        <v>365.9000000000001</v>
      </c>
      <c r="N10" s="3">
        <v>1</v>
      </c>
      <c r="O10" s="3"/>
      <c r="P10" s="3"/>
      <c r="Q10" s="19">
        <f t="shared" si="13"/>
        <v>1.5</v>
      </c>
      <c r="R10" s="3"/>
      <c r="S10" s="3"/>
      <c r="T10" s="3"/>
      <c r="U10" s="3"/>
    </row>
    <row r="11" spans="1:21" ht="16.5" customHeight="1">
      <c r="A11" s="10">
        <f t="shared" si="0"/>
        <v>365.54999999999995</v>
      </c>
      <c r="B11" s="10">
        <f t="shared" si="1"/>
        <v>1.1720000000000141</v>
      </c>
      <c r="C11" s="10">
        <f t="shared" si="2"/>
        <v>0.05</v>
      </c>
      <c r="D11" s="10">
        <f t="shared" si="3"/>
        <v>366.0499999999995</v>
      </c>
      <c r="E11" s="10">
        <f t="shared" si="4"/>
        <v>1.6720000000000146</v>
      </c>
      <c r="F11" s="10">
        <f t="shared" si="5"/>
        <v>4.125000000000002</v>
      </c>
      <c r="G11" s="10">
        <f t="shared" si="6"/>
        <v>366.54999999999905</v>
      </c>
      <c r="H11" s="10">
        <f t="shared" si="7"/>
        <v>2.1720000000000113</v>
      </c>
      <c r="I11" s="10">
        <f t="shared" si="8"/>
        <v>26.5</v>
      </c>
      <c r="J11" s="10">
        <f t="shared" si="9"/>
        <v>367.0499999999986</v>
      </c>
      <c r="K11" s="10">
        <f t="shared" si="10"/>
        <v>2.6720000000000006</v>
      </c>
      <c r="L11" s="10">
        <f t="shared" si="11"/>
        <v>55</v>
      </c>
      <c r="M11" s="9">
        <f t="shared" si="12"/>
        <v>366.0000000000001</v>
      </c>
      <c r="N11" s="3">
        <v>3.25</v>
      </c>
      <c r="O11" s="3"/>
      <c r="P11" s="3"/>
      <c r="Q11" s="19">
        <f t="shared" si="13"/>
        <v>2.5</v>
      </c>
      <c r="R11" s="3"/>
      <c r="S11" s="3"/>
      <c r="T11" s="3"/>
      <c r="U11" s="3"/>
    </row>
    <row r="12" spans="1:21" ht="16.5" customHeight="1">
      <c r="A12" s="10">
        <f t="shared" si="0"/>
        <v>365.55999999999995</v>
      </c>
      <c r="B12" s="10">
        <f t="shared" si="1"/>
        <v>1.1820000000000142</v>
      </c>
      <c r="C12" s="10">
        <f t="shared" si="2"/>
        <v>0.060000000000000005</v>
      </c>
      <c r="D12" s="10">
        <f t="shared" si="3"/>
        <v>366.0599999999995</v>
      </c>
      <c r="E12" s="10">
        <f t="shared" si="4"/>
        <v>1.6820000000000146</v>
      </c>
      <c r="F12" s="10">
        <f t="shared" si="5"/>
        <v>4.450000000000002</v>
      </c>
      <c r="G12" s="10">
        <f t="shared" si="6"/>
        <v>366.55999999999904</v>
      </c>
      <c r="H12" s="10">
        <f t="shared" si="7"/>
        <v>2.182000000000011</v>
      </c>
      <c r="I12" s="10">
        <f t="shared" si="8"/>
        <v>27</v>
      </c>
      <c r="J12" s="10">
        <f t="shared" si="9"/>
        <v>367.0599999999986</v>
      </c>
      <c r="K12" s="10">
        <f t="shared" si="10"/>
        <v>2.6820000000000004</v>
      </c>
      <c r="L12" s="10">
        <f t="shared" si="11"/>
        <v>55.6</v>
      </c>
      <c r="M12" s="9">
        <f t="shared" si="12"/>
        <v>366.10000000000014</v>
      </c>
      <c r="N12" s="3">
        <v>3.25</v>
      </c>
      <c r="O12" s="3"/>
      <c r="P12" s="3"/>
      <c r="Q12" s="19">
        <f t="shared" si="13"/>
        <v>5.75</v>
      </c>
      <c r="R12" s="3"/>
      <c r="S12" s="3"/>
      <c r="T12" s="3"/>
      <c r="U12" s="3"/>
    </row>
    <row r="13" spans="1:21" ht="16.5" customHeight="1">
      <c r="A13" s="10">
        <f t="shared" si="0"/>
        <v>365.56999999999994</v>
      </c>
      <c r="B13" s="10">
        <f t="shared" si="1"/>
        <v>1.1920000000000142</v>
      </c>
      <c r="C13" s="10">
        <f t="shared" si="2"/>
        <v>0.07</v>
      </c>
      <c r="D13" s="10">
        <f t="shared" si="3"/>
        <v>366.0699999999995</v>
      </c>
      <c r="E13" s="10">
        <f t="shared" si="4"/>
        <v>1.6920000000000146</v>
      </c>
      <c r="F13" s="10">
        <f t="shared" si="5"/>
        <v>4.775000000000002</v>
      </c>
      <c r="G13" s="10">
        <f t="shared" si="6"/>
        <v>366.569999999999</v>
      </c>
      <c r="H13" s="10">
        <f t="shared" si="7"/>
        <v>2.192000000000011</v>
      </c>
      <c r="I13" s="10">
        <f t="shared" si="8"/>
        <v>27.5</v>
      </c>
      <c r="J13" s="10">
        <f t="shared" si="9"/>
        <v>367.0699999999986</v>
      </c>
      <c r="K13" s="10">
        <f t="shared" si="10"/>
        <v>2.692</v>
      </c>
      <c r="L13" s="10">
        <f t="shared" si="11"/>
        <v>56.2</v>
      </c>
      <c r="M13" s="9">
        <f t="shared" si="12"/>
        <v>366.20000000000016</v>
      </c>
      <c r="N13" s="3">
        <v>5</v>
      </c>
      <c r="O13" s="3"/>
      <c r="P13" s="3"/>
      <c r="Q13" s="19">
        <f t="shared" si="13"/>
        <v>9</v>
      </c>
      <c r="R13" s="3"/>
      <c r="S13" s="3"/>
      <c r="T13" s="3"/>
      <c r="U13" s="3"/>
    </row>
    <row r="14" spans="1:21" ht="16.5" customHeight="1">
      <c r="A14" s="10">
        <f t="shared" si="0"/>
        <v>365.5799999999999</v>
      </c>
      <c r="B14" s="10">
        <f t="shared" si="1"/>
        <v>1.2020000000000142</v>
      </c>
      <c r="C14" s="10">
        <f t="shared" si="2"/>
        <v>0.08</v>
      </c>
      <c r="D14" s="10">
        <f t="shared" si="3"/>
        <v>366.0799999999995</v>
      </c>
      <c r="E14" s="10">
        <f t="shared" si="4"/>
        <v>1.7020000000000146</v>
      </c>
      <c r="F14" s="10">
        <f t="shared" si="5"/>
        <v>5.100000000000002</v>
      </c>
      <c r="G14" s="10">
        <f t="shared" si="6"/>
        <v>366.579999999999</v>
      </c>
      <c r="H14" s="10">
        <f t="shared" si="7"/>
        <v>2.2020000000000106</v>
      </c>
      <c r="I14" s="10">
        <f t="shared" si="8"/>
        <v>28</v>
      </c>
      <c r="J14" s="10">
        <f t="shared" si="9"/>
        <v>367.07999999999856</v>
      </c>
      <c r="K14" s="10">
        <f t="shared" si="10"/>
        <v>2.702</v>
      </c>
      <c r="L14" s="10">
        <f t="shared" si="11"/>
        <v>56.800000000000004</v>
      </c>
      <c r="M14" s="9">
        <f t="shared" si="12"/>
        <v>366.3000000000002</v>
      </c>
      <c r="N14" s="3">
        <v>5</v>
      </c>
      <c r="O14" s="3"/>
      <c r="P14" s="3"/>
      <c r="Q14" s="19">
        <f t="shared" si="13"/>
        <v>14</v>
      </c>
      <c r="R14" s="3"/>
      <c r="S14" s="3"/>
      <c r="T14" s="3"/>
      <c r="U14" s="3"/>
    </row>
    <row r="15" spans="1:21" ht="16.5" customHeight="1">
      <c r="A15" s="10">
        <f t="shared" si="0"/>
        <v>365.5899999999999</v>
      </c>
      <c r="B15" s="10">
        <f t="shared" si="1"/>
        <v>1.2120000000000142</v>
      </c>
      <c r="C15" s="10">
        <f t="shared" si="2"/>
        <v>0.09</v>
      </c>
      <c r="D15" s="10">
        <f t="shared" si="3"/>
        <v>366.08999999999946</v>
      </c>
      <c r="E15" s="10">
        <f t="shared" si="4"/>
        <v>1.7120000000000146</v>
      </c>
      <c r="F15" s="10">
        <f t="shared" si="5"/>
        <v>5.4250000000000025</v>
      </c>
      <c r="G15" s="10">
        <f t="shared" si="6"/>
        <v>366.589999999999</v>
      </c>
      <c r="H15" s="10">
        <f t="shared" si="7"/>
        <v>2.2120000000000104</v>
      </c>
      <c r="I15" s="10">
        <f t="shared" si="8"/>
        <v>28.5</v>
      </c>
      <c r="J15" s="10">
        <f t="shared" si="9"/>
        <v>367.08999999999855</v>
      </c>
      <c r="K15" s="10">
        <f t="shared" si="10"/>
        <v>2.7119999999999997</v>
      </c>
      <c r="L15" s="10">
        <f t="shared" si="11"/>
        <v>57.400000000000006</v>
      </c>
      <c r="M15" s="9">
        <f t="shared" si="12"/>
        <v>366.4000000000002</v>
      </c>
      <c r="N15" s="3">
        <v>5</v>
      </c>
      <c r="O15" s="3"/>
      <c r="P15" s="3"/>
      <c r="Q15" s="19">
        <f t="shared" si="13"/>
        <v>19</v>
      </c>
      <c r="R15" s="3"/>
      <c r="S15" s="3"/>
      <c r="T15" s="3"/>
      <c r="U15" s="3"/>
    </row>
    <row r="16" spans="1:21" ht="16.5" customHeight="1">
      <c r="A16" s="11">
        <f t="shared" si="0"/>
        <v>365.5999999999999</v>
      </c>
      <c r="B16" s="11">
        <f t="shared" si="1"/>
        <v>1.2220000000000142</v>
      </c>
      <c r="C16" s="11">
        <f t="shared" si="2"/>
        <v>0.09999999999999999</v>
      </c>
      <c r="D16" s="11">
        <f t="shared" si="3"/>
        <v>366.09999999999945</v>
      </c>
      <c r="E16" s="11">
        <f t="shared" si="4"/>
        <v>1.7220000000000146</v>
      </c>
      <c r="F16" s="11">
        <f t="shared" si="5"/>
        <v>5.750000000000003</v>
      </c>
      <c r="G16" s="11">
        <f t="shared" si="6"/>
        <v>366.599999999999</v>
      </c>
      <c r="H16" s="11">
        <f t="shared" si="7"/>
        <v>2.22200000000001</v>
      </c>
      <c r="I16" s="11">
        <f t="shared" si="8"/>
        <v>29</v>
      </c>
      <c r="J16" s="11">
        <f t="shared" si="9"/>
        <v>367.09999999999854</v>
      </c>
      <c r="K16" s="11">
        <f t="shared" si="10"/>
        <v>2.7219999999999995</v>
      </c>
      <c r="L16" s="11">
        <f t="shared" si="11"/>
        <v>58.00000000000001</v>
      </c>
      <c r="M16" s="9">
        <f t="shared" si="12"/>
        <v>366.5000000000002</v>
      </c>
      <c r="N16" s="3">
        <v>5</v>
      </c>
      <c r="O16" s="3"/>
      <c r="P16" s="3"/>
      <c r="Q16" s="19">
        <f t="shared" si="13"/>
        <v>24</v>
      </c>
      <c r="R16" s="3"/>
      <c r="S16" s="3"/>
      <c r="T16" s="3"/>
      <c r="U16" s="3"/>
    </row>
    <row r="17" spans="1:21" ht="16.5" customHeight="1">
      <c r="A17" s="8">
        <f t="shared" si="0"/>
        <v>365.6099999999999</v>
      </c>
      <c r="B17" s="8">
        <f t="shared" si="1"/>
        <v>1.2320000000000142</v>
      </c>
      <c r="C17" s="8">
        <f aca="true" t="shared" si="14" ref="C17:C26">+C16+$N$7/10</f>
        <v>0.12</v>
      </c>
      <c r="D17" s="8">
        <f t="shared" si="3"/>
        <v>366.10999999999945</v>
      </c>
      <c r="E17" s="8">
        <f t="shared" si="4"/>
        <v>1.7320000000000146</v>
      </c>
      <c r="F17" s="8">
        <f aca="true" t="shared" si="15" ref="F17:F26">+F16+$N$12/10</f>
        <v>6.075000000000003</v>
      </c>
      <c r="G17" s="8">
        <f t="shared" si="6"/>
        <v>366.609999999999</v>
      </c>
      <c r="H17" s="8">
        <f t="shared" si="7"/>
        <v>2.23200000000001</v>
      </c>
      <c r="I17" s="8">
        <f aca="true" t="shared" si="16" ref="I17:I26">+I16+$N$17/10</f>
        <v>29.55</v>
      </c>
      <c r="J17" s="8">
        <f t="shared" si="9"/>
        <v>367.10999999999854</v>
      </c>
      <c r="K17" s="8">
        <f t="shared" si="10"/>
        <v>2.7319999999999993</v>
      </c>
      <c r="L17" s="8">
        <f aca="true" t="shared" si="17" ref="L17:L26">+L16+$N$22/10</f>
        <v>58.60000000000001</v>
      </c>
      <c r="M17" s="9">
        <f t="shared" si="12"/>
        <v>366.60000000000025</v>
      </c>
      <c r="N17" s="3">
        <v>5.5</v>
      </c>
      <c r="O17" s="3"/>
      <c r="P17" s="3"/>
      <c r="Q17" s="19">
        <f t="shared" si="13"/>
        <v>29</v>
      </c>
      <c r="R17" s="3"/>
      <c r="S17" s="3"/>
      <c r="T17" s="3"/>
      <c r="U17" s="3"/>
    </row>
    <row r="18" spans="1:21" ht="16.5" customHeight="1">
      <c r="A18" s="10">
        <f t="shared" si="0"/>
        <v>365.6199999999999</v>
      </c>
      <c r="B18" s="10">
        <f t="shared" si="1"/>
        <v>1.2420000000000142</v>
      </c>
      <c r="C18" s="10">
        <f t="shared" si="14"/>
        <v>0.13999999999999999</v>
      </c>
      <c r="D18" s="10">
        <f t="shared" si="3"/>
        <v>366.11999999999944</v>
      </c>
      <c r="E18" s="10">
        <f t="shared" si="4"/>
        <v>1.7420000000000146</v>
      </c>
      <c r="F18" s="10">
        <f t="shared" si="15"/>
        <v>6.400000000000003</v>
      </c>
      <c r="G18" s="10">
        <f t="shared" si="6"/>
        <v>366.619999999999</v>
      </c>
      <c r="H18" s="10">
        <f t="shared" si="7"/>
        <v>2.2420000000000098</v>
      </c>
      <c r="I18" s="10">
        <f t="shared" si="16"/>
        <v>30.1</v>
      </c>
      <c r="J18" s="10">
        <f t="shared" si="9"/>
        <v>367.1199999999985</v>
      </c>
      <c r="K18" s="10">
        <f t="shared" si="10"/>
        <v>2.741999999999999</v>
      </c>
      <c r="L18" s="10">
        <f t="shared" si="17"/>
        <v>59.20000000000001</v>
      </c>
      <c r="M18" s="9">
        <f t="shared" si="12"/>
        <v>366.7000000000003</v>
      </c>
      <c r="N18" s="3">
        <v>5.5</v>
      </c>
      <c r="O18" s="3"/>
      <c r="P18" s="3"/>
      <c r="Q18" s="19">
        <f t="shared" si="13"/>
        <v>34.5</v>
      </c>
      <c r="R18" s="3"/>
      <c r="S18" s="3"/>
      <c r="T18" s="3"/>
      <c r="U18" s="3"/>
    </row>
    <row r="19" spans="1:21" ht="16.5" customHeight="1">
      <c r="A19" s="10">
        <f t="shared" si="0"/>
        <v>365.6299999999999</v>
      </c>
      <c r="B19" s="10">
        <f t="shared" si="1"/>
        <v>1.2520000000000142</v>
      </c>
      <c r="C19" s="10">
        <f t="shared" si="14"/>
        <v>0.15999999999999998</v>
      </c>
      <c r="D19" s="10">
        <f t="shared" si="3"/>
        <v>366.1299999999994</v>
      </c>
      <c r="E19" s="10">
        <f t="shared" si="4"/>
        <v>1.7520000000000147</v>
      </c>
      <c r="F19" s="10">
        <f t="shared" si="15"/>
        <v>6.725000000000003</v>
      </c>
      <c r="G19" s="10">
        <f t="shared" si="6"/>
        <v>366.629999999999</v>
      </c>
      <c r="H19" s="10">
        <f t="shared" si="7"/>
        <v>2.2520000000000095</v>
      </c>
      <c r="I19" s="10">
        <f t="shared" si="16"/>
        <v>30.650000000000002</v>
      </c>
      <c r="J19" s="10">
        <f t="shared" si="9"/>
        <v>367.1299999999985</v>
      </c>
      <c r="K19" s="10">
        <f t="shared" si="10"/>
        <v>2.751999999999999</v>
      </c>
      <c r="L19" s="10">
        <f t="shared" si="17"/>
        <v>59.80000000000001</v>
      </c>
      <c r="M19" s="9">
        <f t="shared" si="12"/>
        <v>366.8000000000003</v>
      </c>
      <c r="N19" s="3">
        <v>6</v>
      </c>
      <c r="O19" s="3"/>
      <c r="P19" s="3"/>
      <c r="Q19" s="19">
        <f t="shared" si="13"/>
        <v>40</v>
      </c>
      <c r="R19" s="3"/>
      <c r="S19" s="3"/>
      <c r="T19" s="3"/>
      <c r="U19" s="3"/>
    </row>
    <row r="20" spans="1:21" ht="16.5" customHeight="1">
      <c r="A20" s="10">
        <f t="shared" si="0"/>
        <v>365.6399999999999</v>
      </c>
      <c r="B20" s="10">
        <f t="shared" si="1"/>
        <v>1.2620000000000142</v>
      </c>
      <c r="C20" s="10">
        <f t="shared" si="14"/>
        <v>0.17999999999999997</v>
      </c>
      <c r="D20" s="10">
        <f t="shared" si="3"/>
        <v>366.1399999999994</v>
      </c>
      <c r="E20" s="10">
        <f t="shared" si="4"/>
        <v>1.7620000000000147</v>
      </c>
      <c r="F20" s="10">
        <f t="shared" si="15"/>
        <v>7.050000000000003</v>
      </c>
      <c r="G20" s="10">
        <f t="shared" si="6"/>
        <v>366.63999999999896</v>
      </c>
      <c r="H20" s="10">
        <f t="shared" si="7"/>
        <v>2.2620000000000093</v>
      </c>
      <c r="I20" s="10">
        <f t="shared" si="16"/>
        <v>31.200000000000003</v>
      </c>
      <c r="J20" s="10">
        <f t="shared" si="9"/>
        <v>367.1399999999985</v>
      </c>
      <c r="K20" s="10">
        <f t="shared" si="10"/>
        <v>2.7619999999999987</v>
      </c>
      <c r="L20" s="10">
        <f t="shared" si="17"/>
        <v>60.40000000000001</v>
      </c>
      <c r="M20" s="9">
        <f t="shared" si="12"/>
        <v>366.9000000000003</v>
      </c>
      <c r="N20" s="3">
        <v>6</v>
      </c>
      <c r="O20" s="3"/>
      <c r="P20" s="3"/>
      <c r="Q20" s="19">
        <f t="shared" si="13"/>
        <v>46</v>
      </c>
      <c r="R20" s="3"/>
      <c r="S20" s="3"/>
      <c r="T20" s="3"/>
      <c r="U20" s="3"/>
    </row>
    <row r="21" spans="1:21" ht="16.5" customHeight="1">
      <c r="A21" s="10">
        <f t="shared" si="0"/>
        <v>365.64999999999986</v>
      </c>
      <c r="B21" s="10">
        <f t="shared" si="1"/>
        <v>1.2720000000000142</v>
      </c>
      <c r="C21" s="10">
        <f t="shared" si="14"/>
        <v>0.19999999999999996</v>
      </c>
      <c r="D21" s="10">
        <f t="shared" si="3"/>
        <v>366.1499999999994</v>
      </c>
      <c r="E21" s="10">
        <f t="shared" si="4"/>
        <v>1.7720000000000147</v>
      </c>
      <c r="F21" s="10">
        <f t="shared" si="15"/>
        <v>7.3750000000000036</v>
      </c>
      <c r="G21" s="10">
        <f t="shared" si="6"/>
        <v>366.64999999999895</v>
      </c>
      <c r="H21" s="10">
        <f t="shared" si="7"/>
        <v>2.272000000000009</v>
      </c>
      <c r="I21" s="10">
        <f t="shared" si="16"/>
        <v>31.750000000000004</v>
      </c>
      <c r="J21" s="10">
        <f t="shared" si="9"/>
        <v>367.1499999999985</v>
      </c>
      <c r="K21" s="10">
        <f t="shared" si="10"/>
        <v>2.7719999999999985</v>
      </c>
      <c r="L21" s="10">
        <f t="shared" si="17"/>
        <v>61.000000000000014</v>
      </c>
      <c r="M21" s="9">
        <f t="shared" si="12"/>
        <v>367.00000000000034</v>
      </c>
      <c r="N21" s="3">
        <v>6</v>
      </c>
      <c r="O21" s="3"/>
      <c r="P21" s="3"/>
      <c r="Q21" s="19">
        <f t="shared" si="13"/>
        <v>52</v>
      </c>
      <c r="R21" s="3"/>
      <c r="S21" s="3"/>
      <c r="T21" s="3"/>
      <c r="U21" s="3"/>
    </row>
    <row r="22" spans="1:21" ht="16.5" customHeight="1">
      <c r="A22" s="10">
        <f t="shared" si="0"/>
        <v>365.65999999999985</v>
      </c>
      <c r="B22" s="10">
        <f t="shared" si="1"/>
        <v>1.2820000000000142</v>
      </c>
      <c r="C22" s="10">
        <f t="shared" si="14"/>
        <v>0.21999999999999995</v>
      </c>
      <c r="D22" s="10">
        <f t="shared" si="3"/>
        <v>366.1599999999994</v>
      </c>
      <c r="E22" s="10">
        <f t="shared" si="4"/>
        <v>1.7820000000000147</v>
      </c>
      <c r="F22" s="10">
        <f t="shared" si="15"/>
        <v>7.700000000000004</v>
      </c>
      <c r="G22" s="10">
        <f t="shared" si="6"/>
        <v>366.65999999999894</v>
      </c>
      <c r="H22" s="10">
        <f t="shared" si="7"/>
        <v>2.282000000000009</v>
      </c>
      <c r="I22" s="10">
        <f t="shared" si="16"/>
        <v>32.300000000000004</v>
      </c>
      <c r="J22" s="10">
        <f t="shared" si="9"/>
        <v>367.1599999999985</v>
      </c>
      <c r="K22" s="10">
        <f t="shared" si="10"/>
        <v>2.7819999999999983</v>
      </c>
      <c r="L22" s="10">
        <f t="shared" si="17"/>
        <v>61.600000000000016</v>
      </c>
      <c r="M22" s="9">
        <f t="shared" si="12"/>
        <v>367.10000000000036</v>
      </c>
      <c r="N22" s="3">
        <v>6</v>
      </c>
      <c r="O22" s="3"/>
      <c r="P22" s="3"/>
      <c r="Q22" s="19">
        <f t="shared" si="13"/>
        <v>58</v>
      </c>
      <c r="R22" s="3"/>
      <c r="S22" s="3"/>
      <c r="T22" s="3"/>
      <c r="U22" s="3"/>
    </row>
    <row r="23" spans="1:21" ht="16.5" customHeight="1">
      <c r="A23" s="10">
        <f t="shared" si="0"/>
        <v>365.66999999999985</v>
      </c>
      <c r="B23" s="10">
        <f t="shared" si="1"/>
        <v>1.2920000000000142</v>
      </c>
      <c r="C23" s="10">
        <f t="shared" si="14"/>
        <v>0.23999999999999994</v>
      </c>
      <c r="D23" s="10">
        <f t="shared" si="3"/>
        <v>366.1699999999994</v>
      </c>
      <c r="E23" s="10">
        <f t="shared" si="4"/>
        <v>1.7920000000000147</v>
      </c>
      <c r="F23" s="10">
        <f t="shared" si="15"/>
        <v>8.025000000000004</v>
      </c>
      <c r="G23" s="10">
        <f t="shared" si="6"/>
        <v>366.66999999999894</v>
      </c>
      <c r="H23" s="10">
        <f t="shared" si="7"/>
        <v>2.2920000000000087</v>
      </c>
      <c r="I23" s="10">
        <f t="shared" si="16"/>
        <v>32.85</v>
      </c>
      <c r="J23" s="10">
        <f t="shared" si="9"/>
        <v>367.1699999999985</v>
      </c>
      <c r="K23" s="10">
        <f t="shared" si="10"/>
        <v>2.791999999999998</v>
      </c>
      <c r="L23" s="10">
        <f t="shared" si="17"/>
        <v>62.20000000000002</v>
      </c>
      <c r="M23" s="9">
        <f t="shared" si="12"/>
        <v>367.2000000000004</v>
      </c>
      <c r="N23" s="3">
        <v>6.5</v>
      </c>
      <c r="O23" s="3"/>
      <c r="P23" s="3"/>
      <c r="Q23" s="19">
        <f t="shared" si="13"/>
        <v>64</v>
      </c>
      <c r="R23" s="3"/>
      <c r="S23" s="3"/>
      <c r="T23" s="3"/>
      <c r="U23" s="3"/>
    </row>
    <row r="24" spans="1:21" ht="16.5" customHeight="1">
      <c r="A24" s="10">
        <f t="shared" si="0"/>
        <v>365.67999999999984</v>
      </c>
      <c r="B24" s="10">
        <f t="shared" si="1"/>
        <v>1.3020000000000143</v>
      </c>
      <c r="C24" s="10">
        <f t="shared" si="14"/>
        <v>0.25999999999999995</v>
      </c>
      <c r="D24" s="12">
        <f t="shared" si="3"/>
        <v>366.1799999999994</v>
      </c>
      <c r="E24" s="12">
        <f t="shared" si="4"/>
        <v>1.8020000000000147</v>
      </c>
      <c r="F24" s="12">
        <f t="shared" si="15"/>
        <v>8.350000000000003</v>
      </c>
      <c r="G24" s="10">
        <f t="shared" si="6"/>
        <v>366.6799999999989</v>
      </c>
      <c r="H24" s="10">
        <f t="shared" si="7"/>
        <v>2.3020000000000085</v>
      </c>
      <c r="I24" s="10">
        <f t="shared" si="16"/>
        <v>33.4</v>
      </c>
      <c r="J24" s="12">
        <f t="shared" si="9"/>
        <v>367.1799999999985</v>
      </c>
      <c r="K24" s="12">
        <f t="shared" si="10"/>
        <v>2.801999999999998</v>
      </c>
      <c r="L24" s="12">
        <f t="shared" si="17"/>
        <v>62.80000000000002</v>
      </c>
      <c r="M24" s="9">
        <f t="shared" si="12"/>
        <v>367.3000000000004</v>
      </c>
      <c r="N24" s="3">
        <v>6.5</v>
      </c>
      <c r="O24" s="3"/>
      <c r="P24" s="3"/>
      <c r="Q24" s="19">
        <f t="shared" si="13"/>
        <v>70.5</v>
      </c>
      <c r="R24" s="3"/>
      <c r="S24" s="3"/>
      <c r="T24" s="3"/>
      <c r="U24" s="3"/>
    </row>
    <row r="25" spans="1:21" ht="16.5" customHeight="1">
      <c r="A25" s="10">
        <f t="shared" si="0"/>
        <v>365.6899999999998</v>
      </c>
      <c r="B25" s="10">
        <f t="shared" si="1"/>
        <v>1.3120000000000143</v>
      </c>
      <c r="C25" s="10">
        <f t="shared" si="14"/>
        <v>0.27999999999999997</v>
      </c>
      <c r="D25" s="10">
        <f t="shared" si="3"/>
        <v>366.1899999999994</v>
      </c>
      <c r="E25" s="10">
        <f t="shared" si="4"/>
        <v>1.8120000000000147</v>
      </c>
      <c r="F25" s="10">
        <f t="shared" si="15"/>
        <v>8.675000000000002</v>
      </c>
      <c r="G25" s="10">
        <f t="shared" si="6"/>
        <v>366.6899999999989</v>
      </c>
      <c r="H25" s="10">
        <f t="shared" si="7"/>
        <v>2.3120000000000083</v>
      </c>
      <c r="I25" s="10">
        <f t="shared" si="16"/>
        <v>33.949999999999996</v>
      </c>
      <c r="J25" s="10">
        <f t="shared" si="9"/>
        <v>367.18999999999846</v>
      </c>
      <c r="K25" s="10">
        <f t="shared" si="10"/>
        <v>2.8119999999999976</v>
      </c>
      <c r="L25" s="10">
        <f t="shared" si="17"/>
        <v>63.40000000000002</v>
      </c>
      <c r="M25" s="9">
        <f t="shared" si="12"/>
        <v>367.40000000000043</v>
      </c>
      <c r="N25" s="3">
        <v>7</v>
      </c>
      <c r="O25" s="3"/>
      <c r="P25" s="3"/>
      <c r="Q25" s="19">
        <f t="shared" si="13"/>
        <v>77</v>
      </c>
      <c r="R25" s="3"/>
      <c r="S25" s="3"/>
      <c r="T25" s="3"/>
      <c r="U25" s="3"/>
    </row>
    <row r="26" spans="1:21" ht="16.5" customHeight="1">
      <c r="A26" s="11">
        <f t="shared" si="0"/>
        <v>365.6999999999998</v>
      </c>
      <c r="B26" s="11">
        <f t="shared" si="1"/>
        <v>1.3220000000000143</v>
      </c>
      <c r="C26" s="11">
        <f t="shared" si="14"/>
        <v>0.3</v>
      </c>
      <c r="D26" s="11">
        <f t="shared" si="3"/>
        <v>366.19999999999936</v>
      </c>
      <c r="E26" s="11">
        <f t="shared" si="4"/>
        <v>1.8220000000000147</v>
      </c>
      <c r="F26" s="11">
        <f t="shared" si="15"/>
        <v>9.000000000000002</v>
      </c>
      <c r="G26" s="11">
        <f t="shared" si="6"/>
        <v>366.6999999999989</v>
      </c>
      <c r="H26" s="11">
        <f t="shared" si="7"/>
        <v>2.322000000000008</v>
      </c>
      <c r="I26" s="11">
        <f t="shared" si="16"/>
        <v>34.49999999999999</v>
      </c>
      <c r="J26" s="11">
        <f t="shared" si="9"/>
        <v>367.19999999999845</v>
      </c>
      <c r="K26" s="11">
        <f t="shared" si="10"/>
        <v>2.8219999999999974</v>
      </c>
      <c r="L26" s="11">
        <f t="shared" si="17"/>
        <v>64.00000000000001</v>
      </c>
      <c r="M26" s="9">
        <f t="shared" si="12"/>
        <v>367.50000000000045</v>
      </c>
      <c r="N26" s="3">
        <v>7</v>
      </c>
      <c r="O26" s="3"/>
      <c r="P26" s="3"/>
      <c r="Q26" s="19">
        <f t="shared" si="13"/>
        <v>84</v>
      </c>
      <c r="R26" s="3"/>
      <c r="S26" s="3"/>
      <c r="T26" s="3"/>
      <c r="U26" s="3"/>
    </row>
    <row r="27" spans="1:21" ht="16.5" customHeight="1">
      <c r="A27" s="8">
        <f t="shared" si="0"/>
        <v>365.7099999999998</v>
      </c>
      <c r="B27" s="8">
        <f t="shared" si="1"/>
        <v>1.3320000000000143</v>
      </c>
      <c r="C27" s="8">
        <f aca="true" t="shared" si="18" ref="C27:C36">+C26+$N$8/10</f>
        <v>0.32</v>
      </c>
      <c r="D27" s="8">
        <f t="shared" si="3"/>
        <v>366.20999999999935</v>
      </c>
      <c r="E27" s="8">
        <f t="shared" si="4"/>
        <v>1.8320000000000147</v>
      </c>
      <c r="F27" s="8">
        <f aca="true" t="shared" si="19" ref="F27:F36">+F26+$N$13/10</f>
        <v>9.500000000000002</v>
      </c>
      <c r="G27" s="8">
        <f t="shared" si="6"/>
        <v>366.7099999999989</v>
      </c>
      <c r="H27" s="8">
        <f t="shared" si="7"/>
        <v>2.332000000000008</v>
      </c>
      <c r="I27" s="8">
        <f aca="true" t="shared" si="20" ref="I27:I36">+I26+$N$18/10</f>
        <v>35.04999999999999</v>
      </c>
      <c r="J27" s="8">
        <f t="shared" si="9"/>
        <v>367.20999999999844</v>
      </c>
      <c r="K27" s="8">
        <f t="shared" si="10"/>
        <v>2.831999999999997</v>
      </c>
      <c r="L27" s="8">
        <f aca="true" t="shared" si="21" ref="L27:L36">+L26+$N$23/10</f>
        <v>64.65000000000002</v>
      </c>
      <c r="M27" s="9">
        <f t="shared" si="12"/>
        <v>367.6000000000005</v>
      </c>
      <c r="N27" s="3">
        <v>7.5</v>
      </c>
      <c r="O27" s="3"/>
      <c r="P27" s="3"/>
      <c r="Q27" s="19">
        <f t="shared" si="13"/>
        <v>91</v>
      </c>
      <c r="R27" s="3"/>
      <c r="S27" s="3"/>
      <c r="T27" s="3"/>
      <c r="U27" s="3"/>
    </row>
    <row r="28" spans="1:21" ht="16.5" customHeight="1">
      <c r="A28" s="10">
        <f t="shared" si="0"/>
        <v>365.7199999999998</v>
      </c>
      <c r="B28" s="10">
        <f t="shared" si="1"/>
        <v>1.3420000000000143</v>
      </c>
      <c r="C28" s="10">
        <f t="shared" si="18"/>
        <v>0.34</v>
      </c>
      <c r="D28" s="10">
        <f t="shared" si="3"/>
        <v>366.21999999999935</v>
      </c>
      <c r="E28" s="10">
        <f t="shared" si="4"/>
        <v>1.8420000000000147</v>
      </c>
      <c r="F28" s="10">
        <f t="shared" si="19"/>
        <v>10.000000000000002</v>
      </c>
      <c r="G28" s="10">
        <f t="shared" si="6"/>
        <v>366.7199999999989</v>
      </c>
      <c r="H28" s="10">
        <f t="shared" si="7"/>
        <v>2.3420000000000076</v>
      </c>
      <c r="I28" s="10">
        <f t="shared" si="20"/>
        <v>35.59999999999999</v>
      </c>
      <c r="J28" s="10">
        <f t="shared" si="9"/>
        <v>367.21999999999844</v>
      </c>
      <c r="K28" s="10">
        <f t="shared" si="10"/>
        <v>2.841999999999997</v>
      </c>
      <c r="L28" s="10">
        <f t="shared" si="21"/>
        <v>65.30000000000003</v>
      </c>
      <c r="M28" s="9">
        <f t="shared" si="12"/>
        <v>367.7000000000005</v>
      </c>
      <c r="N28" s="3">
        <v>7.5</v>
      </c>
      <c r="O28" s="3"/>
      <c r="P28" s="3"/>
      <c r="Q28" s="19">
        <f t="shared" si="13"/>
        <v>98.5</v>
      </c>
      <c r="R28" s="3"/>
      <c r="S28" s="3"/>
      <c r="T28" s="3"/>
      <c r="U28" s="3"/>
    </row>
    <row r="29" spans="1:21" ht="16.5" customHeight="1">
      <c r="A29" s="10">
        <f t="shared" si="0"/>
        <v>365.7299999999998</v>
      </c>
      <c r="B29" s="10">
        <f t="shared" si="1"/>
        <v>1.3520000000000143</v>
      </c>
      <c r="C29" s="10">
        <f t="shared" si="18"/>
        <v>0.36000000000000004</v>
      </c>
      <c r="D29" s="10">
        <f t="shared" si="3"/>
        <v>366.22999999999934</v>
      </c>
      <c r="E29" s="10">
        <f t="shared" si="4"/>
        <v>1.8520000000000147</v>
      </c>
      <c r="F29" s="10">
        <f t="shared" si="19"/>
        <v>10.500000000000002</v>
      </c>
      <c r="G29" s="10">
        <f t="shared" si="6"/>
        <v>366.7299999999989</v>
      </c>
      <c r="H29" s="10">
        <f t="shared" si="7"/>
        <v>2.3520000000000074</v>
      </c>
      <c r="I29" s="10">
        <f t="shared" si="20"/>
        <v>36.149999999999984</v>
      </c>
      <c r="J29" s="10">
        <f t="shared" si="9"/>
        <v>367.2299999999984</v>
      </c>
      <c r="K29" s="10">
        <f t="shared" si="10"/>
        <v>2.8519999999999968</v>
      </c>
      <c r="L29" s="10">
        <f t="shared" si="21"/>
        <v>65.95000000000003</v>
      </c>
      <c r="M29" s="9">
        <f t="shared" si="12"/>
        <v>367.8000000000005</v>
      </c>
      <c r="N29" s="3">
        <v>7.5</v>
      </c>
      <c r="O29" s="3"/>
      <c r="P29" s="3"/>
      <c r="Q29" s="19">
        <f t="shared" si="13"/>
        <v>106</v>
      </c>
      <c r="R29" s="3"/>
      <c r="S29" s="3"/>
      <c r="T29" s="3"/>
      <c r="U29" s="3"/>
    </row>
    <row r="30" spans="1:21" ht="16.5" customHeight="1">
      <c r="A30" s="10">
        <f t="shared" si="0"/>
        <v>365.7399999999998</v>
      </c>
      <c r="B30" s="10">
        <f t="shared" si="1"/>
        <v>1.3620000000000143</v>
      </c>
      <c r="C30" s="10">
        <f t="shared" si="18"/>
        <v>0.38000000000000006</v>
      </c>
      <c r="D30" s="10">
        <f t="shared" si="3"/>
        <v>366.2399999999993</v>
      </c>
      <c r="E30" s="10">
        <f t="shared" si="4"/>
        <v>1.8620000000000148</v>
      </c>
      <c r="F30" s="10">
        <f t="shared" si="19"/>
        <v>11.000000000000002</v>
      </c>
      <c r="G30" s="10">
        <f t="shared" si="6"/>
        <v>366.7399999999989</v>
      </c>
      <c r="H30" s="10">
        <f t="shared" si="7"/>
        <v>2.362000000000007</v>
      </c>
      <c r="I30" s="10">
        <f t="shared" si="20"/>
        <v>36.69999999999998</v>
      </c>
      <c r="J30" s="10">
        <f t="shared" si="9"/>
        <v>367.2399999999984</v>
      </c>
      <c r="K30" s="10">
        <f t="shared" si="10"/>
        <v>2.8619999999999965</v>
      </c>
      <c r="L30" s="10">
        <f t="shared" si="21"/>
        <v>66.60000000000004</v>
      </c>
      <c r="M30" s="9">
        <f t="shared" si="12"/>
        <v>367.90000000000055</v>
      </c>
      <c r="N30" s="3">
        <v>7.5</v>
      </c>
      <c r="O30" s="3"/>
      <c r="P30" s="3"/>
      <c r="Q30" s="19">
        <f t="shared" si="13"/>
        <v>113.5</v>
      </c>
      <c r="R30" s="3"/>
      <c r="S30" s="3"/>
      <c r="T30" s="3"/>
      <c r="U30" s="3"/>
    </row>
    <row r="31" spans="1:21" ht="16.5" customHeight="1">
      <c r="A31" s="10">
        <f t="shared" si="0"/>
        <v>365.7499999999998</v>
      </c>
      <c r="B31" s="10">
        <f t="shared" si="1"/>
        <v>1.3720000000000143</v>
      </c>
      <c r="C31" s="10">
        <f t="shared" si="18"/>
        <v>0.4000000000000001</v>
      </c>
      <c r="D31" s="10">
        <f t="shared" si="3"/>
        <v>366.2499999999993</v>
      </c>
      <c r="E31" s="10">
        <f t="shared" si="4"/>
        <v>1.8720000000000148</v>
      </c>
      <c r="F31" s="10">
        <f t="shared" si="19"/>
        <v>11.500000000000002</v>
      </c>
      <c r="G31" s="10">
        <f t="shared" si="6"/>
        <v>366.74999999999886</v>
      </c>
      <c r="H31" s="10">
        <f t="shared" si="7"/>
        <v>2.372000000000007</v>
      </c>
      <c r="I31" s="10">
        <f t="shared" si="20"/>
        <v>37.24999999999998</v>
      </c>
      <c r="J31" s="10">
        <f t="shared" si="9"/>
        <v>367.2499999999984</v>
      </c>
      <c r="K31" s="10">
        <f t="shared" si="10"/>
        <v>2.8719999999999963</v>
      </c>
      <c r="L31" s="10">
        <f t="shared" si="21"/>
        <v>67.25000000000004</v>
      </c>
      <c r="M31" s="9">
        <f t="shared" si="12"/>
        <v>368.00000000000057</v>
      </c>
      <c r="N31" s="3">
        <v>8</v>
      </c>
      <c r="O31" s="3"/>
      <c r="P31" s="3"/>
      <c r="Q31" s="19">
        <f t="shared" si="13"/>
        <v>121</v>
      </c>
      <c r="R31" s="3"/>
      <c r="S31" s="3"/>
      <c r="T31" s="3"/>
      <c r="U31" s="3"/>
    </row>
    <row r="32" spans="1:21" ht="16.5" customHeight="1">
      <c r="A32" s="10">
        <f t="shared" si="0"/>
        <v>365.75999999999976</v>
      </c>
      <c r="B32" s="10">
        <f t="shared" si="1"/>
        <v>1.3820000000000143</v>
      </c>
      <c r="C32" s="10">
        <f t="shared" si="18"/>
        <v>0.4200000000000001</v>
      </c>
      <c r="D32" s="10">
        <f t="shared" si="3"/>
        <v>366.2599999999993</v>
      </c>
      <c r="E32" s="10">
        <f t="shared" si="4"/>
        <v>1.8820000000000148</v>
      </c>
      <c r="F32" s="10">
        <f t="shared" si="19"/>
        <v>12.000000000000002</v>
      </c>
      <c r="G32" s="10">
        <f t="shared" si="6"/>
        <v>366.75999999999885</v>
      </c>
      <c r="H32" s="10">
        <f t="shared" si="7"/>
        <v>2.382000000000007</v>
      </c>
      <c r="I32" s="10">
        <f t="shared" si="20"/>
        <v>37.799999999999976</v>
      </c>
      <c r="J32" s="10">
        <f t="shared" si="9"/>
        <v>367.2599999999984</v>
      </c>
      <c r="K32" s="10">
        <f t="shared" si="10"/>
        <v>2.881999999999996</v>
      </c>
      <c r="L32" s="10">
        <f t="shared" si="21"/>
        <v>67.90000000000005</v>
      </c>
      <c r="M32" s="9">
        <f t="shared" si="12"/>
        <v>368.1000000000006</v>
      </c>
      <c r="N32" s="3">
        <v>8</v>
      </c>
      <c r="O32" s="3"/>
      <c r="P32" s="3"/>
      <c r="Q32" s="19">
        <f t="shared" si="13"/>
        <v>129</v>
      </c>
      <c r="R32" s="3"/>
      <c r="S32" s="3"/>
      <c r="T32" s="3"/>
      <c r="U32" s="3"/>
    </row>
    <row r="33" spans="1:21" ht="16.5" customHeight="1">
      <c r="A33" s="10">
        <f t="shared" si="0"/>
        <v>365.76999999999975</v>
      </c>
      <c r="B33" s="10">
        <f t="shared" si="1"/>
        <v>1.3920000000000143</v>
      </c>
      <c r="C33" s="10">
        <f t="shared" si="18"/>
        <v>0.4400000000000001</v>
      </c>
      <c r="D33" s="10">
        <f t="shared" si="3"/>
        <v>366.2699999999993</v>
      </c>
      <c r="E33" s="10">
        <f t="shared" si="4"/>
        <v>1.8920000000000148</v>
      </c>
      <c r="F33" s="10">
        <f t="shared" si="19"/>
        <v>12.500000000000002</v>
      </c>
      <c r="G33" s="10">
        <f t="shared" si="6"/>
        <v>366.76999999999884</v>
      </c>
      <c r="H33" s="10">
        <f t="shared" si="7"/>
        <v>2.3920000000000066</v>
      </c>
      <c r="I33" s="10">
        <f t="shared" si="20"/>
        <v>38.34999999999997</v>
      </c>
      <c r="J33" s="10">
        <f t="shared" si="9"/>
        <v>367.2699999999984</v>
      </c>
      <c r="K33" s="10">
        <f t="shared" si="10"/>
        <v>2.891999999999996</v>
      </c>
      <c r="L33" s="10">
        <f t="shared" si="21"/>
        <v>68.55000000000005</v>
      </c>
      <c r="M33" s="9">
        <f t="shared" si="12"/>
        <v>368.2000000000006</v>
      </c>
      <c r="N33" s="3">
        <v>8</v>
      </c>
      <c r="O33" s="3"/>
      <c r="P33" s="3"/>
      <c r="Q33" s="19">
        <f t="shared" si="13"/>
        <v>137</v>
      </c>
      <c r="R33" s="3"/>
      <c r="S33" s="3"/>
      <c r="T33" s="3"/>
      <c r="U33" s="3"/>
    </row>
    <row r="34" spans="1:21" ht="16.5" customHeight="1">
      <c r="A34" s="10">
        <f t="shared" si="0"/>
        <v>365.77999999999975</v>
      </c>
      <c r="B34" s="10">
        <f t="shared" si="1"/>
        <v>1.4020000000000143</v>
      </c>
      <c r="C34" s="10">
        <f t="shared" si="18"/>
        <v>0.46000000000000013</v>
      </c>
      <c r="D34" s="10">
        <f t="shared" si="3"/>
        <v>366.2799999999993</v>
      </c>
      <c r="E34" s="10">
        <f t="shared" si="4"/>
        <v>1.9020000000000148</v>
      </c>
      <c r="F34" s="10">
        <f t="shared" si="19"/>
        <v>13.000000000000002</v>
      </c>
      <c r="G34" s="10">
        <f t="shared" si="6"/>
        <v>366.77999999999884</v>
      </c>
      <c r="H34" s="10">
        <f t="shared" si="7"/>
        <v>2.4020000000000064</v>
      </c>
      <c r="I34" s="10">
        <f t="shared" si="20"/>
        <v>38.89999999999997</v>
      </c>
      <c r="J34" s="10">
        <f t="shared" si="9"/>
        <v>367.2799999999984</v>
      </c>
      <c r="K34" s="10">
        <f t="shared" si="10"/>
        <v>2.9019999999999957</v>
      </c>
      <c r="L34" s="10">
        <f t="shared" si="21"/>
        <v>69.20000000000006</v>
      </c>
      <c r="M34" s="9">
        <f t="shared" si="12"/>
        <v>368.30000000000064</v>
      </c>
      <c r="N34" s="3">
        <v>8</v>
      </c>
      <c r="O34" s="3"/>
      <c r="P34" s="3"/>
      <c r="Q34" s="19">
        <f t="shared" si="13"/>
        <v>145</v>
      </c>
      <c r="R34" s="3"/>
      <c r="S34" s="3"/>
      <c r="T34" s="3"/>
      <c r="U34" s="3"/>
    </row>
    <row r="35" spans="1:21" ht="16.5" customHeight="1">
      <c r="A35" s="10">
        <f t="shared" si="0"/>
        <v>365.78999999999974</v>
      </c>
      <c r="B35" s="10">
        <f t="shared" si="1"/>
        <v>1.4120000000000144</v>
      </c>
      <c r="C35" s="10">
        <f t="shared" si="18"/>
        <v>0.48000000000000015</v>
      </c>
      <c r="D35" s="10">
        <f t="shared" si="3"/>
        <v>366.2899999999993</v>
      </c>
      <c r="E35" s="10">
        <f t="shared" si="4"/>
        <v>1.9120000000000148</v>
      </c>
      <c r="F35" s="10">
        <f t="shared" si="19"/>
        <v>13.500000000000002</v>
      </c>
      <c r="G35" s="10">
        <f t="shared" si="6"/>
        <v>366.7899999999988</v>
      </c>
      <c r="H35" s="10">
        <f t="shared" si="7"/>
        <v>2.412000000000006</v>
      </c>
      <c r="I35" s="10">
        <f t="shared" si="20"/>
        <v>39.44999999999997</v>
      </c>
      <c r="J35" s="10">
        <f t="shared" si="9"/>
        <v>367.2899999999984</v>
      </c>
      <c r="K35" s="10">
        <f t="shared" si="10"/>
        <v>2.9119999999999955</v>
      </c>
      <c r="L35" s="10">
        <f t="shared" si="21"/>
        <v>69.85000000000007</v>
      </c>
      <c r="M35" s="9">
        <f t="shared" si="12"/>
        <v>368.40000000000066</v>
      </c>
      <c r="N35" s="3">
        <v>8</v>
      </c>
      <c r="O35" s="3"/>
      <c r="P35" s="3"/>
      <c r="Q35" s="19">
        <f t="shared" si="13"/>
        <v>153</v>
      </c>
      <c r="R35" s="3"/>
      <c r="S35" s="3"/>
      <c r="T35" s="3"/>
      <c r="U35" s="3"/>
    </row>
    <row r="36" spans="1:21" ht="16.5" customHeight="1">
      <c r="A36" s="11">
        <f t="shared" si="0"/>
        <v>365.7999999999997</v>
      </c>
      <c r="B36" s="11">
        <f t="shared" si="1"/>
        <v>1.4220000000000144</v>
      </c>
      <c r="C36" s="11">
        <f t="shared" si="18"/>
        <v>0.5000000000000001</v>
      </c>
      <c r="D36" s="11">
        <f t="shared" si="3"/>
        <v>366.2999999999993</v>
      </c>
      <c r="E36" s="11">
        <f t="shared" si="4"/>
        <v>1.9220000000000148</v>
      </c>
      <c r="F36" s="11">
        <f t="shared" si="19"/>
        <v>14.000000000000002</v>
      </c>
      <c r="G36" s="11">
        <f t="shared" si="6"/>
        <v>366.7999999999988</v>
      </c>
      <c r="H36" s="11">
        <f t="shared" si="7"/>
        <v>2.422000000000006</v>
      </c>
      <c r="I36" s="11">
        <f t="shared" si="20"/>
        <v>39.999999999999964</v>
      </c>
      <c r="J36" s="11">
        <f t="shared" si="9"/>
        <v>367.29999999999836</v>
      </c>
      <c r="K36" s="11">
        <f t="shared" si="10"/>
        <v>2.9219999999999953</v>
      </c>
      <c r="L36" s="11">
        <f t="shared" si="21"/>
        <v>70.50000000000007</v>
      </c>
      <c r="M36" s="9">
        <f t="shared" si="12"/>
        <v>368.5000000000007</v>
      </c>
      <c r="N36" s="3">
        <v>8</v>
      </c>
      <c r="O36" s="3"/>
      <c r="P36" s="3"/>
      <c r="Q36" s="19">
        <f t="shared" si="13"/>
        <v>161</v>
      </c>
      <c r="R36" s="3"/>
      <c r="S36" s="3"/>
      <c r="T36" s="3"/>
      <c r="U36" s="3"/>
    </row>
    <row r="37" spans="1:21" ht="16.5" customHeight="1">
      <c r="A37" s="8">
        <f t="shared" si="0"/>
        <v>365.8099999999997</v>
      </c>
      <c r="B37" s="8">
        <f t="shared" si="1"/>
        <v>1.4320000000000144</v>
      </c>
      <c r="C37" s="8">
        <f aca="true" t="shared" si="22" ref="C37:C46">+C36+$N$9/10</f>
        <v>0.6000000000000001</v>
      </c>
      <c r="D37" s="8">
        <f t="shared" si="3"/>
        <v>366.30999999999926</v>
      </c>
      <c r="E37" s="8">
        <f t="shared" si="4"/>
        <v>1.9320000000000148</v>
      </c>
      <c r="F37" s="8">
        <f aca="true" t="shared" si="23" ref="F37:F46">+F36+$N$14/10</f>
        <v>14.500000000000002</v>
      </c>
      <c r="G37" s="8">
        <f t="shared" si="6"/>
        <v>366.8099999999988</v>
      </c>
      <c r="H37" s="8">
        <f t="shared" si="7"/>
        <v>2.4320000000000057</v>
      </c>
      <c r="I37" s="8">
        <f aca="true" t="shared" si="24" ref="I37:I46">+I36+$N$19/10</f>
        <v>40.599999999999966</v>
      </c>
      <c r="J37" s="8">
        <f t="shared" si="9"/>
        <v>367.30999999999835</v>
      </c>
      <c r="K37" s="8">
        <f t="shared" si="10"/>
        <v>2.931999999999995</v>
      </c>
      <c r="L37" s="8">
        <f aca="true" t="shared" si="25" ref="L37:L46">+L36+$N$24/10</f>
        <v>71.15000000000008</v>
      </c>
      <c r="M37" s="9">
        <f t="shared" si="12"/>
        <v>368.6000000000007</v>
      </c>
      <c r="N37" s="3">
        <v>8.5</v>
      </c>
      <c r="O37" s="3"/>
      <c r="P37" s="3"/>
      <c r="Q37" s="19">
        <f t="shared" si="13"/>
        <v>169</v>
      </c>
      <c r="R37" s="3"/>
      <c r="S37" s="3"/>
      <c r="T37" s="3"/>
      <c r="U37" s="3"/>
    </row>
    <row r="38" spans="1:21" ht="16.5" customHeight="1">
      <c r="A38" s="10">
        <f t="shared" si="0"/>
        <v>365.8199999999997</v>
      </c>
      <c r="B38" s="10">
        <f t="shared" si="1"/>
        <v>1.4420000000000144</v>
      </c>
      <c r="C38" s="10">
        <f t="shared" si="22"/>
        <v>0.7000000000000001</v>
      </c>
      <c r="D38" s="10">
        <f t="shared" si="3"/>
        <v>366.31999999999925</v>
      </c>
      <c r="E38" s="10">
        <f t="shared" si="4"/>
        <v>1.9420000000000148</v>
      </c>
      <c r="F38" s="10">
        <f t="shared" si="23"/>
        <v>15.000000000000002</v>
      </c>
      <c r="G38" s="10">
        <f t="shared" si="6"/>
        <v>366.8199999999988</v>
      </c>
      <c r="H38" s="10">
        <f t="shared" si="7"/>
        <v>2.4420000000000055</v>
      </c>
      <c r="I38" s="10">
        <f t="shared" si="24"/>
        <v>41.19999999999997</v>
      </c>
      <c r="J38" s="10">
        <f t="shared" si="9"/>
        <v>367.31999999999834</v>
      </c>
      <c r="K38" s="10">
        <f t="shared" si="10"/>
        <v>2.941999999999995</v>
      </c>
      <c r="L38" s="10">
        <f t="shared" si="25"/>
        <v>71.80000000000008</v>
      </c>
      <c r="M38" s="9">
        <f t="shared" si="12"/>
        <v>368.7000000000007</v>
      </c>
      <c r="N38" s="3">
        <v>8.5</v>
      </c>
      <c r="O38" s="3"/>
      <c r="P38" s="3"/>
      <c r="Q38" s="19">
        <f t="shared" si="13"/>
        <v>177.5</v>
      </c>
      <c r="R38" s="3"/>
      <c r="S38" s="3"/>
      <c r="T38" s="3"/>
      <c r="U38" s="3"/>
    </row>
    <row r="39" spans="1:21" ht="16.5" customHeight="1">
      <c r="A39" s="10">
        <f aca="true" t="shared" si="26" ref="A39:A55">A38+0.01</f>
        <v>365.8299999999997</v>
      </c>
      <c r="B39" s="10">
        <f aca="true" t="shared" si="27" ref="B39:B55">+B38+0.01</f>
        <v>1.4520000000000144</v>
      </c>
      <c r="C39" s="10">
        <f t="shared" si="22"/>
        <v>0.8</v>
      </c>
      <c r="D39" s="10">
        <f aca="true" t="shared" si="28" ref="D39:D55">D38+0.01</f>
        <v>366.32999999999925</v>
      </c>
      <c r="E39" s="10">
        <f aca="true" t="shared" si="29" ref="E39:E55">E38+0.01</f>
        <v>1.9520000000000148</v>
      </c>
      <c r="F39" s="10">
        <f t="shared" si="23"/>
        <v>15.500000000000002</v>
      </c>
      <c r="G39" s="10">
        <f aca="true" t="shared" si="30" ref="G39:G55">G38+0.01</f>
        <v>366.8299999999988</v>
      </c>
      <c r="H39" s="10">
        <f aca="true" t="shared" si="31" ref="H39:H55">H38+0.01</f>
        <v>2.4520000000000053</v>
      </c>
      <c r="I39" s="10">
        <f t="shared" si="24"/>
        <v>41.79999999999997</v>
      </c>
      <c r="J39" s="10">
        <f aca="true" t="shared" si="32" ref="J39:J55">J38+0.01</f>
        <v>367.32999999999834</v>
      </c>
      <c r="K39" s="10">
        <f aca="true" t="shared" si="33" ref="K39:K55">K38+0.01</f>
        <v>2.9519999999999946</v>
      </c>
      <c r="L39" s="10">
        <f t="shared" si="25"/>
        <v>72.45000000000009</v>
      </c>
      <c r="M39" s="9">
        <f t="shared" si="12"/>
        <v>368.80000000000075</v>
      </c>
      <c r="N39" s="3">
        <v>8.5</v>
      </c>
      <c r="O39" s="3"/>
      <c r="P39" s="3"/>
      <c r="Q39" s="19">
        <f t="shared" si="13"/>
        <v>186</v>
      </c>
      <c r="R39" s="3"/>
      <c r="S39" s="3"/>
      <c r="T39" s="3"/>
      <c r="U39" s="3"/>
    </row>
    <row r="40" spans="1:21" ht="16.5" customHeight="1">
      <c r="A40" s="10">
        <f t="shared" si="26"/>
        <v>365.8399999999997</v>
      </c>
      <c r="B40" s="10">
        <f t="shared" si="27"/>
        <v>1.4620000000000144</v>
      </c>
      <c r="C40" s="10">
        <f t="shared" si="22"/>
        <v>0.9</v>
      </c>
      <c r="D40" s="10">
        <f t="shared" si="28"/>
        <v>366.33999999999924</v>
      </c>
      <c r="E40" s="10">
        <f t="shared" si="29"/>
        <v>1.9620000000000148</v>
      </c>
      <c r="F40" s="10">
        <f t="shared" si="23"/>
        <v>16</v>
      </c>
      <c r="G40" s="10">
        <f t="shared" si="30"/>
        <v>366.8399999999988</v>
      </c>
      <c r="H40" s="10">
        <f t="shared" si="31"/>
        <v>2.462000000000005</v>
      </c>
      <c r="I40" s="10">
        <f t="shared" si="24"/>
        <v>42.39999999999997</v>
      </c>
      <c r="J40" s="10">
        <f t="shared" si="32"/>
        <v>367.3399999999983</v>
      </c>
      <c r="K40" s="10">
        <f t="shared" si="33"/>
        <v>2.9619999999999944</v>
      </c>
      <c r="L40" s="10">
        <f t="shared" si="25"/>
        <v>73.1000000000001</v>
      </c>
      <c r="M40" s="9">
        <f t="shared" si="12"/>
        <v>368.9000000000008</v>
      </c>
      <c r="N40" s="3">
        <v>8.5</v>
      </c>
      <c r="O40" s="3"/>
      <c r="P40" s="3"/>
      <c r="Q40" s="19">
        <f t="shared" si="13"/>
        <v>194.5</v>
      </c>
      <c r="R40" s="3"/>
      <c r="S40" s="3"/>
      <c r="T40" s="3"/>
      <c r="U40" s="3"/>
    </row>
    <row r="41" spans="1:21" ht="16.5" customHeight="1">
      <c r="A41" s="10">
        <f t="shared" si="26"/>
        <v>365.8499999999997</v>
      </c>
      <c r="B41" s="10">
        <f t="shared" si="27"/>
        <v>1.4720000000000144</v>
      </c>
      <c r="C41" s="10">
        <f t="shared" si="22"/>
        <v>1</v>
      </c>
      <c r="D41" s="10">
        <f t="shared" si="28"/>
        <v>366.3499999999992</v>
      </c>
      <c r="E41" s="10">
        <f t="shared" si="29"/>
        <v>1.9720000000000149</v>
      </c>
      <c r="F41" s="10">
        <f t="shared" si="23"/>
        <v>16.5</v>
      </c>
      <c r="G41" s="10">
        <f t="shared" si="30"/>
        <v>366.8499999999988</v>
      </c>
      <c r="H41" s="10">
        <f t="shared" si="31"/>
        <v>2.472000000000005</v>
      </c>
      <c r="I41" s="10">
        <f t="shared" si="24"/>
        <v>42.99999999999997</v>
      </c>
      <c r="J41" s="10">
        <f t="shared" si="32"/>
        <v>367.3499999999983</v>
      </c>
      <c r="K41" s="10">
        <f t="shared" si="33"/>
        <v>2.971999999999994</v>
      </c>
      <c r="L41" s="10">
        <f t="shared" si="25"/>
        <v>73.7500000000001</v>
      </c>
      <c r="M41" s="9">
        <f t="shared" si="12"/>
        <v>369.0000000000008</v>
      </c>
      <c r="N41" s="3"/>
      <c r="O41" s="3"/>
      <c r="P41" s="3"/>
      <c r="Q41" s="19">
        <f t="shared" si="13"/>
        <v>203</v>
      </c>
      <c r="R41" s="3"/>
      <c r="S41" s="3"/>
      <c r="T41" s="3"/>
      <c r="U41" s="3"/>
    </row>
    <row r="42" spans="1:21" ht="16.5" customHeight="1">
      <c r="A42" s="10">
        <f t="shared" si="26"/>
        <v>365.8599999999997</v>
      </c>
      <c r="B42" s="10">
        <f t="shared" si="27"/>
        <v>1.4820000000000144</v>
      </c>
      <c r="C42" s="10">
        <f t="shared" si="22"/>
        <v>1.1</v>
      </c>
      <c r="D42" s="10">
        <f t="shared" si="28"/>
        <v>366.3599999999992</v>
      </c>
      <c r="E42" s="10">
        <f t="shared" si="29"/>
        <v>1.9820000000000149</v>
      </c>
      <c r="F42" s="10">
        <f t="shared" si="23"/>
        <v>17</v>
      </c>
      <c r="G42" s="10">
        <f t="shared" si="30"/>
        <v>366.85999999999876</v>
      </c>
      <c r="H42" s="10">
        <f t="shared" si="31"/>
        <v>2.4820000000000046</v>
      </c>
      <c r="I42" s="10">
        <f t="shared" si="24"/>
        <v>43.59999999999997</v>
      </c>
      <c r="J42" s="10">
        <f t="shared" si="32"/>
        <v>367.3599999999983</v>
      </c>
      <c r="K42" s="10">
        <f t="shared" si="33"/>
        <v>2.981999999999994</v>
      </c>
      <c r="L42" s="10">
        <f t="shared" si="25"/>
        <v>74.4000000000001</v>
      </c>
      <c r="M42" s="24"/>
      <c r="N42" s="18"/>
      <c r="O42" s="18"/>
      <c r="P42" s="18"/>
      <c r="Q42" s="20"/>
      <c r="R42" s="3"/>
      <c r="S42" s="3"/>
      <c r="T42" s="3"/>
      <c r="U42" s="3"/>
    </row>
    <row r="43" spans="1:21" ht="16.5" customHeight="1">
      <c r="A43" s="10">
        <f t="shared" si="26"/>
        <v>365.86999999999966</v>
      </c>
      <c r="B43" s="10">
        <f t="shared" si="27"/>
        <v>1.4920000000000144</v>
      </c>
      <c r="C43" s="10">
        <f t="shared" si="22"/>
        <v>1.2000000000000002</v>
      </c>
      <c r="D43" s="10">
        <f t="shared" si="28"/>
        <v>366.3699999999992</v>
      </c>
      <c r="E43" s="10">
        <f t="shared" si="29"/>
        <v>1.9920000000000149</v>
      </c>
      <c r="F43" s="10">
        <f t="shared" si="23"/>
        <v>17.5</v>
      </c>
      <c r="G43" s="10">
        <f t="shared" si="30"/>
        <v>366.86999999999875</v>
      </c>
      <c r="H43" s="10">
        <f t="shared" si="31"/>
        <v>2.4920000000000044</v>
      </c>
      <c r="I43" s="10">
        <f t="shared" si="24"/>
        <v>44.199999999999974</v>
      </c>
      <c r="J43" s="10">
        <f t="shared" si="32"/>
        <v>367.3699999999983</v>
      </c>
      <c r="K43" s="10">
        <f t="shared" si="33"/>
        <v>2.9919999999999938</v>
      </c>
      <c r="L43" s="10">
        <f t="shared" si="25"/>
        <v>75.05000000000011</v>
      </c>
      <c r="M43" s="24"/>
      <c r="N43" s="18"/>
      <c r="O43" s="18"/>
      <c r="P43" s="18"/>
      <c r="Q43" s="20"/>
      <c r="R43" s="3"/>
      <c r="S43" s="3"/>
      <c r="T43" s="3"/>
      <c r="U43" s="3"/>
    </row>
    <row r="44" spans="1:21" ht="16.5" customHeight="1">
      <c r="A44" s="10">
        <f t="shared" si="26"/>
        <v>365.87999999999965</v>
      </c>
      <c r="B44" s="10">
        <f t="shared" si="27"/>
        <v>1.5020000000000144</v>
      </c>
      <c r="C44" s="10">
        <f t="shared" si="22"/>
        <v>1.3000000000000003</v>
      </c>
      <c r="D44" s="10">
        <f t="shared" si="28"/>
        <v>366.3799999999992</v>
      </c>
      <c r="E44" s="10">
        <f t="shared" si="29"/>
        <v>2.002000000000015</v>
      </c>
      <c r="F44" s="10">
        <f t="shared" si="23"/>
        <v>18</v>
      </c>
      <c r="G44" s="10">
        <f t="shared" si="30"/>
        <v>366.87999999999874</v>
      </c>
      <c r="H44" s="10">
        <f t="shared" si="31"/>
        <v>2.502000000000004</v>
      </c>
      <c r="I44" s="10">
        <f t="shared" si="24"/>
        <v>44.799999999999976</v>
      </c>
      <c r="J44" s="10">
        <f t="shared" si="32"/>
        <v>367.3799999999983</v>
      </c>
      <c r="K44" s="10">
        <f t="shared" si="33"/>
        <v>3.0019999999999936</v>
      </c>
      <c r="L44" s="10">
        <f t="shared" si="25"/>
        <v>75.70000000000012</v>
      </c>
      <c r="M44" s="24"/>
      <c r="N44" s="18"/>
      <c r="O44" s="18"/>
      <c r="P44" s="18"/>
      <c r="Q44" s="20"/>
      <c r="R44" s="3"/>
      <c r="S44" s="3"/>
      <c r="T44" s="3"/>
      <c r="U44" s="3"/>
    </row>
    <row r="45" spans="1:21" ht="16.5" customHeight="1">
      <c r="A45" s="10">
        <f t="shared" si="26"/>
        <v>365.88999999999965</v>
      </c>
      <c r="B45" s="10">
        <f t="shared" si="27"/>
        <v>1.5120000000000144</v>
      </c>
      <c r="C45" s="10">
        <f t="shared" si="22"/>
        <v>1.4000000000000004</v>
      </c>
      <c r="D45" s="10">
        <f t="shared" si="28"/>
        <v>366.3899999999992</v>
      </c>
      <c r="E45" s="10">
        <f t="shared" si="29"/>
        <v>2.0120000000000147</v>
      </c>
      <c r="F45" s="10">
        <f t="shared" si="23"/>
        <v>18.5</v>
      </c>
      <c r="G45" s="10">
        <f t="shared" si="30"/>
        <v>366.88999999999874</v>
      </c>
      <c r="H45" s="10">
        <f t="shared" si="31"/>
        <v>2.512000000000004</v>
      </c>
      <c r="I45" s="10">
        <f t="shared" si="24"/>
        <v>45.39999999999998</v>
      </c>
      <c r="J45" s="10">
        <f t="shared" si="32"/>
        <v>367.3899999999983</v>
      </c>
      <c r="K45" s="10">
        <f t="shared" si="33"/>
        <v>3.0119999999999933</v>
      </c>
      <c r="L45" s="10">
        <f t="shared" si="25"/>
        <v>76.35000000000012</v>
      </c>
      <c r="M45" s="24"/>
      <c r="N45" s="18"/>
      <c r="O45" s="18"/>
      <c r="P45" s="18"/>
      <c r="Q45" s="20"/>
      <c r="R45" s="3"/>
      <c r="S45" s="3"/>
      <c r="T45" s="3"/>
      <c r="U45" s="3"/>
    </row>
    <row r="46" spans="1:21" ht="16.5" customHeight="1">
      <c r="A46" s="11">
        <f t="shared" si="26"/>
        <v>365.89999999999964</v>
      </c>
      <c r="B46" s="11">
        <f t="shared" si="27"/>
        <v>1.5220000000000145</v>
      </c>
      <c r="C46" s="11">
        <f t="shared" si="22"/>
        <v>1.5000000000000004</v>
      </c>
      <c r="D46" s="11">
        <f t="shared" si="28"/>
        <v>366.3999999999992</v>
      </c>
      <c r="E46" s="11">
        <f t="shared" si="29"/>
        <v>2.0220000000000145</v>
      </c>
      <c r="F46" s="11">
        <f t="shared" si="23"/>
        <v>19</v>
      </c>
      <c r="G46" s="11">
        <f t="shared" si="30"/>
        <v>366.8999999999987</v>
      </c>
      <c r="H46" s="11">
        <f t="shared" si="31"/>
        <v>2.522000000000004</v>
      </c>
      <c r="I46" s="11">
        <f t="shared" si="24"/>
        <v>45.99999999999998</v>
      </c>
      <c r="J46" s="11">
        <f t="shared" si="32"/>
        <v>367.3999999999983</v>
      </c>
      <c r="K46" s="11">
        <f t="shared" si="33"/>
        <v>3.021999999999993</v>
      </c>
      <c r="L46" s="11">
        <f t="shared" si="25"/>
        <v>77.00000000000013</v>
      </c>
      <c r="M46" s="24"/>
      <c r="N46" s="18"/>
      <c r="O46" s="18"/>
      <c r="P46" s="18"/>
      <c r="Q46" s="20"/>
      <c r="R46" s="3"/>
      <c r="S46" s="3"/>
      <c r="T46" s="3"/>
      <c r="U46" s="3"/>
    </row>
    <row r="47" spans="1:21" ht="16.5" customHeight="1">
      <c r="A47" s="8">
        <f t="shared" si="26"/>
        <v>365.9099999999996</v>
      </c>
      <c r="B47" s="8">
        <f t="shared" si="27"/>
        <v>1.5320000000000145</v>
      </c>
      <c r="C47" s="8">
        <f aca="true" t="shared" si="34" ref="C47:C55">+C46+$N$10/10</f>
        <v>1.6000000000000005</v>
      </c>
      <c r="D47" s="8">
        <f t="shared" si="28"/>
        <v>366.4099999999992</v>
      </c>
      <c r="E47" s="8">
        <f t="shared" si="29"/>
        <v>2.0320000000000142</v>
      </c>
      <c r="F47" s="8">
        <f aca="true" t="shared" si="35" ref="F47:F55">+F46+$N$15/10</f>
        <v>19.5</v>
      </c>
      <c r="G47" s="8">
        <f t="shared" si="30"/>
        <v>366.9099999999987</v>
      </c>
      <c r="H47" s="8">
        <f t="shared" si="31"/>
        <v>2.5320000000000036</v>
      </c>
      <c r="I47" s="8">
        <f aca="true" t="shared" si="36" ref="I47:I55">+I46+$N$20/10</f>
        <v>46.59999999999998</v>
      </c>
      <c r="J47" s="8">
        <f t="shared" si="32"/>
        <v>367.40999999999826</v>
      </c>
      <c r="K47" s="8">
        <f t="shared" si="33"/>
        <v>3.031999999999993</v>
      </c>
      <c r="L47" s="8">
        <f aca="true" t="shared" si="37" ref="L47:L55">+L46+$N$25/10</f>
        <v>77.70000000000013</v>
      </c>
      <c r="M47" s="24"/>
      <c r="N47" s="18"/>
      <c r="O47" s="18"/>
      <c r="P47" s="18"/>
      <c r="Q47" s="20"/>
      <c r="R47" s="3"/>
      <c r="S47" s="3"/>
      <c r="T47" s="3"/>
      <c r="U47" s="3"/>
    </row>
    <row r="48" spans="1:21" ht="16.5" customHeight="1">
      <c r="A48" s="10">
        <f t="shared" si="26"/>
        <v>365.9199999999996</v>
      </c>
      <c r="B48" s="10">
        <f t="shared" si="27"/>
        <v>1.5420000000000145</v>
      </c>
      <c r="C48" s="10">
        <f t="shared" si="34"/>
        <v>1.7000000000000006</v>
      </c>
      <c r="D48" s="10">
        <f t="shared" si="28"/>
        <v>366.41999999999916</v>
      </c>
      <c r="E48" s="10">
        <f t="shared" si="29"/>
        <v>2.042000000000014</v>
      </c>
      <c r="F48" s="10">
        <f t="shared" si="35"/>
        <v>20</v>
      </c>
      <c r="G48" s="10">
        <f t="shared" si="30"/>
        <v>366.9199999999987</v>
      </c>
      <c r="H48" s="10">
        <f t="shared" si="31"/>
        <v>2.5420000000000034</v>
      </c>
      <c r="I48" s="10">
        <f t="shared" si="36"/>
        <v>47.19999999999998</v>
      </c>
      <c r="J48" s="10">
        <f t="shared" si="32"/>
        <v>367.41999999999825</v>
      </c>
      <c r="K48" s="10">
        <f t="shared" si="33"/>
        <v>3.0419999999999927</v>
      </c>
      <c r="L48" s="10">
        <f t="shared" si="37"/>
        <v>78.40000000000013</v>
      </c>
      <c r="M48" s="24"/>
      <c r="N48" s="18"/>
      <c r="O48" s="18"/>
      <c r="P48" s="18"/>
      <c r="Q48" s="20"/>
      <c r="R48" s="3"/>
      <c r="S48" s="3"/>
      <c r="T48" s="3"/>
      <c r="U48" s="3"/>
    </row>
    <row r="49" spans="1:21" ht="16.5" customHeight="1">
      <c r="A49" s="10">
        <f t="shared" si="26"/>
        <v>365.9299999999996</v>
      </c>
      <c r="B49" s="10">
        <f t="shared" si="27"/>
        <v>1.5520000000000145</v>
      </c>
      <c r="C49" s="10">
        <f t="shared" si="34"/>
        <v>1.8000000000000007</v>
      </c>
      <c r="D49" s="10">
        <f t="shared" si="28"/>
        <v>366.42999999999915</v>
      </c>
      <c r="E49" s="10">
        <f t="shared" si="29"/>
        <v>2.052000000000014</v>
      </c>
      <c r="F49" s="10">
        <f t="shared" si="35"/>
        <v>20.5</v>
      </c>
      <c r="G49" s="10">
        <f t="shared" si="30"/>
        <v>366.9299999999987</v>
      </c>
      <c r="H49" s="10">
        <f t="shared" si="31"/>
        <v>2.552000000000003</v>
      </c>
      <c r="I49" s="10">
        <f t="shared" si="36"/>
        <v>47.79999999999998</v>
      </c>
      <c r="J49" s="10">
        <f t="shared" si="32"/>
        <v>367.42999999999824</v>
      </c>
      <c r="K49" s="10">
        <f t="shared" si="33"/>
        <v>3.0519999999999925</v>
      </c>
      <c r="L49" s="10">
        <f t="shared" si="37"/>
        <v>79.10000000000014</v>
      </c>
      <c r="M49" s="24"/>
      <c r="N49" s="18"/>
      <c r="O49" s="18"/>
      <c r="P49" s="18"/>
      <c r="Q49" s="20"/>
      <c r="R49" s="3"/>
      <c r="S49" s="3"/>
      <c r="T49" s="3"/>
      <c r="U49" s="3"/>
    </row>
    <row r="50" spans="1:21" ht="16.5" customHeight="1">
      <c r="A50" s="10">
        <f t="shared" si="26"/>
        <v>365.9399999999996</v>
      </c>
      <c r="B50" s="10">
        <f t="shared" si="27"/>
        <v>1.5620000000000145</v>
      </c>
      <c r="C50" s="10">
        <f t="shared" si="34"/>
        <v>1.9000000000000008</v>
      </c>
      <c r="D50" s="10">
        <f t="shared" si="28"/>
        <v>366.43999999999915</v>
      </c>
      <c r="E50" s="10">
        <f t="shared" si="29"/>
        <v>2.0620000000000136</v>
      </c>
      <c r="F50" s="10">
        <f t="shared" si="35"/>
        <v>21</v>
      </c>
      <c r="G50" s="10">
        <f t="shared" si="30"/>
        <v>366.9399999999987</v>
      </c>
      <c r="H50" s="10">
        <f t="shared" si="31"/>
        <v>2.562000000000003</v>
      </c>
      <c r="I50" s="10">
        <f t="shared" si="36"/>
        <v>48.399999999999984</v>
      </c>
      <c r="J50" s="10">
        <f t="shared" si="32"/>
        <v>367.43999999999824</v>
      </c>
      <c r="K50" s="10">
        <f t="shared" si="33"/>
        <v>3.0619999999999923</v>
      </c>
      <c r="L50" s="10">
        <f t="shared" si="37"/>
        <v>79.80000000000014</v>
      </c>
      <c r="M50" s="9"/>
      <c r="N50" s="3"/>
      <c r="O50" s="3"/>
      <c r="P50" s="3"/>
      <c r="Q50" s="20"/>
      <c r="R50" s="3"/>
      <c r="S50" s="3"/>
      <c r="T50" s="3"/>
      <c r="U50" s="3"/>
    </row>
    <row r="51" spans="1:21" ht="16.5" customHeight="1">
      <c r="A51" s="10">
        <f t="shared" si="26"/>
        <v>365.9499999999996</v>
      </c>
      <c r="B51" s="10">
        <f t="shared" si="27"/>
        <v>1.5720000000000145</v>
      </c>
      <c r="C51" s="10">
        <f t="shared" si="34"/>
        <v>2.000000000000001</v>
      </c>
      <c r="D51" s="10">
        <f t="shared" si="28"/>
        <v>366.44999999999914</v>
      </c>
      <c r="E51" s="10">
        <f t="shared" si="29"/>
        <v>2.0720000000000134</v>
      </c>
      <c r="F51" s="10">
        <f t="shared" si="35"/>
        <v>21.5</v>
      </c>
      <c r="G51" s="10">
        <f t="shared" si="30"/>
        <v>366.9499999999987</v>
      </c>
      <c r="H51" s="10">
        <f t="shared" si="31"/>
        <v>2.5720000000000027</v>
      </c>
      <c r="I51" s="10">
        <f t="shared" si="36"/>
        <v>48.999999999999986</v>
      </c>
      <c r="J51" s="10">
        <f t="shared" si="32"/>
        <v>367.4499999999982</v>
      </c>
      <c r="K51" s="10">
        <f t="shared" si="33"/>
        <v>3.071999999999992</v>
      </c>
      <c r="L51" s="10">
        <f t="shared" si="37"/>
        <v>80.50000000000014</v>
      </c>
      <c r="M51" s="9"/>
      <c r="N51" s="3"/>
      <c r="O51" s="3"/>
      <c r="P51" s="3"/>
      <c r="Q51" s="20"/>
      <c r="R51" s="3"/>
      <c r="S51" s="3"/>
      <c r="T51" s="3"/>
      <c r="U51" s="3"/>
    </row>
    <row r="52" spans="1:21" ht="16.5" customHeight="1">
      <c r="A52" s="10">
        <f t="shared" si="26"/>
        <v>365.9599999999996</v>
      </c>
      <c r="B52" s="10">
        <f t="shared" si="27"/>
        <v>1.5820000000000145</v>
      </c>
      <c r="C52" s="10">
        <f t="shared" si="34"/>
        <v>2.100000000000001</v>
      </c>
      <c r="D52" s="10">
        <f t="shared" si="28"/>
        <v>366.4599999999991</v>
      </c>
      <c r="E52" s="10">
        <f t="shared" si="29"/>
        <v>2.082000000000013</v>
      </c>
      <c r="F52" s="10">
        <f t="shared" si="35"/>
        <v>22</v>
      </c>
      <c r="G52" s="10">
        <f t="shared" si="30"/>
        <v>366.9599999999987</v>
      </c>
      <c r="H52" s="10">
        <f t="shared" si="31"/>
        <v>2.5820000000000025</v>
      </c>
      <c r="I52" s="10">
        <f t="shared" si="36"/>
        <v>49.59999999999999</v>
      </c>
      <c r="J52" s="10">
        <f t="shared" si="32"/>
        <v>367.4599999999982</v>
      </c>
      <c r="K52" s="10">
        <f t="shared" si="33"/>
        <v>3.081999999999992</v>
      </c>
      <c r="L52" s="10">
        <f t="shared" si="37"/>
        <v>81.20000000000014</v>
      </c>
      <c r="M52" s="9"/>
      <c r="N52" s="13"/>
      <c r="O52" s="3"/>
      <c r="P52" s="3"/>
      <c r="Q52" s="20"/>
      <c r="R52" s="3"/>
      <c r="S52" s="3"/>
      <c r="T52" s="3"/>
      <c r="U52" s="3"/>
    </row>
    <row r="53" spans="1:21" ht="16.5" customHeight="1">
      <c r="A53" s="10">
        <f t="shared" si="26"/>
        <v>365.9699999999996</v>
      </c>
      <c r="B53" s="10">
        <f t="shared" si="27"/>
        <v>1.5920000000000145</v>
      </c>
      <c r="C53" s="10">
        <f t="shared" si="34"/>
        <v>2.200000000000001</v>
      </c>
      <c r="D53" s="10">
        <f t="shared" si="28"/>
        <v>366.4699999999991</v>
      </c>
      <c r="E53" s="10">
        <f t="shared" si="29"/>
        <v>2.092000000000013</v>
      </c>
      <c r="F53" s="10">
        <f t="shared" si="35"/>
        <v>22.5</v>
      </c>
      <c r="G53" s="10">
        <f t="shared" si="30"/>
        <v>366.96999999999866</v>
      </c>
      <c r="H53" s="10">
        <f t="shared" si="31"/>
        <v>2.5920000000000023</v>
      </c>
      <c r="I53" s="10">
        <f t="shared" si="36"/>
        <v>50.19999999999999</v>
      </c>
      <c r="J53" s="10">
        <f t="shared" si="32"/>
        <v>367.4699999999982</v>
      </c>
      <c r="K53" s="10">
        <f t="shared" si="33"/>
        <v>3.0919999999999916</v>
      </c>
      <c r="L53" s="10">
        <f t="shared" si="37"/>
        <v>81.90000000000015</v>
      </c>
      <c r="M53" s="9"/>
      <c r="N53" s="13"/>
      <c r="O53" s="3"/>
      <c r="P53" s="3"/>
      <c r="Q53" s="20"/>
      <c r="R53" s="3"/>
      <c r="S53" s="3"/>
      <c r="T53" s="3"/>
      <c r="U53" s="3"/>
    </row>
    <row r="54" spans="1:21" ht="16.5" customHeight="1">
      <c r="A54" s="12">
        <f t="shared" si="26"/>
        <v>365.97999999999956</v>
      </c>
      <c r="B54" s="12">
        <f t="shared" si="27"/>
        <v>1.6020000000000145</v>
      </c>
      <c r="C54" s="12">
        <f t="shared" si="34"/>
        <v>2.300000000000001</v>
      </c>
      <c r="D54" s="10">
        <f t="shared" si="28"/>
        <v>366.4799999999991</v>
      </c>
      <c r="E54" s="10">
        <f t="shared" si="29"/>
        <v>2.1020000000000127</v>
      </c>
      <c r="F54" s="10">
        <f t="shared" si="35"/>
        <v>23</v>
      </c>
      <c r="G54" s="12">
        <f t="shared" si="30"/>
        <v>366.97999999999865</v>
      </c>
      <c r="H54" s="12">
        <f t="shared" si="31"/>
        <v>2.602000000000002</v>
      </c>
      <c r="I54" s="12">
        <f t="shared" si="36"/>
        <v>50.79999999999999</v>
      </c>
      <c r="J54" s="10">
        <f t="shared" si="32"/>
        <v>367.4799999999982</v>
      </c>
      <c r="K54" s="10">
        <f t="shared" si="33"/>
        <v>3.1019999999999914</v>
      </c>
      <c r="L54" s="10">
        <f t="shared" si="37"/>
        <v>82.60000000000015</v>
      </c>
      <c r="M54" s="9"/>
      <c r="N54" s="13"/>
      <c r="O54" s="3"/>
      <c r="P54" s="3"/>
      <c r="Q54" s="3"/>
      <c r="R54" s="3"/>
      <c r="S54" s="3"/>
      <c r="T54" s="3"/>
      <c r="U54" s="3"/>
    </row>
    <row r="55" spans="1:21" ht="16.5" customHeight="1">
      <c r="A55" s="11">
        <f t="shared" si="26"/>
        <v>365.98999999999955</v>
      </c>
      <c r="B55" s="11">
        <f t="shared" si="27"/>
        <v>1.6120000000000145</v>
      </c>
      <c r="C55" s="11">
        <f t="shared" si="34"/>
        <v>2.4000000000000012</v>
      </c>
      <c r="D55" s="11">
        <f t="shared" si="28"/>
        <v>366.4899999999991</v>
      </c>
      <c r="E55" s="11">
        <f t="shared" si="29"/>
        <v>2.1120000000000125</v>
      </c>
      <c r="F55" s="11">
        <f t="shared" si="35"/>
        <v>23.5</v>
      </c>
      <c r="G55" s="11">
        <f t="shared" si="30"/>
        <v>366.98999999999864</v>
      </c>
      <c r="H55" s="11">
        <f t="shared" si="31"/>
        <v>2.612000000000002</v>
      </c>
      <c r="I55" s="11">
        <f t="shared" si="36"/>
        <v>51.39999999999999</v>
      </c>
      <c r="J55" s="11">
        <f t="shared" si="32"/>
        <v>367.4899999999982</v>
      </c>
      <c r="K55" s="11">
        <f t="shared" si="33"/>
        <v>3.111999999999991</v>
      </c>
      <c r="L55" s="11">
        <f t="shared" si="37"/>
        <v>83.30000000000015</v>
      </c>
      <c r="M55" s="9"/>
      <c r="N55" s="13"/>
      <c r="O55" s="3"/>
      <c r="P55" s="3"/>
      <c r="Q55" s="3"/>
      <c r="R55" s="3"/>
      <c r="S55" s="3"/>
      <c r="T55" s="3"/>
      <c r="U55" s="3"/>
    </row>
    <row r="56" spans="1:21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9"/>
      <c r="N56" s="13"/>
      <c r="O56" s="3"/>
      <c r="P56" s="3"/>
      <c r="Q56" s="3"/>
      <c r="R56" s="3"/>
      <c r="S56" s="3"/>
      <c r="T56" s="3"/>
      <c r="U56" s="3"/>
    </row>
    <row r="57" spans="1:21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9"/>
      <c r="N57" s="13"/>
      <c r="O57" s="3"/>
      <c r="P57" s="3"/>
      <c r="Q57" s="3"/>
      <c r="R57" s="3"/>
      <c r="S57" s="3"/>
      <c r="T57" s="3"/>
      <c r="U57" s="3"/>
    </row>
    <row r="58" spans="1:21" ht="22.5" customHeight="1">
      <c r="A58" s="23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9"/>
      <c r="N58" s="13"/>
      <c r="O58" s="3"/>
      <c r="P58" s="3"/>
      <c r="Q58" s="3"/>
      <c r="R58" s="3"/>
      <c r="S58" s="3"/>
      <c r="T58" s="3"/>
      <c r="U58" s="3"/>
    </row>
    <row r="59" spans="1:21" ht="22.5" customHeight="1">
      <c r="A59" s="4" t="s">
        <v>2</v>
      </c>
      <c r="B59" s="4" t="s">
        <v>2</v>
      </c>
      <c r="C59" s="4" t="s">
        <v>3</v>
      </c>
      <c r="D59" s="4" t="s">
        <v>2</v>
      </c>
      <c r="E59" s="4" t="s">
        <v>2</v>
      </c>
      <c r="F59" s="4" t="s">
        <v>3</v>
      </c>
      <c r="G59" s="4" t="s">
        <v>2</v>
      </c>
      <c r="H59" s="4" t="s">
        <v>2</v>
      </c>
      <c r="I59" s="4" t="s">
        <v>3</v>
      </c>
      <c r="J59" s="4" t="s">
        <v>2</v>
      </c>
      <c r="K59" s="4" t="s">
        <v>2</v>
      </c>
      <c r="L59" s="4" t="s">
        <v>3</v>
      </c>
      <c r="M59" s="9"/>
      <c r="N59" s="14"/>
      <c r="O59" s="3"/>
      <c r="P59" s="3"/>
      <c r="Q59" s="3"/>
      <c r="R59" s="3"/>
      <c r="S59" s="3"/>
      <c r="T59" s="3"/>
      <c r="U59" s="3"/>
    </row>
    <row r="60" spans="1:21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9"/>
      <c r="N60" s="14"/>
      <c r="O60" s="3"/>
      <c r="P60" s="3"/>
      <c r="Q60" s="3"/>
      <c r="R60" s="3"/>
      <c r="S60" s="3"/>
      <c r="T60" s="3"/>
      <c r="U60" s="3"/>
    </row>
    <row r="61" spans="1:21" ht="16.5" customHeight="1">
      <c r="A61" s="8">
        <f>J55+0.01</f>
        <v>367.4999999999982</v>
      </c>
      <c r="B61" s="8">
        <f>K55+0.01</f>
        <v>3.121999999999991</v>
      </c>
      <c r="C61" s="8">
        <f>+L55+$N$25/10</f>
        <v>84.00000000000016</v>
      </c>
      <c r="D61" s="8">
        <f>A110+0.01</f>
        <v>367.9999999999977</v>
      </c>
      <c r="E61" s="8">
        <f>+B110+0.01</f>
        <v>3.6219999999999803</v>
      </c>
      <c r="F61" s="8">
        <f>+C110+$N$30/10</f>
        <v>121.00000000000018</v>
      </c>
      <c r="G61" s="8">
        <f>D110+0.01</f>
        <v>368.49999999999727</v>
      </c>
      <c r="H61" s="8">
        <f>E110+0.01</f>
        <v>4.12199999999997</v>
      </c>
      <c r="I61" s="8">
        <f>+F110+$N$35/10</f>
        <v>161.00000000000063</v>
      </c>
      <c r="J61" s="8">
        <f>G110+0.01</f>
        <v>368.9999999999968</v>
      </c>
      <c r="K61" s="8">
        <f>H110+0.01</f>
        <v>4.621999999999959</v>
      </c>
      <c r="L61" s="21">
        <f>+I110+$N$40/10</f>
        <v>203.0000000000005</v>
      </c>
      <c r="M61" s="9"/>
      <c r="N61" s="14"/>
      <c r="O61" s="3"/>
      <c r="P61" s="3"/>
      <c r="Q61" s="3"/>
      <c r="R61" s="3"/>
      <c r="S61" s="3"/>
      <c r="T61" s="3"/>
      <c r="U61" s="3"/>
    </row>
    <row r="62" spans="1:21" ht="16.5" customHeight="1">
      <c r="A62" s="10">
        <f aca="true" t="shared" si="38" ref="A62:A93">A61+0.01</f>
        <v>367.5099999999982</v>
      </c>
      <c r="B62" s="10">
        <f aca="true" t="shared" si="39" ref="B62:B93">+B61+0.01</f>
        <v>3.131999999999991</v>
      </c>
      <c r="C62" s="10">
        <f aca="true" t="shared" si="40" ref="C62:C71">+C61+$N$26/10</f>
        <v>84.70000000000016</v>
      </c>
      <c r="D62" s="10">
        <f aca="true" t="shared" si="41" ref="D62:D93">D61+0.01</f>
        <v>368.0099999999977</v>
      </c>
      <c r="E62" s="10">
        <f aca="true" t="shared" si="42" ref="E62:E93">+E61+0.01</f>
        <v>3.63199999999998</v>
      </c>
      <c r="F62" s="10">
        <f aca="true" t="shared" si="43" ref="F62:F71">+F61+$N$31/10</f>
        <v>121.80000000000018</v>
      </c>
      <c r="G62" s="10">
        <f aca="true" t="shared" si="44" ref="G62:G93">G61+0.01</f>
        <v>368.50999999999726</v>
      </c>
      <c r="H62" s="10">
        <f aca="true" t="shared" si="45" ref="H62:H93">H61+0.01</f>
        <v>4.1319999999999695</v>
      </c>
      <c r="I62" s="10">
        <f aca="true" t="shared" si="46" ref="I62:I71">+I61+$N$36/10</f>
        <v>161.80000000000064</v>
      </c>
      <c r="J62" s="10">
        <f aca="true" t="shared" si="47" ref="J62:J93">J61+0.01</f>
        <v>369.0099999999968</v>
      </c>
      <c r="K62" s="10">
        <f aca="true" t="shared" si="48" ref="K62:K93">K61+0.01</f>
        <v>4.631999999999959</v>
      </c>
      <c r="L62" s="10"/>
      <c r="M62" s="9"/>
      <c r="N62" s="14"/>
      <c r="O62" s="3"/>
      <c r="P62" s="3"/>
      <c r="Q62" s="3"/>
      <c r="R62" s="3"/>
      <c r="S62" s="3"/>
      <c r="T62" s="3"/>
      <c r="U62" s="3"/>
    </row>
    <row r="63" spans="1:21" ht="16.5" customHeight="1">
      <c r="A63" s="10">
        <f t="shared" si="38"/>
        <v>367.51999999999816</v>
      </c>
      <c r="B63" s="10">
        <f t="shared" si="39"/>
        <v>3.1419999999999906</v>
      </c>
      <c r="C63" s="10">
        <f t="shared" si="40"/>
        <v>85.40000000000016</v>
      </c>
      <c r="D63" s="10">
        <f t="shared" si="41"/>
        <v>368.0199999999977</v>
      </c>
      <c r="E63" s="10">
        <f t="shared" si="42"/>
        <v>3.64199999999998</v>
      </c>
      <c r="F63" s="10">
        <f t="shared" si="43"/>
        <v>122.60000000000018</v>
      </c>
      <c r="G63" s="10">
        <f t="shared" si="44"/>
        <v>368.51999999999725</v>
      </c>
      <c r="H63" s="10">
        <f t="shared" si="45"/>
        <v>4.141999999999969</v>
      </c>
      <c r="I63" s="10">
        <f t="shared" si="46"/>
        <v>162.60000000000065</v>
      </c>
      <c r="J63" s="10">
        <f t="shared" si="47"/>
        <v>369.0199999999968</v>
      </c>
      <c r="K63" s="10">
        <f t="shared" si="48"/>
        <v>4.641999999999959</v>
      </c>
      <c r="L63" s="10"/>
      <c r="M63" s="9"/>
      <c r="N63" s="14"/>
      <c r="O63" s="3"/>
      <c r="P63" s="3"/>
      <c r="Q63" s="3"/>
      <c r="R63" s="3"/>
      <c r="S63" s="3"/>
      <c r="T63" s="3"/>
      <c r="U63" s="3"/>
    </row>
    <row r="64" spans="1:21" ht="16.5" customHeight="1">
      <c r="A64" s="10">
        <f t="shared" si="38"/>
        <v>367.52999999999815</v>
      </c>
      <c r="B64" s="10">
        <f t="shared" si="39"/>
        <v>3.1519999999999904</v>
      </c>
      <c r="C64" s="10">
        <f t="shared" si="40"/>
        <v>86.10000000000016</v>
      </c>
      <c r="D64" s="10">
        <f t="shared" si="41"/>
        <v>368.0299999999977</v>
      </c>
      <c r="E64" s="10">
        <f t="shared" si="42"/>
        <v>3.6519999999999797</v>
      </c>
      <c r="F64" s="10">
        <f t="shared" si="43"/>
        <v>123.40000000000018</v>
      </c>
      <c r="G64" s="10">
        <f t="shared" si="44"/>
        <v>368.52999999999724</v>
      </c>
      <c r="H64" s="10">
        <f t="shared" si="45"/>
        <v>4.151999999999969</v>
      </c>
      <c r="I64" s="10">
        <f t="shared" si="46"/>
        <v>163.40000000000066</v>
      </c>
      <c r="J64" s="10">
        <f t="shared" si="47"/>
        <v>369.0299999999968</v>
      </c>
      <c r="K64" s="10">
        <f t="shared" si="48"/>
        <v>4.651999999999958</v>
      </c>
      <c r="L64" s="10"/>
      <c r="M64" s="9"/>
      <c r="N64" s="14"/>
      <c r="O64" s="3"/>
      <c r="P64" s="3"/>
      <c r="Q64" s="3"/>
      <c r="R64" s="3"/>
      <c r="S64" s="3"/>
      <c r="T64" s="3"/>
      <c r="U64" s="3"/>
    </row>
    <row r="65" spans="1:21" ht="16.5" customHeight="1">
      <c r="A65" s="10">
        <f t="shared" si="38"/>
        <v>367.53999999999814</v>
      </c>
      <c r="B65" s="10">
        <f t="shared" si="39"/>
        <v>3.16199999999999</v>
      </c>
      <c r="C65" s="10">
        <f t="shared" si="40"/>
        <v>86.80000000000017</v>
      </c>
      <c r="D65" s="10">
        <f t="shared" si="41"/>
        <v>368.0399999999977</v>
      </c>
      <c r="E65" s="10">
        <f t="shared" si="42"/>
        <v>3.6619999999999795</v>
      </c>
      <c r="F65" s="10">
        <f t="shared" si="43"/>
        <v>124.20000000000017</v>
      </c>
      <c r="G65" s="10">
        <f t="shared" si="44"/>
        <v>368.53999999999724</v>
      </c>
      <c r="H65" s="10">
        <f t="shared" si="45"/>
        <v>4.161999999999969</v>
      </c>
      <c r="I65" s="10">
        <f t="shared" si="46"/>
        <v>164.20000000000067</v>
      </c>
      <c r="J65" s="10">
        <f t="shared" si="47"/>
        <v>369.0399999999968</v>
      </c>
      <c r="K65" s="10">
        <f t="shared" si="48"/>
        <v>4.661999999999958</v>
      </c>
      <c r="L65" s="10"/>
      <c r="M65" s="9"/>
      <c r="N65" s="14"/>
      <c r="O65" s="3"/>
      <c r="P65" s="3"/>
      <c r="Q65" s="3"/>
      <c r="R65" s="3"/>
      <c r="S65" s="3"/>
      <c r="T65" s="3"/>
      <c r="U65" s="3"/>
    </row>
    <row r="66" spans="1:21" ht="16.5" customHeight="1">
      <c r="A66" s="10">
        <f t="shared" si="38"/>
        <v>367.54999999999814</v>
      </c>
      <c r="B66" s="10">
        <f t="shared" si="39"/>
        <v>3.17199999999999</v>
      </c>
      <c r="C66" s="10">
        <f t="shared" si="40"/>
        <v>87.50000000000017</v>
      </c>
      <c r="D66" s="10">
        <f t="shared" si="41"/>
        <v>368.0499999999977</v>
      </c>
      <c r="E66" s="10">
        <f t="shared" si="42"/>
        <v>3.6719999999999793</v>
      </c>
      <c r="F66" s="10">
        <f t="shared" si="43"/>
        <v>125.00000000000017</v>
      </c>
      <c r="G66" s="10">
        <f t="shared" si="44"/>
        <v>368.5499999999972</v>
      </c>
      <c r="H66" s="10">
        <f t="shared" si="45"/>
        <v>4.171999999999969</v>
      </c>
      <c r="I66" s="10">
        <f t="shared" si="46"/>
        <v>165.00000000000068</v>
      </c>
      <c r="J66" s="10">
        <f t="shared" si="47"/>
        <v>369.04999999999677</v>
      </c>
      <c r="K66" s="10">
        <f t="shared" si="48"/>
        <v>4.671999999999958</v>
      </c>
      <c r="L66" s="10"/>
      <c r="M66" s="9"/>
      <c r="N66" s="14"/>
      <c r="O66" s="3"/>
      <c r="P66" s="3"/>
      <c r="Q66" s="3"/>
      <c r="R66" s="3"/>
      <c r="S66" s="3"/>
      <c r="T66" s="3"/>
      <c r="U66" s="3"/>
    </row>
    <row r="67" spans="1:21" ht="16.5" customHeight="1">
      <c r="A67" s="10">
        <f t="shared" si="38"/>
        <v>367.5599999999981</v>
      </c>
      <c r="B67" s="10">
        <f t="shared" si="39"/>
        <v>3.1819999999999897</v>
      </c>
      <c r="C67" s="10">
        <f t="shared" si="40"/>
        <v>88.20000000000017</v>
      </c>
      <c r="D67" s="10">
        <f t="shared" si="41"/>
        <v>368.0599999999977</v>
      </c>
      <c r="E67" s="10">
        <f t="shared" si="42"/>
        <v>3.681999999999979</v>
      </c>
      <c r="F67" s="10">
        <f t="shared" si="43"/>
        <v>125.80000000000017</v>
      </c>
      <c r="G67" s="10">
        <f t="shared" si="44"/>
        <v>368.5599999999972</v>
      </c>
      <c r="H67" s="10">
        <f t="shared" si="45"/>
        <v>4.181999999999968</v>
      </c>
      <c r="I67" s="10">
        <f t="shared" si="46"/>
        <v>165.8000000000007</v>
      </c>
      <c r="J67" s="10">
        <f t="shared" si="47"/>
        <v>369.05999999999676</v>
      </c>
      <c r="K67" s="10">
        <f t="shared" si="48"/>
        <v>4.681999999999958</v>
      </c>
      <c r="L67" s="10"/>
      <c r="M67" s="9"/>
      <c r="N67" s="14"/>
      <c r="O67" s="3"/>
      <c r="P67" s="3"/>
      <c r="Q67" s="3"/>
      <c r="R67" s="3"/>
      <c r="S67" s="3"/>
      <c r="T67" s="3"/>
      <c r="U67" s="3"/>
    </row>
    <row r="68" spans="1:21" ht="16.5" customHeight="1">
      <c r="A68" s="10">
        <f t="shared" si="38"/>
        <v>367.5699999999981</v>
      </c>
      <c r="B68" s="10">
        <f t="shared" si="39"/>
        <v>3.1919999999999895</v>
      </c>
      <c r="C68" s="10">
        <f t="shared" si="40"/>
        <v>88.90000000000018</v>
      </c>
      <c r="D68" s="10">
        <f t="shared" si="41"/>
        <v>368.06999999999766</v>
      </c>
      <c r="E68" s="10">
        <f t="shared" si="42"/>
        <v>3.691999999999979</v>
      </c>
      <c r="F68" s="10">
        <f t="shared" si="43"/>
        <v>126.60000000000016</v>
      </c>
      <c r="G68" s="10">
        <f t="shared" si="44"/>
        <v>368.5699999999972</v>
      </c>
      <c r="H68" s="10">
        <f t="shared" si="45"/>
        <v>4.191999999999968</v>
      </c>
      <c r="I68" s="10">
        <f t="shared" si="46"/>
        <v>166.6000000000007</v>
      </c>
      <c r="J68" s="10">
        <f t="shared" si="47"/>
        <v>369.06999999999675</v>
      </c>
      <c r="K68" s="10">
        <f t="shared" si="48"/>
        <v>4.6919999999999575</v>
      </c>
      <c r="L68" s="10"/>
      <c r="M68" s="9"/>
      <c r="N68" s="14"/>
      <c r="O68" s="3"/>
      <c r="P68" s="3"/>
      <c r="Q68" s="3"/>
      <c r="R68" s="3"/>
      <c r="S68" s="3"/>
      <c r="T68" s="3"/>
      <c r="U68" s="3"/>
    </row>
    <row r="69" spans="1:21" ht="16.5" customHeight="1">
      <c r="A69" s="10">
        <f t="shared" si="38"/>
        <v>367.5799999999981</v>
      </c>
      <c r="B69" s="10">
        <f t="shared" si="39"/>
        <v>3.2019999999999893</v>
      </c>
      <c r="C69" s="10">
        <f t="shared" si="40"/>
        <v>89.60000000000018</v>
      </c>
      <c r="D69" s="10">
        <f t="shared" si="41"/>
        <v>368.07999999999765</v>
      </c>
      <c r="E69" s="10">
        <f t="shared" si="42"/>
        <v>3.7019999999999786</v>
      </c>
      <c r="F69" s="10">
        <f t="shared" si="43"/>
        <v>127.40000000000016</v>
      </c>
      <c r="G69" s="10">
        <f t="shared" si="44"/>
        <v>368.5799999999972</v>
      </c>
      <c r="H69" s="10">
        <f t="shared" si="45"/>
        <v>4.201999999999968</v>
      </c>
      <c r="I69" s="10">
        <f t="shared" si="46"/>
        <v>167.40000000000072</v>
      </c>
      <c r="J69" s="10">
        <f t="shared" si="47"/>
        <v>369.07999999999674</v>
      </c>
      <c r="K69" s="10">
        <f t="shared" si="48"/>
        <v>4.701999999999957</v>
      </c>
      <c r="L69" s="10"/>
      <c r="M69" s="9"/>
      <c r="N69" s="14"/>
      <c r="O69" s="3"/>
      <c r="P69" s="3"/>
      <c r="Q69" s="3"/>
      <c r="R69" s="3"/>
      <c r="S69" s="3"/>
      <c r="T69" s="3"/>
      <c r="U69" s="3"/>
    </row>
    <row r="70" spans="1:21" ht="16.5" customHeight="1">
      <c r="A70" s="10">
        <f t="shared" si="38"/>
        <v>367.5899999999981</v>
      </c>
      <c r="B70" s="10">
        <f t="shared" si="39"/>
        <v>3.211999999999989</v>
      </c>
      <c r="C70" s="10">
        <f t="shared" si="40"/>
        <v>90.30000000000018</v>
      </c>
      <c r="D70" s="10">
        <f t="shared" si="41"/>
        <v>368.08999999999764</v>
      </c>
      <c r="E70" s="10">
        <f t="shared" si="42"/>
        <v>3.7119999999999784</v>
      </c>
      <c r="F70" s="10">
        <f t="shared" si="43"/>
        <v>128.20000000000016</v>
      </c>
      <c r="G70" s="10">
        <f t="shared" si="44"/>
        <v>368.5899999999972</v>
      </c>
      <c r="H70" s="10">
        <f t="shared" si="45"/>
        <v>4.211999999999968</v>
      </c>
      <c r="I70" s="10">
        <f t="shared" si="46"/>
        <v>168.20000000000073</v>
      </c>
      <c r="J70" s="10">
        <f t="shared" si="47"/>
        <v>369.08999999999673</v>
      </c>
      <c r="K70" s="10">
        <f t="shared" si="48"/>
        <v>4.711999999999957</v>
      </c>
      <c r="L70" s="10"/>
      <c r="M70" s="9"/>
      <c r="N70" s="6"/>
      <c r="O70" s="3"/>
      <c r="P70" s="3"/>
      <c r="Q70" s="3"/>
      <c r="R70" s="3"/>
      <c r="S70" s="3"/>
      <c r="T70" s="3"/>
      <c r="U70" s="3"/>
    </row>
    <row r="71" spans="1:21" ht="16.5" customHeight="1">
      <c r="A71" s="11">
        <f t="shared" si="38"/>
        <v>367.5999999999981</v>
      </c>
      <c r="B71" s="11">
        <f t="shared" si="39"/>
        <v>3.221999999999989</v>
      </c>
      <c r="C71" s="11">
        <f t="shared" si="40"/>
        <v>91.00000000000018</v>
      </c>
      <c r="D71" s="11">
        <f t="shared" si="41"/>
        <v>368.09999999999764</v>
      </c>
      <c r="E71" s="11">
        <f t="shared" si="42"/>
        <v>3.721999999999978</v>
      </c>
      <c r="F71" s="11">
        <f t="shared" si="43"/>
        <v>129.00000000000017</v>
      </c>
      <c r="G71" s="11">
        <f t="shared" si="44"/>
        <v>368.5999999999972</v>
      </c>
      <c r="H71" s="11">
        <f t="shared" si="45"/>
        <v>4.221999999999968</v>
      </c>
      <c r="I71" s="11">
        <f t="shared" si="46"/>
        <v>169.00000000000074</v>
      </c>
      <c r="J71" s="11">
        <f t="shared" si="47"/>
        <v>369.0999999999967</v>
      </c>
      <c r="K71" s="11">
        <f t="shared" si="48"/>
        <v>4.721999999999957</v>
      </c>
      <c r="L71" s="11"/>
      <c r="M71" s="9"/>
      <c r="N71" s="6"/>
      <c r="O71" s="3"/>
      <c r="P71" s="3"/>
      <c r="Q71" s="3"/>
      <c r="R71" s="3"/>
      <c r="S71" s="3"/>
      <c r="T71" s="3"/>
      <c r="U71" s="3"/>
    </row>
    <row r="72" spans="1:21" ht="16.5" customHeight="1">
      <c r="A72" s="8">
        <f t="shared" si="38"/>
        <v>367.6099999999981</v>
      </c>
      <c r="B72" s="8">
        <f t="shared" si="39"/>
        <v>3.2319999999999887</v>
      </c>
      <c r="C72" s="8">
        <f aca="true" t="shared" si="49" ref="C72:C81">+C71+$N$27/10</f>
        <v>91.75000000000018</v>
      </c>
      <c r="D72" s="8">
        <f t="shared" si="41"/>
        <v>368.1099999999976</v>
      </c>
      <c r="E72" s="8">
        <f t="shared" si="42"/>
        <v>3.731999999999978</v>
      </c>
      <c r="F72" s="8">
        <f aca="true" t="shared" si="50" ref="F72:F81">+F71+$N$32/10</f>
        <v>129.80000000000018</v>
      </c>
      <c r="G72" s="8">
        <f t="shared" si="44"/>
        <v>368.60999999999717</v>
      </c>
      <c r="H72" s="8">
        <f t="shared" si="45"/>
        <v>4.231999999999967</v>
      </c>
      <c r="I72" s="8">
        <f aca="true" t="shared" si="51" ref="I72:I81">+I71+$N$37/10</f>
        <v>169.85000000000073</v>
      </c>
      <c r="J72" s="8">
        <f t="shared" si="47"/>
        <v>369.1099999999967</v>
      </c>
      <c r="K72" s="8">
        <f t="shared" si="48"/>
        <v>4.731999999999957</v>
      </c>
      <c r="L72" s="8"/>
      <c r="M72" s="9"/>
      <c r="N72" s="6"/>
      <c r="O72" s="3"/>
      <c r="P72" s="3"/>
      <c r="Q72" s="3"/>
      <c r="R72" s="3"/>
      <c r="S72" s="3"/>
      <c r="T72" s="3"/>
      <c r="U72" s="3"/>
    </row>
    <row r="73" spans="1:21" ht="16.5" customHeight="1">
      <c r="A73" s="10">
        <f t="shared" si="38"/>
        <v>367.6199999999981</v>
      </c>
      <c r="B73" s="10">
        <f t="shared" si="39"/>
        <v>3.2419999999999884</v>
      </c>
      <c r="C73" s="10">
        <f t="shared" si="49"/>
        <v>92.50000000000018</v>
      </c>
      <c r="D73" s="10">
        <f t="shared" si="41"/>
        <v>368.1199999999976</v>
      </c>
      <c r="E73" s="10">
        <f t="shared" si="42"/>
        <v>3.741999999999978</v>
      </c>
      <c r="F73" s="10">
        <f t="shared" si="50"/>
        <v>130.6000000000002</v>
      </c>
      <c r="G73" s="10">
        <f t="shared" si="44"/>
        <v>368.61999999999716</v>
      </c>
      <c r="H73" s="10">
        <f t="shared" si="45"/>
        <v>4.241999999999967</v>
      </c>
      <c r="I73" s="10">
        <f t="shared" si="51"/>
        <v>170.70000000000073</v>
      </c>
      <c r="J73" s="10">
        <f t="shared" si="47"/>
        <v>369.1199999999967</v>
      </c>
      <c r="K73" s="10">
        <f t="shared" si="48"/>
        <v>4.7419999999999565</v>
      </c>
      <c r="L73" s="10"/>
      <c r="M73" s="9"/>
      <c r="N73" s="6"/>
      <c r="O73" s="3"/>
      <c r="P73" s="3"/>
      <c r="Q73" s="3"/>
      <c r="R73" s="3"/>
      <c r="S73" s="3"/>
      <c r="T73" s="3"/>
      <c r="U73" s="3"/>
    </row>
    <row r="74" spans="1:21" ht="16.5" customHeight="1">
      <c r="A74" s="10">
        <f t="shared" si="38"/>
        <v>367.62999999999806</v>
      </c>
      <c r="B74" s="10">
        <f t="shared" si="39"/>
        <v>3.2519999999999882</v>
      </c>
      <c r="C74" s="10">
        <f t="shared" si="49"/>
        <v>93.25000000000018</v>
      </c>
      <c r="D74" s="10">
        <f t="shared" si="41"/>
        <v>368.1299999999976</v>
      </c>
      <c r="E74" s="10">
        <f t="shared" si="42"/>
        <v>3.7519999999999776</v>
      </c>
      <c r="F74" s="10">
        <f t="shared" si="50"/>
        <v>131.4000000000002</v>
      </c>
      <c r="G74" s="10">
        <f t="shared" si="44"/>
        <v>368.62999999999715</v>
      </c>
      <c r="H74" s="10">
        <f t="shared" si="45"/>
        <v>4.251999999999967</v>
      </c>
      <c r="I74" s="10">
        <f t="shared" si="51"/>
        <v>171.55000000000072</v>
      </c>
      <c r="J74" s="10">
        <f t="shared" si="47"/>
        <v>369.1299999999967</v>
      </c>
      <c r="K74" s="10">
        <f t="shared" si="48"/>
        <v>4.751999999999956</v>
      </c>
      <c r="L74" s="10"/>
      <c r="M74" s="9"/>
      <c r="N74" s="6"/>
      <c r="O74" s="3"/>
      <c r="P74" s="3"/>
      <c r="Q74" s="3"/>
      <c r="R74" s="3"/>
      <c r="S74" s="3"/>
      <c r="T74" s="3"/>
      <c r="U74" s="3"/>
    </row>
    <row r="75" spans="1:21" ht="16.5" customHeight="1">
      <c r="A75" s="10">
        <f t="shared" si="38"/>
        <v>367.63999999999805</v>
      </c>
      <c r="B75" s="10">
        <f t="shared" si="39"/>
        <v>3.261999999999988</v>
      </c>
      <c r="C75" s="10">
        <f t="shared" si="49"/>
        <v>94.00000000000018</v>
      </c>
      <c r="D75" s="10">
        <f t="shared" si="41"/>
        <v>368.1399999999976</v>
      </c>
      <c r="E75" s="10">
        <f t="shared" si="42"/>
        <v>3.7619999999999774</v>
      </c>
      <c r="F75" s="10">
        <f t="shared" si="50"/>
        <v>132.20000000000022</v>
      </c>
      <c r="G75" s="10">
        <f t="shared" si="44"/>
        <v>368.63999999999714</v>
      </c>
      <c r="H75" s="10">
        <f t="shared" si="45"/>
        <v>4.261999999999967</v>
      </c>
      <c r="I75" s="10">
        <f t="shared" si="51"/>
        <v>172.40000000000072</v>
      </c>
      <c r="J75" s="10">
        <f t="shared" si="47"/>
        <v>369.1399999999967</v>
      </c>
      <c r="K75" s="10">
        <f t="shared" si="48"/>
        <v>4.761999999999956</v>
      </c>
      <c r="L75" s="10"/>
      <c r="M75" s="9"/>
      <c r="N75" s="6"/>
      <c r="O75" s="3"/>
      <c r="P75" s="3"/>
      <c r="Q75" s="3"/>
      <c r="R75" s="3"/>
      <c r="S75" s="3"/>
      <c r="T75" s="3"/>
      <c r="U75" s="3"/>
    </row>
    <row r="76" spans="1:21" ht="16.5" customHeight="1">
      <c r="A76" s="10">
        <f t="shared" si="38"/>
        <v>367.64999999999804</v>
      </c>
      <c r="B76" s="10">
        <f t="shared" si="39"/>
        <v>3.271999999999988</v>
      </c>
      <c r="C76" s="10">
        <f t="shared" si="49"/>
        <v>94.75000000000018</v>
      </c>
      <c r="D76" s="10">
        <f t="shared" si="41"/>
        <v>368.1499999999976</v>
      </c>
      <c r="E76" s="10">
        <f t="shared" si="42"/>
        <v>3.771999999999977</v>
      </c>
      <c r="F76" s="10">
        <f t="shared" si="50"/>
        <v>133.00000000000023</v>
      </c>
      <c r="G76" s="10">
        <f t="shared" si="44"/>
        <v>368.64999999999714</v>
      </c>
      <c r="H76" s="10">
        <f t="shared" si="45"/>
        <v>4.2719999999999665</v>
      </c>
      <c r="I76" s="10">
        <f t="shared" si="51"/>
        <v>173.2500000000007</v>
      </c>
      <c r="J76" s="10">
        <f t="shared" si="47"/>
        <v>369.1499999999967</v>
      </c>
      <c r="K76" s="10">
        <f t="shared" si="48"/>
        <v>4.771999999999956</v>
      </c>
      <c r="L76" s="10"/>
      <c r="M76" s="9"/>
      <c r="N76" s="6"/>
      <c r="O76" s="3"/>
      <c r="P76" s="3"/>
      <c r="Q76" s="3"/>
      <c r="R76" s="3"/>
      <c r="S76" s="3"/>
      <c r="T76" s="3"/>
      <c r="U76" s="3"/>
    </row>
    <row r="77" spans="1:21" ht="16.5" customHeight="1">
      <c r="A77" s="10">
        <f t="shared" si="38"/>
        <v>367.65999999999804</v>
      </c>
      <c r="B77" s="10">
        <f t="shared" si="39"/>
        <v>3.2819999999999876</v>
      </c>
      <c r="C77" s="10">
        <f t="shared" si="49"/>
        <v>95.50000000000018</v>
      </c>
      <c r="D77" s="10">
        <f t="shared" si="41"/>
        <v>368.1599999999976</v>
      </c>
      <c r="E77" s="10">
        <f t="shared" si="42"/>
        <v>3.781999999999977</v>
      </c>
      <c r="F77" s="10">
        <f t="shared" si="50"/>
        <v>133.80000000000024</v>
      </c>
      <c r="G77" s="10">
        <f t="shared" si="44"/>
        <v>368.6599999999971</v>
      </c>
      <c r="H77" s="10">
        <f t="shared" si="45"/>
        <v>4.281999999999966</v>
      </c>
      <c r="I77" s="10">
        <f t="shared" si="51"/>
        <v>174.1000000000007</v>
      </c>
      <c r="J77" s="10">
        <f t="shared" si="47"/>
        <v>369.15999999999667</v>
      </c>
      <c r="K77" s="10">
        <f t="shared" si="48"/>
        <v>4.781999999999956</v>
      </c>
      <c r="L77" s="10"/>
      <c r="M77" s="9"/>
      <c r="N77" s="6"/>
      <c r="O77" s="3"/>
      <c r="P77" s="3"/>
      <c r="Q77" s="3"/>
      <c r="R77" s="3"/>
      <c r="S77" s="3"/>
      <c r="T77" s="3"/>
      <c r="U77" s="3"/>
    </row>
    <row r="78" spans="1:21" ht="16.5" customHeight="1">
      <c r="A78" s="10">
        <f t="shared" si="38"/>
        <v>367.669999999998</v>
      </c>
      <c r="B78" s="10">
        <f t="shared" si="39"/>
        <v>3.2919999999999874</v>
      </c>
      <c r="C78" s="10">
        <f t="shared" si="49"/>
        <v>96.25000000000018</v>
      </c>
      <c r="D78" s="10">
        <f t="shared" si="41"/>
        <v>368.1699999999976</v>
      </c>
      <c r="E78" s="10">
        <f t="shared" si="42"/>
        <v>3.7919999999999767</v>
      </c>
      <c r="F78" s="10">
        <f t="shared" si="50"/>
        <v>134.60000000000025</v>
      </c>
      <c r="G78" s="10">
        <f t="shared" si="44"/>
        <v>368.6699999999971</v>
      </c>
      <c r="H78" s="10">
        <f t="shared" si="45"/>
        <v>4.291999999999966</v>
      </c>
      <c r="I78" s="10">
        <f t="shared" si="51"/>
        <v>174.9500000000007</v>
      </c>
      <c r="J78" s="10">
        <f t="shared" si="47"/>
        <v>369.16999999999666</v>
      </c>
      <c r="K78" s="10">
        <f t="shared" si="48"/>
        <v>4.791999999999955</v>
      </c>
      <c r="L78" s="10"/>
      <c r="M78" s="9"/>
      <c r="N78" s="6"/>
      <c r="O78" s="3"/>
      <c r="P78" s="3"/>
      <c r="Q78" s="3"/>
      <c r="R78" s="3"/>
      <c r="S78" s="3"/>
      <c r="T78" s="3"/>
      <c r="U78" s="3"/>
    </row>
    <row r="79" spans="1:21" ht="16.5" customHeight="1">
      <c r="A79" s="10">
        <f t="shared" si="38"/>
        <v>367.679999999998</v>
      </c>
      <c r="B79" s="10">
        <f t="shared" si="39"/>
        <v>3.301999999999987</v>
      </c>
      <c r="C79" s="10">
        <f t="shared" si="49"/>
        <v>97.00000000000018</v>
      </c>
      <c r="D79" s="12">
        <f t="shared" si="41"/>
        <v>368.17999999999756</v>
      </c>
      <c r="E79" s="12">
        <f t="shared" si="42"/>
        <v>3.8019999999999765</v>
      </c>
      <c r="F79" s="12">
        <f t="shared" si="50"/>
        <v>135.40000000000026</v>
      </c>
      <c r="G79" s="10">
        <f t="shared" si="44"/>
        <v>368.6799999999971</v>
      </c>
      <c r="H79" s="10">
        <f t="shared" si="45"/>
        <v>4.301999999999966</v>
      </c>
      <c r="I79" s="10">
        <f t="shared" si="51"/>
        <v>175.8000000000007</v>
      </c>
      <c r="J79" s="12">
        <f t="shared" si="47"/>
        <v>369.17999999999665</v>
      </c>
      <c r="K79" s="12">
        <f t="shared" si="48"/>
        <v>4.801999999999955</v>
      </c>
      <c r="L79" s="10"/>
      <c r="M79" s="9"/>
      <c r="N79" s="6"/>
      <c r="O79" s="3"/>
      <c r="P79" s="3"/>
      <c r="Q79" s="3"/>
      <c r="R79" s="3"/>
      <c r="S79" s="3"/>
      <c r="T79" s="3"/>
      <c r="U79" s="3"/>
    </row>
    <row r="80" spans="1:21" ht="16.5" customHeight="1">
      <c r="A80" s="10">
        <f t="shared" si="38"/>
        <v>367.689999999998</v>
      </c>
      <c r="B80" s="10">
        <f t="shared" si="39"/>
        <v>3.311999999999987</v>
      </c>
      <c r="C80" s="10">
        <f t="shared" si="49"/>
        <v>97.75000000000018</v>
      </c>
      <c r="D80" s="10">
        <f t="shared" si="41"/>
        <v>368.18999999999755</v>
      </c>
      <c r="E80" s="10">
        <f t="shared" si="42"/>
        <v>3.8119999999999763</v>
      </c>
      <c r="F80" s="10">
        <f t="shared" si="50"/>
        <v>136.20000000000027</v>
      </c>
      <c r="G80" s="10">
        <f t="shared" si="44"/>
        <v>368.6899999999971</v>
      </c>
      <c r="H80" s="10">
        <f t="shared" si="45"/>
        <v>4.311999999999966</v>
      </c>
      <c r="I80" s="10">
        <f t="shared" si="51"/>
        <v>176.6500000000007</v>
      </c>
      <c r="J80" s="10">
        <f t="shared" si="47"/>
        <v>369.18999999999664</v>
      </c>
      <c r="K80" s="10">
        <f t="shared" si="48"/>
        <v>4.811999999999955</v>
      </c>
      <c r="L80" s="10"/>
      <c r="M80" s="9"/>
      <c r="N80" s="6"/>
      <c r="O80" s="3"/>
      <c r="P80" s="3"/>
      <c r="Q80" s="3"/>
      <c r="R80" s="3"/>
      <c r="S80" s="3"/>
      <c r="T80" s="3"/>
      <c r="U80" s="3"/>
    </row>
    <row r="81" spans="1:21" ht="16.5" customHeight="1">
      <c r="A81" s="11">
        <f t="shared" si="38"/>
        <v>367.699999999998</v>
      </c>
      <c r="B81" s="11">
        <f t="shared" si="39"/>
        <v>3.3219999999999867</v>
      </c>
      <c r="C81" s="11">
        <f t="shared" si="49"/>
        <v>98.50000000000018</v>
      </c>
      <c r="D81" s="11">
        <f t="shared" si="41"/>
        <v>368.19999999999754</v>
      </c>
      <c r="E81" s="11">
        <f t="shared" si="42"/>
        <v>3.821999999999976</v>
      </c>
      <c r="F81" s="11">
        <f t="shared" si="50"/>
        <v>137.00000000000028</v>
      </c>
      <c r="G81" s="11">
        <f t="shared" si="44"/>
        <v>368.6999999999971</v>
      </c>
      <c r="H81" s="11">
        <f t="shared" si="45"/>
        <v>4.321999999999965</v>
      </c>
      <c r="I81" s="11">
        <f t="shared" si="51"/>
        <v>177.50000000000068</v>
      </c>
      <c r="J81" s="11">
        <f t="shared" si="47"/>
        <v>369.19999999999663</v>
      </c>
      <c r="K81" s="11">
        <f t="shared" si="48"/>
        <v>4.821999999999955</v>
      </c>
      <c r="L81" s="11"/>
      <c r="M81" s="9"/>
      <c r="N81" s="6"/>
      <c r="O81" s="3"/>
      <c r="P81" s="3"/>
      <c r="Q81" s="3"/>
      <c r="R81" s="3"/>
      <c r="S81" s="3"/>
      <c r="T81" s="3"/>
      <c r="U81" s="3"/>
    </row>
    <row r="82" spans="1:21" ht="16.5" customHeight="1">
      <c r="A82" s="8">
        <f t="shared" si="38"/>
        <v>367.709999999998</v>
      </c>
      <c r="B82" s="8">
        <f t="shared" si="39"/>
        <v>3.3319999999999865</v>
      </c>
      <c r="C82" s="8">
        <f aca="true" t="shared" si="52" ref="C82:C91">+C81+$N$28/10</f>
        <v>99.25000000000018</v>
      </c>
      <c r="D82" s="8">
        <f t="shared" si="41"/>
        <v>368.20999999999754</v>
      </c>
      <c r="E82" s="8">
        <f t="shared" si="42"/>
        <v>3.831999999999976</v>
      </c>
      <c r="F82" s="8">
        <f aca="true" t="shared" si="53" ref="F82:F91">+F81+$N$33/10</f>
        <v>137.8000000000003</v>
      </c>
      <c r="G82" s="8">
        <f t="shared" si="44"/>
        <v>368.7099999999971</v>
      </c>
      <c r="H82" s="8">
        <f t="shared" si="45"/>
        <v>4.331999999999965</v>
      </c>
      <c r="I82" s="8">
        <f aca="true" t="shared" si="54" ref="I82:I91">+I81+$N$38/10</f>
        <v>178.35000000000068</v>
      </c>
      <c r="J82" s="8">
        <f t="shared" si="47"/>
        <v>369.2099999999966</v>
      </c>
      <c r="K82" s="8">
        <f t="shared" si="48"/>
        <v>4.8319999999999546</v>
      </c>
      <c r="L82" s="8"/>
      <c r="M82" s="9"/>
      <c r="N82" s="6"/>
      <c r="O82" s="3"/>
      <c r="P82" s="3"/>
      <c r="Q82" s="3"/>
      <c r="R82" s="3"/>
      <c r="S82" s="3"/>
      <c r="T82" s="3"/>
      <c r="U82" s="3"/>
    </row>
    <row r="83" spans="1:21" ht="16.5" customHeight="1">
      <c r="A83" s="10">
        <f t="shared" si="38"/>
        <v>367.719999999998</v>
      </c>
      <c r="B83" s="10">
        <f t="shared" si="39"/>
        <v>3.3419999999999863</v>
      </c>
      <c r="C83" s="10">
        <f t="shared" si="52"/>
        <v>100.00000000000018</v>
      </c>
      <c r="D83" s="10">
        <f t="shared" si="41"/>
        <v>368.2199999999975</v>
      </c>
      <c r="E83" s="10">
        <f t="shared" si="42"/>
        <v>3.8419999999999757</v>
      </c>
      <c r="F83" s="10">
        <f t="shared" si="53"/>
        <v>138.6000000000003</v>
      </c>
      <c r="G83" s="10">
        <f t="shared" si="44"/>
        <v>368.71999999999707</v>
      </c>
      <c r="H83" s="10">
        <f t="shared" si="45"/>
        <v>4.341999999999965</v>
      </c>
      <c r="I83" s="10">
        <f t="shared" si="54"/>
        <v>179.20000000000067</v>
      </c>
      <c r="J83" s="10">
        <f t="shared" si="47"/>
        <v>369.2199999999966</v>
      </c>
      <c r="K83" s="10">
        <f t="shared" si="48"/>
        <v>4.841999999999954</v>
      </c>
      <c r="L83" s="10"/>
      <c r="M83" s="9"/>
      <c r="N83" s="6"/>
      <c r="O83" s="3"/>
      <c r="P83" s="3"/>
      <c r="Q83" s="3"/>
      <c r="R83" s="3"/>
      <c r="S83" s="3"/>
      <c r="T83" s="3"/>
      <c r="U83" s="3"/>
    </row>
    <row r="84" spans="1:21" ht="16.5" customHeight="1">
      <c r="A84" s="10">
        <f t="shared" si="38"/>
        <v>367.729999999998</v>
      </c>
      <c r="B84" s="10">
        <f t="shared" si="39"/>
        <v>3.351999999999986</v>
      </c>
      <c r="C84" s="10">
        <f t="shared" si="52"/>
        <v>100.75000000000018</v>
      </c>
      <c r="D84" s="10">
        <f t="shared" si="41"/>
        <v>368.2299999999975</v>
      </c>
      <c r="E84" s="10">
        <f t="shared" si="42"/>
        <v>3.8519999999999754</v>
      </c>
      <c r="F84" s="10">
        <f t="shared" si="53"/>
        <v>139.40000000000032</v>
      </c>
      <c r="G84" s="10">
        <f t="shared" si="44"/>
        <v>368.72999999999706</v>
      </c>
      <c r="H84" s="10">
        <f t="shared" si="45"/>
        <v>4.351999999999965</v>
      </c>
      <c r="I84" s="10">
        <f t="shared" si="54"/>
        <v>180.05000000000067</v>
      </c>
      <c r="J84" s="10">
        <f t="shared" si="47"/>
        <v>369.2299999999966</v>
      </c>
      <c r="K84" s="10">
        <f t="shared" si="48"/>
        <v>4.851999999999954</v>
      </c>
      <c r="L84" s="10"/>
      <c r="M84" s="9"/>
      <c r="N84" s="6"/>
      <c r="O84" s="3"/>
      <c r="P84" s="3"/>
      <c r="Q84" s="3"/>
      <c r="R84" s="3"/>
      <c r="S84" s="3"/>
      <c r="T84" s="3"/>
      <c r="U84" s="3"/>
    </row>
    <row r="85" spans="1:21" ht="16.5" customHeight="1">
      <c r="A85" s="10">
        <f t="shared" si="38"/>
        <v>367.73999999999796</v>
      </c>
      <c r="B85" s="10">
        <f t="shared" si="39"/>
        <v>3.361999999999986</v>
      </c>
      <c r="C85" s="10">
        <f t="shared" si="52"/>
        <v>101.50000000000018</v>
      </c>
      <c r="D85" s="10">
        <f t="shared" si="41"/>
        <v>368.2399999999975</v>
      </c>
      <c r="E85" s="10">
        <f t="shared" si="42"/>
        <v>3.8619999999999752</v>
      </c>
      <c r="F85" s="10">
        <f t="shared" si="53"/>
        <v>140.20000000000033</v>
      </c>
      <c r="G85" s="10">
        <f t="shared" si="44"/>
        <v>368.73999999999705</v>
      </c>
      <c r="H85" s="10">
        <f t="shared" si="45"/>
        <v>4.361999999999965</v>
      </c>
      <c r="I85" s="10">
        <f t="shared" si="54"/>
        <v>180.90000000000066</v>
      </c>
      <c r="J85" s="10">
        <f t="shared" si="47"/>
        <v>369.2399999999966</v>
      </c>
      <c r="K85" s="10">
        <f t="shared" si="48"/>
        <v>4.861999999999954</v>
      </c>
      <c r="L85" s="10"/>
      <c r="M85" s="9"/>
      <c r="N85" s="6"/>
      <c r="O85" s="3"/>
      <c r="P85" s="3"/>
      <c r="Q85" s="3"/>
      <c r="R85" s="3"/>
      <c r="S85" s="3"/>
      <c r="T85" s="3"/>
      <c r="U85" s="3"/>
    </row>
    <row r="86" spans="1:21" ht="16.5" customHeight="1">
      <c r="A86" s="10">
        <f t="shared" si="38"/>
        <v>367.74999999999795</v>
      </c>
      <c r="B86" s="10">
        <f t="shared" si="39"/>
        <v>3.3719999999999857</v>
      </c>
      <c r="C86" s="10">
        <f t="shared" si="52"/>
        <v>102.25000000000018</v>
      </c>
      <c r="D86" s="10">
        <f t="shared" si="41"/>
        <v>368.2499999999975</v>
      </c>
      <c r="E86" s="10">
        <f t="shared" si="42"/>
        <v>3.871999999999975</v>
      </c>
      <c r="F86" s="10">
        <f t="shared" si="53"/>
        <v>141.00000000000034</v>
      </c>
      <c r="G86" s="10">
        <f t="shared" si="44"/>
        <v>368.74999999999704</v>
      </c>
      <c r="H86" s="10">
        <f t="shared" si="45"/>
        <v>4.371999999999964</v>
      </c>
      <c r="I86" s="10">
        <f t="shared" si="54"/>
        <v>181.75000000000065</v>
      </c>
      <c r="J86" s="10">
        <f t="shared" si="47"/>
        <v>369.2499999999966</v>
      </c>
      <c r="K86" s="10">
        <f t="shared" si="48"/>
        <v>4.871999999999954</v>
      </c>
      <c r="L86" s="10"/>
      <c r="M86" s="9"/>
      <c r="N86" s="6"/>
      <c r="O86" s="3"/>
      <c r="P86" s="3"/>
      <c r="Q86" s="3"/>
      <c r="R86" s="3"/>
      <c r="S86" s="3"/>
      <c r="T86" s="3"/>
      <c r="U86" s="3"/>
    </row>
    <row r="87" spans="1:21" ht="16.5" customHeight="1">
      <c r="A87" s="10">
        <f t="shared" si="38"/>
        <v>367.75999999999794</v>
      </c>
      <c r="B87" s="10">
        <f t="shared" si="39"/>
        <v>3.3819999999999855</v>
      </c>
      <c r="C87" s="10">
        <f t="shared" si="52"/>
        <v>103.00000000000018</v>
      </c>
      <c r="D87" s="10">
        <f t="shared" si="41"/>
        <v>368.2599999999975</v>
      </c>
      <c r="E87" s="10">
        <f t="shared" si="42"/>
        <v>3.881999999999975</v>
      </c>
      <c r="F87" s="10">
        <f t="shared" si="53"/>
        <v>141.80000000000035</v>
      </c>
      <c r="G87" s="10">
        <f t="shared" si="44"/>
        <v>368.75999999999704</v>
      </c>
      <c r="H87" s="10">
        <f t="shared" si="45"/>
        <v>4.381999999999964</v>
      </c>
      <c r="I87" s="10">
        <f t="shared" si="54"/>
        <v>182.60000000000065</v>
      </c>
      <c r="J87" s="10">
        <f t="shared" si="47"/>
        <v>369.2599999999966</v>
      </c>
      <c r="K87" s="10">
        <f t="shared" si="48"/>
        <v>4.8819999999999535</v>
      </c>
      <c r="L87" s="10"/>
      <c r="M87" s="9"/>
      <c r="N87" s="6"/>
      <c r="O87" s="3"/>
      <c r="P87" s="3"/>
      <c r="Q87" s="3"/>
      <c r="R87" s="3"/>
      <c r="S87" s="3"/>
      <c r="T87" s="3"/>
      <c r="U87" s="3"/>
    </row>
    <row r="88" spans="1:21" ht="16.5" customHeight="1">
      <c r="A88" s="10">
        <f t="shared" si="38"/>
        <v>367.76999999999794</v>
      </c>
      <c r="B88" s="10">
        <f t="shared" si="39"/>
        <v>3.3919999999999852</v>
      </c>
      <c r="C88" s="10">
        <f t="shared" si="52"/>
        <v>103.75000000000018</v>
      </c>
      <c r="D88" s="10">
        <f t="shared" si="41"/>
        <v>368.2699999999975</v>
      </c>
      <c r="E88" s="10">
        <f t="shared" si="42"/>
        <v>3.8919999999999746</v>
      </c>
      <c r="F88" s="10">
        <f t="shared" si="53"/>
        <v>142.60000000000036</v>
      </c>
      <c r="G88" s="10">
        <f t="shared" si="44"/>
        <v>368.769999999997</v>
      </c>
      <c r="H88" s="10">
        <f t="shared" si="45"/>
        <v>4.391999999999964</v>
      </c>
      <c r="I88" s="10">
        <f t="shared" si="54"/>
        <v>183.45000000000064</v>
      </c>
      <c r="J88" s="10">
        <f t="shared" si="47"/>
        <v>369.26999999999657</v>
      </c>
      <c r="K88" s="10">
        <f t="shared" si="48"/>
        <v>4.891999999999953</v>
      </c>
      <c r="L88" s="10"/>
      <c r="M88" s="9"/>
      <c r="N88" s="6"/>
      <c r="O88" s="3"/>
      <c r="P88" s="3"/>
      <c r="Q88" s="3"/>
      <c r="R88" s="3"/>
      <c r="S88" s="3"/>
      <c r="T88" s="3"/>
      <c r="U88" s="3"/>
    </row>
    <row r="89" spans="1:21" ht="16.5" customHeight="1">
      <c r="A89" s="10">
        <f t="shared" si="38"/>
        <v>367.7799999999979</v>
      </c>
      <c r="B89" s="10">
        <f t="shared" si="39"/>
        <v>3.401999999999985</v>
      </c>
      <c r="C89" s="10">
        <f t="shared" si="52"/>
        <v>104.50000000000018</v>
      </c>
      <c r="D89" s="12">
        <f t="shared" si="41"/>
        <v>368.2799999999975</v>
      </c>
      <c r="E89" s="12">
        <f t="shared" si="42"/>
        <v>3.9019999999999744</v>
      </c>
      <c r="F89" s="12">
        <f t="shared" si="53"/>
        <v>143.40000000000038</v>
      </c>
      <c r="G89" s="10">
        <f t="shared" si="44"/>
        <v>368.779999999997</v>
      </c>
      <c r="H89" s="10">
        <f t="shared" si="45"/>
        <v>4.401999999999964</v>
      </c>
      <c r="I89" s="10">
        <f t="shared" si="54"/>
        <v>184.30000000000064</v>
      </c>
      <c r="J89" s="10">
        <f t="shared" si="47"/>
        <v>369.27999999999656</v>
      </c>
      <c r="K89" s="10">
        <f t="shared" si="48"/>
        <v>4.901999999999953</v>
      </c>
      <c r="L89" s="10"/>
      <c r="M89" s="9"/>
      <c r="N89" s="6"/>
      <c r="O89" s="3"/>
      <c r="P89" s="3"/>
      <c r="Q89" s="3"/>
      <c r="R89" s="3"/>
      <c r="S89" s="3"/>
      <c r="T89" s="3"/>
      <c r="U89" s="3"/>
    </row>
    <row r="90" spans="1:21" ht="16.5" customHeight="1">
      <c r="A90" s="10">
        <f t="shared" si="38"/>
        <v>367.7899999999979</v>
      </c>
      <c r="B90" s="10">
        <f t="shared" si="39"/>
        <v>3.411999999999985</v>
      </c>
      <c r="C90" s="10">
        <f t="shared" si="52"/>
        <v>105.25000000000018</v>
      </c>
      <c r="D90" s="10">
        <f t="shared" si="41"/>
        <v>368.28999999999746</v>
      </c>
      <c r="E90" s="10">
        <f t="shared" si="42"/>
        <v>3.911999999999974</v>
      </c>
      <c r="F90" s="10">
        <f t="shared" si="53"/>
        <v>144.2000000000004</v>
      </c>
      <c r="G90" s="10">
        <f t="shared" si="44"/>
        <v>368.789999999997</v>
      </c>
      <c r="H90" s="10">
        <f t="shared" si="45"/>
        <v>4.4119999999999635</v>
      </c>
      <c r="I90" s="10">
        <f t="shared" si="54"/>
        <v>185.15000000000063</v>
      </c>
      <c r="J90" s="10">
        <f t="shared" si="47"/>
        <v>369.28999999999655</v>
      </c>
      <c r="K90" s="10">
        <f t="shared" si="48"/>
        <v>4.911999999999953</v>
      </c>
      <c r="L90" s="10"/>
      <c r="M90" s="9"/>
      <c r="N90" s="6"/>
      <c r="O90" s="3"/>
      <c r="P90" s="3"/>
      <c r="Q90" s="3"/>
      <c r="R90" s="3"/>
      <c r="S90" s="3"/>
      <c r="T90" s="3"/>
      <c r="U90" s="3"/>
    </row>
    <row r="91" spans="1:21" ht="16.5" customHeight="1">
      <c r="A91" s="11">
        <f t="shared" si="38"/>
        <v>367.7999999999979</v>
      </c>
      <c r="B91" s="11">
        <f t="shared" si="39"/>
        <v>3.4219999999999846</v>
      </c>
      <c r="C91" s="11">
        <f t="shared" si="52"/>
        <v>106.00000000000018</v>
      </c>
      <c r="D91" s="11">
        <f t="shared" si="41"/>
        <v>368.29999999999745</v>
      </c>
      <c r="E91" s="11">
        <f t="shared" si="42"/>
        <v>3.921999999999974</v>
      </c>
      <c r="F91" s="11">
        <f t="shared" si="53"/>
        <v>145.0000000000004</v>
      </c>
      <c r="G91" s="11">
        <f t="shared" si="44"/>
        <v>368.799999999997</v>
      </c>
      <c r="H91" s="11">
        <f t="shared" si="45"/>
        <v>4.421999999999963</v>
      </c>
      <c r="I91" s="11">
        <f t="shared" si="54"/>
        <v>186.00000000000063</v>
      </c>
      <c r="J91" s="11">
        <f t="shared" si="47"/>
        <v>369.29999999999654</v>
      </c>
      <c r="K91" s="11">
        <f t="shared" si="48"/>
        <v>4.921999999999953</v>
      </c>
      <c r="L91" s="11"/>
      <c r="M91" s="9"/>
      <c r="N91" s="6"/>
      <c r="O91" s="3"/>
      <c r="P91" s="3"/>
      <c r="Q91" s="3"/>
      <c r="R91" s="3"/>
      <c r="S91" s="3"/>
      <c r="T91" s="3"/>
      <c r="U91" s="3"/>
    </row>
    <row r="92" spans="1:21" ht="16.5" customHeight="1">
      <c r="A92" s="8">
        <f t="shared" si="38"/>
        <v>367.8099999999979</v>
      </c>
      <c r="B92" s="8">
        <f t="shared" si="39"/>
        <v>3.4319999999999844</v>
      </c>
      <c r="C92" s="8">
        <f aca="true" t="shared" si="55" ref="C92:C101">+C91+$N$29/10</f>
        <v>106.75000000000018</v>
      </c>
      <c r="D92" s="8">
        <f t="shared" si="41"/>
        <v>368.30999999999744</v>
      </c>
      <c r="E92" s="8">
        <f t="shared" si="42"/>
        <v>3.9319999999999737</v>
      </c>
      <c r="F92" s="8">
        <f aca="true" t="shared" si="56" ref="F92:F101">+F91+$N$34/10</f>
        <v>145.8000000000004</v>
      </c>
      <c r="G92" s="8">
        <f t="shared" si="44"/>
        <v>368.809999999997</v>
      </c>
      <c r="H92" s="8">
        <f t="shared" si="45"/>
        <v>4.431999999999963</v>
      </c>
      <c r="I92" s="8">
        <f>+I91+$N$39/10</f>
        <v>186.85000000000062</v>
      </c>
      <c r="J92" s="8">
        <f t="shared" si="47"/>
        <v>369.30999999999653</v>
      </c>
      <c r="K92" s="8">
        <f t="shared" si="48"/>
        <v>4.931999999999952</v>
      </c>
      <c r="L92" s="8"/>
      <c r="M92" s="9"/>
      <c r="N92" s="6"/>
      <c r="O92" s="3"/>
      <c r="P92" s="3"/>
      <c r="Q92" s="3"/>
      <c r="R92" s="3"/>
      <c r="S92" s="3"/>
      <c r="T92" s="3"/>
      <c r="U92" s="3"/>
    </row>
    <row r="93" spans="1:21" ht="16.5" customHeight="1">
      <c r="A93" s="10">
        <f t="shared" si="38"/>
        <v>367.8199999999979</v>
      </c>
      <c r="B93" s="10">
        <f t="shared" si="39"/>
        <v>3.441999999999984</v>
      </c>
      <c r="C93" s="10">
        <f t="shared" si="55"/>
        <v>107.50000000000018</v>
      </c>
      <c r="D93" s="10">
        <f t="shared" si="41"/>
        <v>368.31999999999744</v>
      </c>
      <c r="E93" s="10">
        <f t="shared" si="42"/>
        <v>3.9419999999999735</v>
      </c>
      <c r="F93" s="10">
        <f t="shared" si="56"/>
        <v>146.60000000000042</v>
      </c>
      <c r="G93" s="10">
        <f t="shared" si="44"/>
        <v>368.819999999997</v>
      </c>
      <c r="H93" s="10">
        <f t="shared" si="45"/>
        <v>4.441999999999963</v>
      </c>
      <c r="I93" s="10">
        <f aca="true" t="shared" si="57" ref="I93:I101">+I92+$N$39/10</f>
        <v>187.7000000000006</v>
      </c>
      <c r="J93" s="10">
        <f t="shared" si="47"/>
        <v>369.3199999999965</v>
      </c>
      <c r="K93" s="10">
        <f t="shared" si="48"/>
        <v>4.941999999999952</v>
      </c>
      <c r="L93" s="10"/>
      <c r="M93" s="9"/>
      <c r="N93" s="6"/>
      <c r="O93" s="3"/>
      <c r="P93" s="3"/>
      <c r="Q93" s="3"/>
      <c r="R93" s="3"/>
      <c r="S93" s="3"/>
      <c r="T93" s="3"/>
      <c r="U93" s="3"/>
    </row>
    <row r="94" spans="1:21" ht="16.5" customHeight="1">
      <c r="A94" s="10">
        <f aca="true" t="shared" si="58" ref="A94:A110">A93+0.01</f>
        <v>367.8299999999979</v>
      </c>
      <c r="B94" s="10">
        <f aca="true" t="shared" si="59" ref="B94:B110">+B93+0.01</f>
        <v>3.451999999999984</v>
      </c>
      <c r="C94" s="10">
        <f t="shared" si="55"/>
        <v>108.25000000000018</v>
      </c>
      <c r="D94" s="10">
        <f aca="true" t="shared" si="60" ref="D94:D110">D93+0.01</f>
        <v>368.3299999999974</v>
      </c>
      <c r="E94" s="10">
        <f aca="true" t="shared" si="61" ref="E94:E110">+E93+0.01</f>
        <v>3.9519999999999733</v>
      </c>
      <c r="F94" s="10">
        <f t="shared" si="56"/>
        <v>147.40000000000043</v>
      </c>
      <c r="G94" s="10">
        <f aca="true" t="shared" si="62" ref="G94:G110">G93+0.01</f>
        <v>368.82999999999697</v>
      </c>
      <c r="H94" s="10">
        <f aca="true" t="shared" si="63" ref="H94:H110">H93+0.01</f>
        <v>4.451999999999963</v>
      </c>
      <c r="I94" s="10">
        <f t="shared" si="57"/>
        <v>188.5500000000006</v>
      </c>
      <c r="J94" s="10">
        <f aca="true" t="shared" si="64" ref="J94:J110">J93+0.01</f>
        <v>369.3299999999965</v>
      </c>
      <c r="K94" s="10">
        <f aca="true" t="shared" si="65" ref="K94:K110">K93+0.01</f>
        <v>4.951999999999952</v>
      </c>
      <c r="L94" s="10"/>
      <c r="M94" s="9"/>
      <c r="N94" s="6"/>
      <c r="O94" s="3"/>
      <c r="P94" s="3"/>
      <c r="Q94" s="3"/>
      <c r="R94" s="3"/>
      <c r="S94" s="3"/>
      <c r="T94" s="3"/>
      <c r="U94" s="3"/>
    </row>
    <row r="95" spans="1:21" ht="16.5" customHeight="1">
      <c r="A95" s="10">
        <f t="shared" si="58"/>
        <v>367.8399999999979</v>
      </c>
      <c r="B95" s="10">
        <f t="shared" si="59"/>
        <v>3.4619999999999838</v>
      </c>
      <c r="C95" s="10">
        <f t="shared" si="55"/>
        <v>109.00000000000018</v>
      </c>
      <c r="D95" s="10">
        <f t="shared" si="60"/>
        <v>368.3399999999974</v>
      </c>
      <c r="E95" s="10">
        <f t="shared" si="61"/>
        <v>3.961999999999973</v>
      </c>
      <c r="F95" s="10">
        <f t="shared" si="56"/>
        <v>148.20000000000044</v>
      </c>
      <c r="G95" s="10">
        <f t="shared" si="62"/>
        <v>368.83999999999696</v>
      </c>
      <c r="H95" s="10">
        <f t="shared" si="63"/>
        <v>4.461999999999962</v>
      </c>
      <c r="I95" s="10">
        <f t="shared" si="57"/>
        <v>189.4000000000006</v>
      </c>
      <c r="J95" s="10">
        <f t="shared" si="64"/>
        <v>369.3399999999965</v>
      </c>
      <c r="K95" s="10">
        <f t="shared" si="65"/>
        <v>4.961999999999952</v>
      </c>
      <c r="L95" s="10"/>
      <c r="M95" s="9"/>
      <c r="N95" s="6"/>
      <c r="O95" s="3"/>
      <c r="P95" s="3"/>
      <c r="Q95" s="3"/>
      <c r="R95" s="18"/>
      <c r="S95" s="3"/>
      <c r="T95" s="3"/>
      <c r="U95" s="3"/>
    </row>
    <row r="96" spans="1:21" ht="16.5" customHeight="1">
      <c r="A96" s="10">
        <f t="shared" si="58"/>
        <v>367.84999999999786</v>
      </c>
      <c r="B96" s="10">
        <f t="shared" si="59"/>
        <v>3.4719999999999835</v>
      </c>
      <c r="C96" s="10">
        <f t="shared" si="55"/>
        <v>109.75000000000018</v>
      </c>
      <c r="D96" s="10">
        <f t="shared" si="60"/>
        <v>368.3499999999974</v>
      </c>
      <c r="E96" s="10">
        <f t="shared" si="61"/>
        <v>3.971999999999973</v>
      </c>
      <c r="F96" s="10">
        <f t="shared" si="56"/>
        <v>149.00000000000045</v>
      </c>
      <c r="G96" s="10">
        <f t="shared" si="62"/>
        <v>368.84999999999695</v>
      </c>
      <c r="H96" s="10">
        <f t="shared" si="63"/>
        <v>4.471999999999962</v>
      </c>
      <c r="I96" s="10">
        <f t="shared" si="57"/>
        <v>190.2500000000006</v>
      </c>
      <c r="J96" s="10">
        <f t="shared" si="64"/>
        <v>369.3499999999965</v>
      </c>
      <c r="K96" s="10">
        <f t="shared" si="65"/>
        <v>4.971999999999952</v>
      </c>
      <c r="L96" s="10"/>
      <c r="M96" s="9"/>
      <c r="N96" s="6"/>
      <c r="O96" s="3"/>
      <c r="P96" s="3"/>
      <c r="Q96" s="3"/>
      <c r="R96" s="3"/>
      <c r="S96" s="3"/>
      <c r="T96" s="3"/>
      <c r="U96" s="3"/>
    </row>
    <row r="97" spans="1:21" ht="16.5" customHeight="1">
      <c r="A97" s="10">
        <f t="shared" si="58"/>
        <v>367.85999999999785</v>
      </c>
      <c r="B97" s="10">
        <f t="shared" si="59"/>
        <v>3.4819999999999833</v>
      </c>
      <c r="C97" s="10">
        <f t="shared" si="55"/>
        <v>110.50000000000018</v>
      </c>
      <c r="D97" s="10">
        <f t="shared" si="60"/>
        <v>368.3599999999974</v>
      </c>
      <c r="E97" s="10">
        <f t="shared" si="61"/>
        <v>3.9819999999999727</v>
      </c>
      <c r="F97" s="10">
        <f t="shared" si="56"/>
        <v>149.80000000000047</v>
      </c>
      <c r="G97" s="10">
        <f t="shared" si="62"/>
        <v>368.85999999999694</v>
      </c>
      <c r="H97" s="10">
        <f t="shared" si="63"/>
        <v>4.481999999999962</v>
      </c>
      <c r="I97" s="10">
        <f t="shared" si="57"/>
        <v>191.1000000000006</v>
      </c>
      <c r="J97" s="10">
        <f t="shared" si="64"/>
        <v>369.3599999999965</v>
      </c>
      <c r="K97" s="10">
        <f t="shared" si="65"/>
        <v>4.981999999999951</v>
      </c>
      <c r="L97" s="10"/>
      <c r="M97" s="9"/>
      <c r="N97" s="6"/>
      <c r="O97" s="3"/>
      <c r="P97" s="3"/>
      <c r="Q97" s="3"/>
      <c r="R97" s="3"/>
      <c r="S97" s="3"/>
      <c r="T97" s="3"/>
      <c r="U97" s="3"/>
    </row>
    <row r="98" spans="1:21" ht="16.5" customHeight="1">
      <c r="A98" s="10">
        <f t="shared" si="58"/>
        <v>367.86999999999784</v>
      </c>
      <c r="B98" s="10">
        <f t="shared" si="59"/>
        <v>3.491999999999983</v>
      </c>
      <c r="C98" s="10">
        <f t="shared" si="55"/>
        <v>111.25000000000018</v>
      </c>
      <c r="D98" s="10">
        <f t="shared" si="60"/>
        <v>368.3699999999974</v>
      </c>
      <c r="E98" s="10">
        <f t="shared" si="61"/>
        <v>3.9919999999999725</v>
      </c>
      <c r="F98" s="10">
        <f t="shared" si="56"/>
        <v>150.60000000000048</v>
      </c>
      <c r="G98" s="10">
        <f t="shared" si="62"/>
        <v>368.86999999999694</v>
      </c>
      <c r="H98" s="10">
        <f t="shared" si="63"/>
        <v>4.491999999999962</v>
      </c>
      <c r="I98" s="10">
        <f t="shared" si="57"/>
        <v>191.95000000000059</v>
      </c>
      <c r="J98" s="10">
        <f t="shared" si="64"/>
        <v>369.3699999999965</v>
      </c>
      <c r="K98" s="10">
        <f t="shared" si="65"/>
        <v>4.991999999999951</v>
      </c>
      <c r="L98" s="10"/>
      <c r="M98" s="9"/>
      <c r="N98" s="6"/>
      <c r="O98" s="3"/>
      <c r="P98" s="3"/>
      <c r="Q98" s="3"/>
      <c r="R98" s="3"/>
      <c r="S98" s="3"/>
      <c r="T98" s="3"/>
      <c r="U98" s="3"/>
    </row>
    <row r="99" spans="1:21" ht="16.5" customHeight="1">
      <c r="A99" s="10">
        <f t="shared" si="58"/>
        <v>367.87999999999784</v>
      </c>
      <c r="B99" s="10">
        <f t="shared" si="59"/>
        <v>3.501999999999983</v>
      </c>
      <c r="C99" s="10">
        <f t="shared" si="55"/>
        <v>112.00000000000018</v>
      </c>
      <c r="D99" s="22">
        <f t="shared" si="60"/>
        <v>368.3799999999974</v>
      </c>
      <c r="E99" s="22">
        <f t="shared" si="61"/>
        <v>4.001999999999972</v>
      </c>
      <c r="F99" s="22">
        <f t="shared" si="56"/>
        <v>151.4000000000005</v>
      </c>
      <c r="G99" s="10">
        <f t="shared" si="62"/>
        <v>368.8799999999969</v>
      </c>
      <c r="H99" s="10">
        <f t="shared" si="63"/>
        <v>4.501999999999962</v>
      </c>
      <c r="I99" s="10">
        <f t="shared" si="57"/>
        <v>192.80000000000058</v>
      </c>
      <c r="J99" s="10">
        <f t="shared" si="64"/>
        <v>369.37999999999647</v>
      </c>
      <c r="K99" s="10">
        <f t="shared" si="65"/>
        <v>5.001999999999951</v>
      </c>
      <c r="L99" s="10"/>
      <c r="M99" s="9"/>
      <c r="N99" s="6"/>
      <c r="O99" s="3"/>
      <c r="P99" s="3"/>
      <c r="Q99" s="3"/>
      <c r="R99" s="3"/>
      <c r="S99" s="3"/>
      <c r="T99" s="3"/>
      <c r="U99" s="3"/>
    </row>
    <row r="100" spans="1:21" ht="16.5" customHeight="1">
      <c r="A100" s="10">
        <f t="shared" si="58"/>
        <v>367.8899999999978</v>
      </c>
      <c r="B100" s="10">
        <f t="shared" si="59"/>
        <v>3.5119999999999827</v>
      </c>
      <c r="C100" s="10">
        <f t="shared" si="55"/>
        <v>112.75000000000018</v>
      </c>
      <c r="D100" s="10">
        <f t="shared" si="60"/>
        <v>368.38999999999737</v>
      </c>
      <c r="E100" s="10">
        <f t="shared" si="61"/>
        <v>4.011999999999972</v>
      </c>
      <c r="F100" s="10">
        <f t="shared" si="56"/>
        <v>152.2000000000005</v>
      </c>
      <c r="G100" s="10">
        <f t="shared" si="62"/>
        <v>368.8899999999969</v>
      </c>
      <c r="H100" s="10">
        <f t="shared" si="63"/>
        <v>4.511999999999961</v>
      </c>
      <c r="I100" s="10">
        <f t="shared" si="57"/>
        <v>193.65000000000057</v>
      </c>
      <c r="J100" s="10">
        <f t="shared" si="64"/>
        <v>369.38999999999646</v>
      </c>
      <c r="K100" s="10">
        <f t="shared" si="65"/>
        <v>5.011999999999951</v>
      </c>
      <c r="L100" s="10"/>
      <c r="M100" s="9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11">
        <f t="shared" si="58"/>
        <v>367.8999999999978</v>
      </c>
      <c r="B101" s="11">
        <f t="shared" si="59"/>
        <v>3.5219999999999825</v>
      </c>
      <c r="C101" s="11">
        <f t="shared" si="55"/>
        <v>113.50000000000018</v>
      </c>
      <c r="D101" s="11">
        <f t="shared" si="60"/>
        <v>368.39999999999736</v>
      </c>
      <c r="E101" s="11">
        <f t="shared" si="61"/>
        <v>4.021999999999972</v>
      </c>
      <c r="F101" s="11">
        <f t="shared" si="56"/>
        <v>153.0000000000005</v>
      </c>
      <c r="G101" s="11">
        <f t="shared" si="62"/>
        <v>368.8999999999969</v>
      </c>
      <c r="H101" s="11">
        <f t="shared" si="63"/>
        <v>4.521999999999961</v>
      </c>
      <c r="I101" s="11">
        <f t="shared" si="57"/>
        <v>194.50000000000057</v>
      </c>
      <c r="J101" s="11">
        <f t="shared" si="64"/>
        <v>369.39999999999645</v>
      </c>
      <c r="K101" s="11">
        <f t="shared" si="65"/>
        <v>5.0219999999999505</v>
      </c>
      <c r="L101" s="11"/>
      <c r="M101" s="9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8">
        <f t="shared" si="58"/>
        <v>367.9099999999978</v>
      </c>
      <c r="B102" s="8">
        <f t="shared" si="59"/>
        <v>3.5319999999999823</v>
      </c>
      <c r="C102" s="8">
        <f aca="true" t="shared" si="66" ref="C102:C110">+C101+$N$30/10</f>
        <v>114.25000000000018</v>
      </c>
      <c r="D102" s="8">
        <f t="shared" si="60"/>
        <v>368.40999999999735</v>
      </c>
      <c r="E102" s="8">
        <f t="shared" si="61"/>
        <v>4.031999999999972</v>
      </c>
      <c r="F102" s="8">
        <f aca="true" t="shared" si="67" ref="F102:F110">+F101+$N$35/10</f>
        <v>153.80000000000052</v>
      </c>
      <c r="G102" s="8">
        <f t="shared" si="62"/>
        <v>368.9099999999969</v>
      </c>
      <c r="H102" s="8">
        <f t="shared" si="63"/>
        <v>4.531999999999961</v>
      </c>
      <c r="I102" s="8">
        <f>+I101+$N$40/10</f>
        <v>195.35000000000056</v>
      </c>
      <c r="J102" s="8">
        <f t="shared" si="64"/>
        <v>369.40999999999644</v>
      </c>
      <c r="K102" s="8">
        <f t="shared" si="65"/>
        <v>5.03199999999995</v>
      </c>
      <c r="L102" s="8"/>
      <c r="M102" s="9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10">
        <f t="shared" si="58"/>
        <v>367.9199999999978</v>
      </c>
      <c r="B103" s="10">
        <f t="shared" si="59"/>
        <v>3.541999999999982</v>
      </c>
      <c r="C103" s="10">
        <f t="shared" si="66"/>
        <v>115.00000000000018</v>
      </c>
      <c r="D103" s="10">
        <f t="shared" si="60"/>
        <v>368.41999999999734</v>
      </c>
      <c r="E103" s="10">
        <f t="shared" si="61"/>
        <v>4.041999999999971</v>
      </c>
      <c r="F103" s="10">
        <f t="shared" si="67"/>
        <v>154.60000000000053</v>
      </c>
      <c r="G103" s="10">
        <f t="shared" si="62"/>
        <v>368.9199999999969</v>
      </c>
      <c r="H103" s="10">
        <f t="shared" si="63"/>
        <v>4.541999999999961</v>
      </c>
      <c r="I103" s="10">
        <f aca="true" t="shared" si="68" ref="I103:I110">+I102+$N$40/10</f>
        <v>196.20000000000056</v>
      </c>
      <c r="J103" s="10">
        <f t="shared" si="64"/>
        <v>369.41999999999643</v>
      </c>
      <c r="K103" s="10">
        <f t="shared" si="65"/>
        <v>5.04199999999995</v>
      </c>
      <c r="L103" s="10"/>
      <c r="M103" s="9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10">
        <f t="shared" si="58"/>
        <v>367.9299999999978</v>
      </c>
      <c r="B104" s="10">
        <f t="shared" si="59"/>
        <v>3.551999999999982</v>
      </c>
      <c r="C104" s="10">
        <f t="shared" si="66"/>
        <v>115.75000000000018</v>
      </c>
      <c r="D104" s="10">
        <f t="shared" si="60"/>
        <v>368.42999999999734</v>
      </c>
      <c r="E104" s="10">
        <f t="shared" si="61"/>
        <v>4.051999999999971</v>
      </c>
      <c r="F104" s="10">
        <f t="shared" si="67"/>
        <v>155.40000000000055</v>
      </c>
      <c r="G104" s="10">
        <f t="shared" si="62"/>
        <v>368.9299999999969</v>
      </c>
      <c r="H104" s="10">
        <f t="shared" si="63"/>
        <v>4.5519999999999605</v>
      </c>
      <c r="I104" s="10">
        <f t="shared" si="68"/>
        <v>197.05000000000055</v>
      </c>
      <c r="J104" s="10">
        <f t="shared" si="64"/>
        <v>369.4299999999964</v>
      </c>
      <c r="K104" s="10">
        <f t="shared" si="65"/>
        <v>5.05199999999995</v>
      </c>
      <c r="L104" s="10"/>
      <c r="M104" s="9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10">
        <f t="shared" si="58"/>
        <v>367.9399999999978</v>
      </c>
      <c r="B105" s="10">
        <f t="shared" si="59"/>
        <v>3.5619999999999816</v>
      </c>
      <c r="C105" s="10">
        <f t="shared" si="66"/>
        <v>116.50000000000018</v>
      </c>
      <c r="D105" s="10">
        <f t="shared" si="60"/>
        <v>368.4399999999973</v>
      </c>
      <c r="E105" s="10">
        <f t="shared" si="61"/>
        <v>4.061999999999971</v>
      </c>
      <c r="F105" s="10">
        <f t="shared" si="67"/>
        <v>156.20000000000056</v>
      </c>
      <c r="G105" s="10">
        <f t="shared" si="62"/>
        <v>368.93999999999687</v>
      </c>
      <c r="H105" s="10">
        <f t="shared" si="63"/>
        <v>4.56199999999996</v>
      </c>
      <c r="I105" s="10">
        <f t="shared" si="68"/>
        <v>197.90000000000055</v>
      </c>
      <c r="J105" s="10">
        <f t="shared" si="64"/>
        <v>369.4399999999964</v>
      </c>
      <c r="K105" s="10">
        <f t="shared" si="65"/>
        <v>5.06199999999995</v>
      </c>
      <c r="L105" s="10"/>
      <c r="M105" s="9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10">
        <f t="shared" si="58"/>
        <v>367.9499999999978</v>
      </c>
      <c r="B106" s="10">
        <f t="shared" si="59"/>
        <v>3.5719999999999814</v>
      </c>
      <c r="C106" s="10">
        <f t="shared" si="66"/>
        <v>117.25000000000018</v>
      </c>
      <c r="D106" s="10">
        <f t="shared" si="60"/>
        <v>368.4499999999973</v>
      </c>
      <c r="E106" s="10">
        <f t="shared" si="61"/>
        <v>4.071999999999971</v>
      </c>
      <c r="F106" s="10">
        <f t="shared" si="67"/>
        <v>157.00000000000057</v>
      </c>
      <c r="G106" s="10">
        <f t="shared" si="62"/>
        <v>368.94999999999686</v>
      </c>
      <c r="H106" s="10">
        <f t="shared" si="63"/>
        <v>4.57199999999996</v>
      </c>
      <c r="I106" s="10">
        <f t="shared" si="68"/>
        <v>198.75000000000054</v>
      </c>
      <c r="J106" s="10">
        <f t="shared" si="64"/>
        <v>369.4499999999964</v>
      </c>
      <c r="K106" s="10">
        <f t="shared" si="65"/>
        <v>5.071999999999949</v>
      </c>
      <c r="L106" s="10"/>
      <c r="M106" s="9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10">
        <f t="shared" si="58"/>
        <v>367.95999999999776</v>
      </c>
      <c r="B107" s="10">
        <f t="shared" si="59"/>
        <v>3.581999999999981</v>
      </c>
      <c r="C107" s="10">
        <f t="shared" si="66"/>
        <v>118.00000000000018</v>
      </c>
      <c r="D107" s="10">
        <f t="shared" si="60"/>
        <v>368.4599999999973</v>
      </c>
      <c r="E107" s="10">
        <f t="shared" si="61"/>
        <v>4.0819999999999705</v>
      </c>
      <c r="F107" s="10">
        <f t="shared" si="67"/>
        <v>157.80000000000058</v>
      </c>
      <c r="G107" s="10">
        <f t="shared" si="62"/>
        <v>368.95999999999685</v>
      </c>
      <c r="H107" s="10">
        <f t="shared" si="63"/>
        <v>4.58199999999996</v>
      </c>
      <c r="I107" s="10">
        <f t="shared" si="68"/>
        <v>199.60000000000053</v>
      </c>
      <c r="J107" s="10">
        <f t="shared" si="64"/>
        <v>369.4599999999964</v>
      </c>
      <c r="K107" s="10">
        <f t="shared" si="65"/>
        <v>5.081999999999949</v>
      </c>
      <c r="L107" s="10"/>
      <c r="M107" s="9"/>
    </row>
    <row r="108" spans="1:13" ht="16.5" customHeight="1">
      <c r="A108" s="10">
        <f t="shared" si="58"/>
        <v>367.96999999999775</v>
      </c>
      <c r="B108" s="10">
        <f t="shared" si="59"/>
        <v>3.591999999999981</v>
      </c>
      <c r="C108" s="10">
        <f t="shared" si="66"/>
        <v>118.75000000000018</v>
      </c>
      <c r="D108" s="10">
        <f t="shared" si="60"/>
        <v>368.4699999999973</v>
      </c>
      <c r="E108" s="10">
        <f t="shared" si="61"/>
        <v>4.09199999999997</v>
      </c>
      <c r="F108" s="10">
        <f t="shared" si="67"/>
        <v>158.6000000000006</v>
      </c>
      <c r="G108" s="10">
        <f t="shared" si="62"/>
        <v>368.96999999999684</v>
      </c>
      <c r="H108" s="10">
        <f t="shared" si="63"/>
        <v>4.59199999999996</v>
      </c>
      <c r="I108" s="10">
        <f t="shared" si="68"/>
        <v>200.45000000000053</v>
      </c>
      <c r="J108" s="10">
        <f t="shared" si="64"/>
        <v>369.4699999999964</v>
      </c>
      <c r="K108" s="10">
        <f t="shared" si="65"/>
        <v>5.091999999999949</v>
      </c>
      <c r="L108" s="10"/>
      <c r="M108" s="9"/>
    </row>
    <row r="109" spans="1:13" ht="16.5" customHeight="1">
      <c r="A109" s="12">
        <f t="shared" si="58"/>
        <v>367.97999999999774</v>
      </c>
      <c r="B109" s="12">
        <f t="shared" si="59"/>
        <v>3.6019999999999808</v>
      </c>
      <c r="C109" s="12">
        <f t="shared" si="66"/>
        <v>119.50000000000018</v>
      </c>
      <c r="D109" s="10">
        <f t="shared" si="60"/>
        <v>368.4799999999973</v>
      </c>
      <c r="E109" s="12">
        <f t="shared" si="61"/>
        <v>4.10199999999997</v>
      </c>
      <c r="F109" s="12">
        <f t="shared" si="67"/>
        <v>159.4000000000006</v>
      </c>
      <c r="G109" s="12">
        <f t="shared" si="62"/>
        <v>368.97999999999683</v>
      </c>
      <c r="H109" s="12">
        <f t="shared" si="63"/>
        <v>4.6019999999999595</v>
      </c>
      <c r="I109" s="10">
        <f t="shared" si="68"/>
        <v>201.30000000000052</v>
      </c>
      <c r="J109" s="10">
        <f t="shared" si="64"/>
        <v>369.4799999999964</v>
      </c>
      <c r="K109" s="10">
        <f t="shared" si="65"/>
        <v>5.101999999999949</v>
      </c>
      <c r="L109" s="10"/>
      <c r="M109" s="9"/>
    </row>
    <row r="110" spans="1:13" ht="16.5" customHeight="1">
      <c r="A110" s="11">
        <f t="shared" si="58"/>
        <v>367.98999999999774</v>
      </c>
      <c r="B110" s="11">
        <f t="shared" si="59"/>
        <v>3.6119999999999806</v>
      </c>
      <c r="C110" s="11">
        <f t="shared" si="66"/>
        <v>120.25000000000018</v>
      </c>
      <c r="D110" s="11">
        <f t="shared" si="60"/>
        <v>368.4899999999973</v>
      </c>
      <c r="E110" s="11">
        <f t="shared" si="61"/>
        <v>4.11199999999997</v>
      </c>
      <c r="F110" s="11">
        <f t="shared" si="67"/>
        <v>160.2000000000006</v>
      </c>
      <c r="G110" s="11">
        <f t="shared" si="62"/>
        <v>368.9899999999968</v>
      </c>
      <c r="H110" s="11">
        <f t="shared" si="63"/>
        <v>4.611999999999959</v>
      </c>
      <c r="I110" s="11">
        <f t="shared" si="68"/>
        <v>202.15000000000052</v>
      </c>
      <c r="J110" s="11">
        <f t="shared" si="64"/>
        <v>369.48999999999637</v>
      </c>
      <c r="K110" s="11">
        <f t="shared" si="65"/>
        <v>5.111999999999949</v>
      </c>
      <c r="L110" s="11"/>
      <c r="M110" s="9"/>
    </row>
    <row r="111" spans="1:21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6"/>
      <c r="O111" s="3"/>
      <c r="P111" s="3"/>
      <c r="Q111" s="3"/>
      <c r="R111" s="3"/>
      <c r="S111" s="3"/>
      <c r="T111" s="3"/>
      <c r="U111" s="3"/>
    </row>
    <row r="112" spans="1:21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6"/>
      <c r="O112" s="3"/>
      <c r="P112" s="3"/>
      <c r="Q112" s="3"/>
      <c r="R112" s="3"/>
      <c r="S112" s="3"/>
      <c r="T112" s="3"/>
      <c r="U112" s="3"/>
    </row>
    <row r="113" spans="1:21" ht="22.5" customHeight="1">
      <c r="A113" s="23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6"/>
      <c r="O113" s="3"/>
      <c r="P113" s="3"/>
      <c r="Q113" s="3"/>
      <c r="R113" s="3"/>
      <c r="S113" s="3"/>
      <c r="T113" s="3"/>
      <c r="U113" s="3"/>
    </row>
    <row r="114" spans="1:21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3"/>
      <c r="P114" s="3"/>
      <c r="Q114" s="3"/>
      <c r="R114" s="3"/>
      <c r="S114" s="3"/>
      <c r="T114" s="3"/>
      <c r="U114" s="3"/>
    </row>
    <row r="115" spans="1:21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3"/>
      <c r="P115" s="3"/>
      <c r="Q115" s="3"/>
      <c r="R115" s="3"/>
      <c r="S115" s="3"/>
      <c r="T115" s="3"/>
      <c r="U115" s="3"/>
    </row>
    <row r="116" spans="1:21" ht="16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6"/>
      <c r="O116" s="3"/>
      <c r="P116" s="3"/>
      <c r="Q116" s="3"/>
      <c r="R116" s="3"/>
      <c r="S116" s="3"/>
      <c r="T116" s="3"/>
      <c r="U116" s="3"/>
    </row>
    <row r="117" spans="1:21" ht="16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6"/>
      <c r="O117" s="3"/>
      <c r="P117" s="3"/>
      <c r="Q117" s="3"/>
      <c r="R117" s="3"/>
      <c r="S117" s="3"/>
      <c r="T117" s="3"/>
      <c r="U117" s="3"/>
    </row>
    <row r="118" spans="1:21" ht="16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6"/>
      <c r="O118" s="3"/>
      <c r="P118" s="3"/>
      <c r="Q118" s="3"/>
      <c r="R118" s="3"/>
      <c r="S118" s="3"/>
      <c r="T118" s="3"/>
      <c r="U118" s="3"/>
    </row>
    <row r="119" spans="1:21" ht="16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6"/>
      <c r="O119" s="3"/>
      <c r="P119" s="3"/>
      <c r="Q119" s="3"/>
      <c r="R119" s="3"/>
      <c r="S119" s="3"/>
      <c r="T119" s="3"/>
      <c r="U119" s="3"/>
    </row>
    <row r="120" spans="1:21" ht="16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6"/>
      <c r="O120" s="3"/>
      <c r="P120" s="3"/>
      <c r="Q120" s="3"/>
      <c r="R120" s="3"/>
      <c r="S120" s="3"/>
      <c r="T120" s="3"/>
      <c r="U120" s="3"/>
    </row>
    <row r="121" spans="1:21" ht="16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6"/>
      <c r="O121" s="3"/>
      <c r="P121" s="3"/>
      <c r="Q121" s="3"/>
      <c r="R121" s="3"/>
      <c r="S121" s="3"/>
      <c r="T121" s="3"/>
      <c r="U121" s="3"/>
    </row>
    <row r="122" spans="1:21" ht="16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6"/>
      <c r="O122" s="3"/>
      <c r="P122" s="3"/>
      <c r="Q122" s="3"/>
      <c r="R122" s="3"/>
      <c r="S122" s="3"/>
      <c r="T122" s="3"/>
      <c r="U122" s="3"/>
    </row>
    <row r="123" spans="1:21" ht="16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6"/>
      <c r="O123" s="3"/>
      <c r="P123" s="3"/>
      <c r="Q123" s="3"/>
      <c r="R123" s="3"/>
      <c r="S123" s="3"/>
      <c r="T123" s="3"/>
      <c r="U123" s="3"/>
    </row>
    <row r="124" spans="1:21" ht="16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6"/>
      <c r="O124" s="3"/>
      <c r="P124" s="3"/>
      <c r="Q124" s="3"/>
      <c r="R124" s="3"/>
      <c r="S124" s="3"/>
      <c r="T124" s="3"/>
      <c r="U124" s="3"/>
    </row>
    <row r="125" spans="1:21" ht="16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6"/>
      <c r="O125" s="3"/>
      <c r="P125" s="3"/>
      <c r="Q125" s="3"/>
      <c r="R125" s="3"/>
      <c r="S125" s="3"/>
      <c r="T125" s="3"/>
      <c r="U125" s="3"/>
    </row>
    <row r="126" spans="1:21" ht="16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6"/>
      <c r="O126" s="3"/>
      <c r="P126" s="3"/>
      <c r="Q126" s="3"/>
      <c r="R126" s="3"/>
      <c r="S126" s="3"/>
      <c r="T126" s="3"/>
      <c r="U126" s="3"/>
    </row>
    <row r="127" spans="1:21" ht="16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6"/>
      <c r="O127" s="3"/>
      <c r="P127" s="3"/>
      <c r="Q127" s="3"/>
      <c r="R127" s="3"/>
      <c r="S127" s="3"/>
      <c r="T127" s="3"/>
      <c r="U127" s="3"/>
    </row>
    <row r="128" spans="1:21" ht="16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6"/>
      <c r="O128" s="3"/>
      <c r="P128" s="3"/>
      <c r="Q128" s="3"/>
      <c r="R128" s="3"/>
      <c r="S128" s="3"/>
      <c r="T128" s="3"/>
      <c r="U128" s="3"/>
    </row>
    <row r="129" spans="1:21" ht="16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6"/>
      <c r="O129" s="3"/>
      <c r="P129" s="3"/>
      <c r="Q129" s="3"/>
      <c r="R129" s="3"/>
      <c r="S129" s="3"/>
      <c r="T129" s="3"/>
      <c r="U129" s="3"/>
    </row>
    <row r="130" spans="1:21" ht="16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6"/>
      <c r="O130" s="3"/>
      <c r="P130" s="3"/>
      <c r="Q130" s="3"/>
      <c r="R130" s="3"/>
      <c r="S130" s="3"/>
      <c r="T130" s="3"/>
      <c r="U130" s="3"/>
    </row>
    <row r="131" spans="1:21" ht="16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6"/>
      <c r="O131" s="3"/>
      <c r="P131" s="3"/>
      <c r="Q131" s="3"/>
      <c r="R131" s="3"/>
      <c r="S131" s="3"/>
      <c r="T131" s="3"/>
      <c r="U131" s="3"/>
    </row>
    <row r="132" spans="1:21" ht="16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6"/>
      <c r="O132" s="3"/>
      <c r="P132" s="3"/>
      <c r="Q132" s="3"/>
      <c r="R132" s="3"/>
      <c r="S132" s="3"/>
      <c r="T132" s="3"/>
      <c r="U132" s="3"/>
    </row>
    <row r="133" spans="1:21" ht="16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6"/>
      <c r="O133" s="3"/>
      <c r="P133" s="3"/>
      <c r="Q133" s="3"/>
      <c r="R133" s="3"/>
      <c r="S133" s="3"/>
      <c r="T133" s="3"/>
      <c r="U133" s="3"/>
    </row>
    <row r="134" spans="1:21" ht="16.5" customHeight="1">
      <c r="A134" s="9"/>
      <c r="B134" s="9"/>
      <c r="C134" s="9"/>
      <c r="D134" s="24"/>
      <c r="E134" s="24"/>
      <c r="F134" s="24"/>
      <c r="G134" s="9"/>
      <c r="H134" s="9"/>
      <c r="I134" s="9"/>
      <c r="J134" s="24"/>
      <c r="K134" s="24"/>
      <c r="L134" s="9"/>
      <c r="M134" s="9"/>
      <c r="N134" s="6"/>
      <c r="O134" s="3"/>
      <c r="P134" s="3"/>
      <c r="Q134" s="3"/>
      <c r="R134" s="3"/>
      <c r="S134" s="3"/>
      <c r="T134" s="3"/>
      <c r="U134" s="3"/>
    </row>
    <row r="135" spans="1:21" ht="16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6"/>
      <c r="O135" s="3"/>
      <c r="P135" s="3"/>
      <c r="Q135" s="3"/>
      <c r="R135" s="3"/>
      <c r="S135" s="3"/>
      <c r="T135" s="3"/>
      <c r="U135" s="3"/>
    </row>
    <row r="136" spans="1:21" ht="16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6"/>
      <c r="O136" s="3"/>
      <c r="P136" s="3"/>
      <c r="Q136" s="3"/>
      <c r="R136" s="3"/>
      <c r="S136" s="3"/>
      <c r="T136" s="3"/>
      <c r="U136" s="3"/>
    </row>
    <row r="137" spans="1:21" ht="16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6"/>
      <c r="O137" s="3"/>
      <c r="P137" s="3"/>
      <c r="Q137" s="3"/>
      <c r="R137" s="3"/>
      <c r="S137" s="3"/>
      <c r="T137" s="3"/>
      <c r="U137" s="3"/>
    </row>
    <row r="138" spans="1:21" ht="16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6"/>
      <c r="O138" s="3"/>
      <c r="P138" s="3"/>
      <c r="Q138" s="3"/>
      <c r="R138" s="3"/>
      <c r="S138" s="3"/>
      <c r="T138" s="3"/>
      <c r="U138" s="3"/>
    </row>
    <row r="139" spans="1:21" ht="16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6"/>
      <c r="O139" s="3"/>
      <c r="P139" s="3"/>
      <c r="Q139" s="3"/>
      <c r="R139" s="3"/>
      <c r="S139" s="3"/>
      <c r="T139" s="3"/>
      <c r="U139" s="3"/>
    </row>
    <row r="140" spans="1:21" ht="16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6"/>
      <c r="O140" s="3"/>
      <c r="P140" s="3"/>
      <c r="Q140" s="3"/>
      <c r="R140" s="3"/>
      <c r="S140" s="3"/>
      <c r="T140" s="3"/>
      <c r="U140" s="3"/>
    </row>
    <row r="141" spans="1:21" ht="16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6"/>
      <c r="O141" s="3"/>
      <c r="P141" s="3"/>
      <c r="Q141" s="3"/>
      <c r="R141" s="3"/>
      <c r="S141" s="3"/>
      <c r="T141" s="3"/>
      <c r="U141" s="3"/>
    </row>
    <row r="142" spans="1:21" ht="16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6"/>
      <c r="O142" s="3"/>
      <c r="P142" s="3"/>
      <c r="Q142" s="3"/>
      <c r="R142" s="3"/>
      <c r="S142" s="3"/>
      <c r="T142" s="3"/>
      <c r="U142" s="3"/>
    </row>
    <row r="143" spans="1:21" ht="16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6"/>
      <c r="O143" s="3"/>
      <c r="P143" s="3"/>
      <c r="Q143" s="3"/>
      <c r="R143" s="3"/>
      <c r="S143" s="3"/>
      <c r="T143" s="3"/>
      <c r="U143" s="3"/>
    </row>
    <row r="144" spans="1:21" ht="16.5" customHeight="1">
      <c r="A144" s="9"/>
      <c r="B144" s="9"/>
      <c r="C144" s="9"/>
      <c r="D144" s="24"/>
      <c r="E144" s="24"/>
      <c r="F144" s="24"/>
      <c r="G144" s="9"/>
      <c r="H144" s="9"/>
      <c r="I144" s="9"/>
      <c r="J144" s="9"/>
      <c r="K144" s="9"/>
      <c r="L144" s="9"/>
      <c r="M144" s="9"/>
      <c r="N144" s="6"/>
      <c r="O144" s="3"/>
      <c r="P144" s="3"/>
      <c r="Q144" s="3"/>
      <c r="R144" s="3"/>
      <c r="S144" s="3"/>
      <c r="T144" s="3"/>
      <c r="U144" s="3"/>
    </row>
    <row r="145" spans="1:21" ht="16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6"/>
      <c r="O145" s="3"/>
      <c r="P145" s="3"/>
      <c r="Q145" s="3"/>
      <c r="R145" s="3"/>
      <c r="S145" s="3"/>
      <c r="T145" s="3"/>
      <c r="U145" s="3"/>
    </row>
    <row r="146" spans="1:21" ht="16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6"/>
      <c r="O146" s="3"/>
      <c r="P146" s="3"/>
      <c r="Q146" s="3"/>
      <c r="R146" s="3"/>
      <c r="S146" s="3"/>
      <c r="T146" s="3"/>
      <c r="U146" s="3"/>
    </row>
    <row r="147" spans="1:21" ht="16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6"/>
      <c r="O147" s="3"/>
      <c r="P147" s="3"/>
      <c r="Q147" s="3"/>
      <c r="R147" s="3"/>
      <c r="S147" s="3"/>
      <c r="T147" s="3"/>
      <c r="U147" s="3"/>
    </row>
    <row r="148" spans="1:21" ht="16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6"/>
      <c r="O148" s="3"/>
      <c r="P148" s="3"/>
      <c r="Q148" s="3"/>
      <c r="R148" s="3"/>
      <c r="S148" s="3"/>
      <c r="T148" s="3"/>
      <c r="U148" s="3"/>
    </row>
    <row r="149" spans="1:21" ht="16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6"/>
      <c r="O149" s="3"/>
      <c r="P149" s="3"/>
      <c r="Q149" s="3"/>
      <c r="R149" s="3"/>
      <c r="S149" s="3"/>
      <c r="T149" s="3"/>
      <c r="U149" s="3"/>
    </row>
    <row r="150" spans="1:21" ht="16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6"/>
      <c r="O150" s="3"/>
      <c r="P150" s="3"/>
      <c r="Q150" s="3"/>
      <c r="R150" s="3"/>
      <c r="S150" s="3"/>
      <c r="T150" s="3"/>
      <c r="U150" s="3"/>
    </row>
    <row r="151" spans="1:21" ht="16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6"/>
      <c r="O151" s="3"/>
      <c r="P151" s="3"/>
      <c r="Q151" s="3"/>
      <c r="R151" s="3"/>
      <c r="S151" s="3"/>
      <c r="T151" s="3"/>
      <c r="U151" s="3"/>
    </row>
    <row r="152" spans="1:21" ht="16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6"/>
      <c r="O152" s="3"/>
      <c r="P152" s="3"/>
      <c r="Q152" s="3"/>
      <c r="R152" s="3"/>
      <c r="S152" s="3"/>
      <c r="T152" s="3"/>
      <c r="U152" s="3"/>
    </row>
    <row r="153" spans="1:21" ht="16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6"/>
      <c r="O153" s="3"/>
      <c r="P153" s="3"/>
      <c r="Q153" s="3"/>
      <c r="R153" s="3"/>
      <c r="S153" s="3"/>
      <c r="T153" s="3"/>
      <c r="U153" s="3"/>
    </row>
    <row r="154" spans="1:21" ht="16.5" customHeight="1">
      <c r="A154" s="9"/>
      <c r="B154" s="9"/>
      <c r="C154" s="9"/>
      <c r="D154" s="24"/>
      <c r="E154" s="24"/>
      <c r="F154" s="24"/>
      <c r="G154" s="9"/>
      <c r="H154" s="9"/>
      <c r="I154" s="9"/>
      <c r="J154" s="9"/>
      <c r="K154" s="9"/>
      <c r="L154" s="9"/>
      <c r="M154" s="9"/>
      <c r="N154" s="6"/>
      <c r="O154" s="3"/>
      <c r="P154" s="3"/>
      <c r="Q154" s="3"/>
      <c r="R154" s="3"/>
      <c r="S154" s="3"/>
      <c r="T154" s="3"/>
      <c r="U154" s="3"/>
    </row>
    <row r="155" spans="1:21" ht="16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6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6.5" customHeight="1">
      <c r="A164" s="24"/>
      <c r="B164" s="24"/>
      <c r="C164" s="24"/>
      <c r="D164" s="9"/>
      <c r="E164" s="24"/>
      <c r="F164" s="24"/>
      <c r="G164" s="24"/>
      <c r="H164" s="24"/>
      <c r="I164" s="9"/>
      <c r="J164" s="9"/>
      <c r="K164" s="9"/>
      <c r="L164" s="9"/>
      <c r="M164" s="9"/>
    </row>
    <row r="165" spans="1:13" ht="16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6.5" customHeight="1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6"/>
    </row>
    <row r="167" spans="1:12" ht="16.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1:12" ht="16.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1:12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19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1:12" ht="19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19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1:12" ht="19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19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ht="19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1:12" ht="19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1:12" ht="19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1:12" ht="19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</sheetData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2015-07-17T03:20:23Z</cp:lastPrinted>
  <dcterms:created xsi:type="dcterms:W3CDTF">2014-05-21T02:41:33Z</dcterms:created>
  <dcterms:modified xsi:type="dcterms:W3CDTF">2017-06-22T01:32:18Z</dcterms:modified>
  <cp:category/>
  <cp:version/>
  <cp:contentType/>
  <cp:contentStatus/>
</cp:coreProperties>
</file>