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<sst xmlns="http://schemas.openxmlformats.org/spreadsheetml/2006/main" count="50" uniqueCount="25">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</sst>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45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'P.77'!$D$36:$O$36</c:f>
              <c:numCache/>
            </c:numRef>
          </c:xVal>
          <c:yVal>
            <c:numRef>
              <c:f>'P.77'!$D$37:$O$37</c:f>
              <c:numCache/>
            </c:numRef>
          </c:yVal>
          <c:smooth val="0"/>
        </c:ser>
        <c:axId val="6009105"/>
        <c:axId val="54081946"/>
      </c:scatterChart>
      <c:valAx>
        <c:axId val="60091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081946"/>
        <c:crossesAt val="1"/>
        <c:crossBetween val="midCat"/>
        <c:dispUnits/>
        <c:majorUnit val="10"/>
      </c:valAx>
      <c:valAx>
        <c:axId val="5408194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09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4" sqref="U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3.738666666666678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0.8154475362318813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5">I41</f>
        <v>2542</v>
      </c>
      <c r="B6" s="93">
        <f>J41</f>
        <v>4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0.9030213376393059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2543</v>
      </c>
      <c r="B7" s="84">
        <f aca="true" t="shared" si="1" ref="B7:B29">J42</f>
        <v>3.5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2544</v>
      </c>
      <c r="B8" s="84">
        <f t="shared" si="1"/>
        <v>4.45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2545</v>
      </c>
      <c r="B9" s="84">
        <f t="shared" si="1"/>
        <v>2.85</v>
      </c>
      <c r="C9" s="85"/>
      <c r="D9" s="86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2546</v>
      </c>
      <c r="B10" s="84">
        <f t="shared" si="1"/>
        <v>2.14</v>
      </c>
      <c r="C10" s="85"/>
      <c r="D10" s="86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2547</v>
      </c>
      <c r="B11" s="84">
        <f t="shared" si="1"/>
        <v>2.590000000000032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2548</v>
      </c>
      <c r="B12" s="84">
        <f t="shared" si="1"/>
        <v>3.3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2549</v>
      </c>
      <c r="B13" s="84">
        <f t="shared" si="1"/>
        <v>6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2550</v>
      </c>
      <c r="B14" s="84">
        <f t="shared" si="1"/>
        <v>2.400000000000034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2551</v>
      </c>
      <c r="B15" s="84">
        <f t="shared" si="1"/>
        <v>3.302000000000021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v>2552</v>
      </c>
      <c r="B16" s="84">
        <f t="shared" si="1"/>
        <v>2.372000000000014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v>2553</v>
      </c>
      <c r="B17" s="84">
        <f t="shared" si="1"/>
        <v>4.472000000000037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v>2554</v>
      </c>
      <c r="B18" s="84">
        <f t="shared" si="1"/>
        <v>4.770000000000039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2555</v>
      </c>
      <c r="B19" s="84">
        <f t="shared" si="1"/>
        <v>4.199999999999989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2556</v>
      </c>
      <c r="B20" s="84">
        <f t="shared" si="1"/>
        <v>3.401999999999987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2557</v>
      </c>
      <c r="B21" s="84">
        <f t="shared" si="1"/>
        <v>4.330000000000041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2558</v>
      </c>
      <c r="B22" s="84">
        <f t="shared" si="1"/>
        <v>4.100000000000023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2559</v>
      </c>
      <c r="B23" s="84">
        <f t="shared" si="1"/>
        <v>4.6299999999999955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2560</v>
      </c>
      <c r="B24" s="84">
        <f t="shared" si="1"/>
        <v>3.759999999999991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2561</v>
      </c>
      <c r="B25" s="84">
        <f t="shared" si="1"/>
        <v>4.110000000000014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2562</v>
      </c>
      <c r="B26" s="84">
        <f t="shared" si="1"/>
        <v>3.0200000000000387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2563</v>
      </c>
      <c r="B27" s="84">
        <f t="shared" si="1"/>
        <v>3.680000000000007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2564</v>
      </c>
      <c r="B28" s="84">
        <f t="shared" si="1"/>
        <v>4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2565</v>
      </c>
      <c r="B29" s="84">
        <f t="shared" si="1"/>
        <v>4.350000000000023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/>
      <c r="B30" s="84"/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/>
      <c r="B31" s="84"/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/>
      <c r="B32" s="84"/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3.6</v>
      </c>
      <c r="E37" s="74">
        <f t="shared" si="3"/>
        <v>4.05</v>
      </c>
      <c r="F37" s="74">
        <f t="shared" si="3"/>
        <v>4.33</v>
      </c>
      <c r="G37" s="74">
        <f t="shared" si="3"/>
        <v>4.55</v>
      </c>
      <c r="H37" s="74">
        <f t="shared" si="3"/>
        <v>4.71</v>
      </c>
      <c r="I37" s="74">
        <f t="shared" si="3"/>
        <v>5.17</v>
      </c>
      <c r="J37" s="74">
        <f t="shared" si="3"/>
        <v>5.77</v>
      </c>
      <c r="K37" s="74">
        <f t="shared" si="3"/>
        <v>5.96</v>
      </c>
      <c r="L37" s="74">
        <f t="shared" si="3"/>
        <v>6.54</v>
      </c>
      <c r="M37" s="75">
        <f t="shared" si="3"/>
        <v>7.12</v>
      </c>
      <c r="N37" s="75">
        <f t="shared" si="3"/>
        <v>7.7</v>
      </c>
      <c r="O37" s="75">
        <f t="shared" si="3"/>
        <v>8.46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2542</v>
      </c>
      <c r="J41" s="76">
        <v>4</v>
      </c>
      <c r="K41" s="18"/>
      <c r="L41" s="70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2543</v>
      </c>
      <c r="J42" s="76">
        <v>3.5</v>
      </c>
      <c r="K42" s="18"/>
      <c r="L42" s="70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2544</v>
      </c>
      <c r="J43" s="76">
        <v>4.45</v>
      </c>
      <c r="K43" s="18"/>
      <c r="L43" s="70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2545</v>
      </c>
      <c r="J44" s="76">
        <v>2.85</v>
      </c>
      <c r="K44" s="18"/>
      <c r="L44" s="70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2546</v>
      </c>
      <c r="J45" s="76">
        <v>2.14</v>
      </c>
      <c r="K45" s="18"/>
      <c r="L45" s="70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2547</v>
      </c>
      <c r="J46" s="76">
        <v>2.590000000000032</v>
      </c>
      <c r="K46" s="18"/>
      <c r="L46" s="70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2548</v>
      </c>
      <c r="J47" s="76">
        <v>3.3</v>
      </c>
      <c r="K47" s="18"/>
      <c r="L47" s="70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2549</v>
      </c>
      <c r="J48" s="76">
        <v>6</v>
      </c>
      <c r="K48" s="18"/>
      <c r="L48" s="70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2550</v>
      </c>
      <c r="J49" s="76">
        <v>2.400000000000034</v>
      </c>
      <c r="K49" s="18"/>
      <c r="L49" s="70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2551</v>
      </c>
      <c r="J50" s="76">
        <v>3.302000000000021</v>
      </c>
      <c r="K50" s="18"/>
      <c r="L50" s="70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2552</v>
      </c>
      <c r="J51" s="76">
        <v>2.372000000000014</v>
      </c>
      <c r="K51" s="18"/>
      <c r="L51" s="70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2553</v>
      </c>
      <c r="J52" s="76">
        <v>4.472000000000037</v>
      </c>
      <c r="K52" s="18"/>
      <c r="L52" s="70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2554</v>
      </c>
      <c r="J53" s="76">
        <v>4.770000000000039</v>
      </c>
      <c r="K53" s="18"/>
      <c r="L53" s="70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2555</v>
      </c>
      <c r="J54" s="76">
        <v>4.199999999999989</v>
      </c>
      <c r="K54" s="18"/>
      <c r="L54" s="70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2556</v>
      </c>
      <c r="J55" s="76">
        <v>3.401999999999987</v>
      </c>
      <c r="K55" s="18"/>
      <c r="L55" s="70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2557</v>
      </c>
      <c r="J56" s="76">
        <v>4.330000000000041</v>
      </c>
      <c r="K56" s="18"/>
      <c r="L56" s="70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2558</v>
      </c>
      <c r="J57" s="76">
        <v>4.100000000000023</v>
      </c>
      <c r="K57" s="18"/>
      <c r="L57" s="70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2559</v>
      </c>
      <c r="J58" s="76">
        <v>4.6299999999999955</v>
      </c>
      <c r="K58" s="18"/>
      <c r="L58" s="70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2560</v>
      </c>
      <c r="J59" s="76">
        <v>3.759999999999991</v>
      </c>
      <c r="K59" s="18"/>
      <c r="L59" s="70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2561</v>
      </c>
      <c r="J60" s="76">
        <v>4.110000000000014</v>
      </c>
      <c r="K60" s="18"/>
      <c r="L60" s="70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2562</v>
      </c>
      <c r="J61" s="76">
        <v>3.0200000000000387</v>
      </c>
      <c r="K61" s="18"/>
      <c r="L61" s="70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2563</v>
      </c>
      <c r="J62" s="76">
        <v>3.680000000000007</v>
      </c>
      <c r="K62" s="18"/>
      <c r="L62" s="70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2564</v>
      </c>
      <c r="J63" s="77">
        <v>4</v>
      </c>
      <c r="K63" s="53"/>
      <c r="L63" s="104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2565</v>
      </c>
      <c r="J64" s="78">
        <v>4.350000000000023</v>
      </c>
      <c r="K64" s="54"/>
      <c r="L64" s="104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2566</v>
      </c>
      <c r="J65" s="76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6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1.2031432201151007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3.298494631329658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1">
        <v>364.378</v>
      </c>
    </row>
    <row r="2" spans="2:4" ht="21.75">
      <c r="B2">
        <v>2542</v>
      </c>
      <c r="C2" s="81"/>
      <c r="D2" s="80">
        <v>4</v>
      </c>
    </row>
    <row r="3" spans="2:4" ht="21.75">
      <c r="B3">
        <v>2543</v>
      </c>
      <c r="C3" s="81"/>
      <c r="D3" s="80">
        <v>3.5</v>
      </c>
    </row>
    <row r="4" spans="2:4" ht="21.75">
      <c r="B4">
        <v>2544</v>
      </c>
      <c r="C4" s="82"/>
      <c r="D4" s="80">
        <v>4.45</v>
      </c>
    </row>
    <row r="5" spans="2:4" ht="21.75">
      <c r="B5">
        <v>2545</v>
      </c>
      <c r="C5" s="81"/>
      <c r="D5" s="80">
        <v>2.85</v>
      </c>
    </row>
    <row r="6" spans="2:4" ht="21.75">
      <c r="B6">
        <v>2546</v>
      </c>
      <c r="C6" s="81"/>
      <c r="D6" s="80">
        <v>2.14</v>
      </c>
    </row>
    <row r="7" spans="2:4" ht="21.75">
      <c r="B7">
        <v>2547</v>
      </c>
      <c r="C7" s="81"/>
      <c r="D7" s="80">
        <v>2.590000000000032</v>
      </c>
    </row>
    <row r="8" spans="2:4" ht="21.75">
      <c r="B8">
        <v>2548</v>
      </c>
      <c r="C8" s="81"/>
      <c r="D8" s="80">
        <v>3.3</v>
      </c>
    </row>
    <row r="9" spans="2:4" ht="21.75">
      <c r="B9">
        <v>2549</v>
      </c>
      <c r="C9" s="81"/>
      <c r="D9" s="80">
        <v>6</v>
      </c>
    </row>
    <row r="10" spans="2:4" ht="21.75">
      <c r="B10">
        <v>2550</v>
      </c>
      <c r="C10" s="81">
        <v>366.78</v>
      </c>
      <c r="D10" s="80">
        <f>C10-$D$1</f>
        <v>2.401999999999987</v>
      </c>
    </row>
    <row r="11" spans="2:4" ht="21.75">
      <c r="B11">
        <v>2551</v>
      </c>
      <c r="C11" s="81">
        <v>367.68</v>
      </c>
      <c r="D11" s="80">
        <f>C11-$D$1</f>
        <v>3.302000000000021</v>
      </c>
    </row>
    <row r="12" spans="3:4" ht="21.75">
      <c r="C12" s="81"/>
      <c r="D12" s="80"/>
    </row>
    <row r="13" spans="3:4" ht="21.75">
      <c r="C13" s="81"/>
      <c r="D13" s="80"/>
    </row>
    <row r="14" spans="3:4" ht="21.75">
      <c r="C14" s="81"/>
      <c r="D14" s="80"/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2023-05-11T07:26:09Z</dcterms:modified>
  <cp:category/>
  <cp:version/>
  <cp:contentType/>
  <cp:contentStatus/>
</cp:coreProperties>
</file>