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1\Hydro-1\งาน\10. กราฟน้ำสูงสุด-ต่ำสุด\ลุ่มน้ำปิง\"/>
    </mc:Choice>
  </mc:AlternateContent>
  <xr:revisionPtr revIDLastSave="0" documentId="13_ncr:40009_{BC82FF13-7B44-41F0-A6AF-0103B02699C7}" xr6:coauthVersionLast="47" xr6:coauthVersionMax="47" xr10:uidLastSave="{00000000-0000-0000-0000-000000000000}"/>
  <bookViews>
    <workbookView xWindow="-120" yWindow="-120" windowWidth="29040" windowHeight="15840"/>
  </bookViews>
  <sheets>
    <sheet name="กราฟ-P.79" sheetId="4" r:id="rId1"/>
    <sheet name="ปริมาณน้ำสูงสุด" sheetId="5" r:id="rId2"/>
    <sheet name="ปริมาณน้ำต่ำสุด" sheetId="6" r:id="rId3"/>
    <sheet name="Data P.79" sheetId="3" r:id="rId4"/>
  </sheets>
  <definedNames>
    <definedName name="Print_Area_MI">#REF!</definedName>
  </definedNames>
  <calcPr calcId="191029"/>
</workbook>
</file>

<file path=xl/calcChain.xml><?xml version="1.0" encoding="utf-8"?>
<calcChain xmlns="http://schemas.openxmlformats.org/spreadsheetml/2006/main">
  <c r="O29" i="3" l="1"/>
  <c r="O13" i="3"/>
  <c r="O14" i="3"/>
  <c r="O15" i="3"/>
  <c r="O16" i="3"/>
  <c r="O17" i="3"/>
  <c r="O18" i="3"/>
  <c r="O19" i="3"/>
  <c r="O20" i="3"/>
  <c r="O21" i="3"/>
  <c r="O22" i="3"/>
  <c r="O23" i="3"/>
  <c r="O24" i="3"/>
</calcChain>
</file>

<file path=xl/sharedStrings.xml><?xml version="1.0" encoding="utf-8"?>
<sst xmlns="http://schemas.openxmlformats.org/spreadsheetml/2006/main" count="43" uniqueCount="21">
  <si>
    <t xml:space="preserve">       ปริมาณน้ำรายปี</t>
  </si>
  <si>
    <t xml:space="preserve"> </t>
  </si>
  <si>
    <t>สถานี :  P.79  น้ำแม่กวง บ้านแม่หวาน  อ.ดอยสะเก็ด  จ.เชียงใหม่</t>
  </si>
  <si>
    <t>พื้นที่รับน้ำ   136   ตร.กม.</t>
  </si>
  <si>
    <t>ตลิ่งฝั่งซ้าย 446.870 ม.(ร.ท.ก.) ตลิ่งฝั่งขวา  446.081 ม.(ร.ท.ก.) ท้องน้ำ 442.303  ม.(ร.ท.ก.) ศูนย์เสาระดับน้ำ 442.300 ม.(ร.ท.ก.)</t>
  </si>
  <si>
    <t>สูงสุด</t>
  </si>
  <si>
    <t>ต่ำสุด</t>
  </si>
  <si>
    <t>รายปี</t>
  </si>
  <si>
    <t>ปี</t>
  </si>
  <si>
    <t>รายชั่วโมง</t>
  </si>
  <si>
    <t>รายวัน</t>
  </si>
  <si>
    <t>น้ำ</t>
  </si>
  <si>
    <t>ระดับน้ำ</t>
  </si>
  <si>
    <t>ปริมาณน้ำ</t>
  </si>
  <si>
    <t>วันที่</t>
  </si>
  <si>
    <t>เฉลี่ย</t>
  </si>
  <si>
    <t>ม.(รทก.)</t>
  </si>
  <si>
    <t>ลบ.ม./วิ</t>
  </si>
  <si>
    <t>ล้าน ลบ.ม.</t>
  </si>
  <si>
    <t>17ส.ค</t>
  </si>
  <si>
    <r>
      <t>หมายเหตุ</t>
    </r>
    <r>
      <rPr>
        <sz val="14"/>
        <rFont val="AngsanaUPC"/>
        <family val="1"/>
        <charset val="222"/>
      </rPr>
      <t xml:space="preserve"> 1. ปีน้ำเริ่มตั้งแต่ 31 เม.ย. ถึง 31 มี.ค. ของปีต่อไป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</si>
</sst>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9" formatCode="0.00_)"/>
    <numFmt numFmtId="191" formatCode="0.0"/>
    <numFmt numFmtId="193" formatCode="0.000"/>
    <numFmt numFmtId="194" formatCode="d\ \ด\ด\ด"/>
    <numFmt numFmtId="195" formatCode="bbbb"/>
  </numFmts>
  <fonts count="29" x14ac:knownFonts="1">
    <font>
      <sz val="14"/>
      <name val="AngsanaUPC"/>
    </font>
    <font>
      <sz val="8"/>
      <name val="AngsanaUPC"/>
      <family val="1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10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4"/>
      <name val="AngsanaUPC"/>
      <family val="1"/>
    </font>
    <font>
      <b/>
      <sz val="18"/>
      <color indexed="6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17"/>
      <name val="Tahoma"/>
      <family val="2"/>
      <charset val="222"/>
    </font>
    <font>
      <sz val="14"/>
      <name val="AngsanaUPC"/>
    </font>
    <font>
      <sz val="11"/>
      <color indexed="62"/>
      <name val="Tahoma"/>
      <family val="2"/>
      <charset val="222"/>
    </font>
    <font>
      <sz val="11"/>
      <color indexed="19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62"/>
      <name val="Tahoma"/>
      <family val="2"/>
      <charset val="222"/>
    </font>
    <font>
      <b/>
      <sz val="13"/>
      <color indexed="62"/>
      <name val="Tahoma"/>
      <family val="2"/>
      <charset val="222"/>
    </font>
    <font>
      <b/>
      <sz val="11"/>
      <color indexed="62"/>
      <name val="Tahoma"/>
      <family val="2"/>
      <charset val="222"/>
    </font>
    <font>
      <sz val="14"/>
      <name val="Angsana New"/>
      <family val="1"/>
    </font>
    <font>
      <b/>
      <sz val="22"/>
      <name val="Angsana New"/>
      <family val="1"/>
    </font>
    <font>
      <b/>
      <sz val="16"/>
      <name val="Angsana New"/>
      <family val="1"/>
    </font>
    <font>
      <b/>
      <sz val="14"/>
      <name val="Angsana New"/>
      <family val="1"/>
    </font>
    <font>
      <b/>
      <sz val="12"/>
      <name val="Angsana New"/>
      <family val="1"/>
    </font>
    <font>
      <sz val="14"/>
      <color indexed="10"/>
      <name val="AngsanaUPC"/>
      <family val="1"/>
    </font>
    <font>
      <sz val="14"/>
      <name val="AngsanaUPC"/>
      <family val="1"/>
      <charset val="222"/>
    </font>
    <font>
      <u/>
      <sz val="14"/>
      <name val="AngsanaUPC"/>
      <family val="1"/>
      <charset val="222"/>
    </font>
    <font>
      <sz val="16.75"/>
      <color indexed="12"/>
      <name val="TH SarabunPSK"/>
      <family val="2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gray0625"/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3">
    <xf numFmtId="189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4" fillId="11" borderId="1" applyNumberForma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12" borderId="2" applyNumberFormat="0" applyAlignment="0" applyProtection="0"/>
    <xf numFmtId="0" fontId="5" fillId="0" borderId="3" applyNumberFormat="0" applyFill="0" applyAlignment="0" applyProtection="0"/>
    <xf numFmtId="0" fontId="10" fillId="6" borderId="0" applyNumberFormat="0" applyBorder="0" applyAlignment="0" applyProtection="0"/>
    <xf numFmtId="0" fontId="11" fillId="0" borderId="0"/>
    <xf numFmtId="0" fontId="12" fillId="7" borderId="1" applyNumberFormat="0" applyAlignment="0" applyProtection="0"/>
    <xf numFmtId="0" fontId="13" fillId="7" borderId="0" applyNumberFormat="0" applyBorder="0" applyAlignment="0" applyProtection="0"/>
    <xf numFmtId="0" fontId="14" fillId="0" borderId="4" applyNumberFormat="0" applyFill="0" applyAlignment="0" applyProtection="0"/>
    <xf numFmtId="0" fontId="1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6" fillId="11" borderId="5" applyNumberFormat="0" applyAlignment="0" applyProtection="0"/>
    <xf numFmtId="0" fontId="7" fillId="4" borderId="6" applyNumberFormat="0" applyFont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09">
    <xf numFmtId="189" fontId="0" fillId="0" borderId="0" xfId="0"/>
    <xf numFmtId="0" fontId="20" fillId="0" borderId="0" xfId="26" applyFont="1"/>
    <xf numFmtId="194" fontId="21" fillId="0" borderId="0" xfId="26" applyNumberFormat="1" applyFont="1" applyAlignment="1">
      <alignment horizontal="centerContinuous"/>
    </xf>
    <xf numFmtId="2" fontId="20" fillId="0" borderId="0" xfId="26" applyNumberFormat="1" applyFont="1" applyAlignment="1">
      <alignment horizontal="centerContinuous"/>
    </xf>
    <xf numFmtId="194" fontId="20" fillId="0" borderId="0" xfId="26" applyNumberFormat="1" applyFont="1" applyAlignment="1">
      <alignment horizontal="centerContinuous"/>
    </xf>
    <xf numFmtId="0" fontId="11" fillId="0" borderId="0" xfId="26"/>
    <xf numFmtId="0" fontId="20" fillId="0" borderId="0" xfId="26" applyFont="1" applyAlignment="1">
      <alignment horizontal="center"/>
    </xf>
    <xf numFmtId="2" fontId="20" fillId="0" borderId="0" xfId="26" applyNumberFormat="1" applyFont="1"/>
    <xf numFmtId="194" fontId="20" fillId="0" borderId="0" xfId="26" applyNumberFormat="1" applyFont="1" applyAlignment="1">
      <alignment horizontal="right"/>
    </xf>
    <xf numFmtId="2" fontId="20" fillId="0" borderId="0" xfId="26" applyNumberFormat="1" applyFont="1" applyAlignment="1">
      <alignment horizontal="center"/>
    </xf>
    <xf numFmtId="194" fontId="20" fillId="0" borderId="0" xfId="26" applyNumberFormat="1" applyFont="1" applyAlignment="1">
      <alignment horizontal="center"/>
    </xf>
    <xf numFmtId="2" fontId="20" fillId="0" borderId="0" xfId="26" applyNumberFormat="1" applyFont="1" applyAlignment="1">
      <alignment horizontal="right"/>
    </xf>
    <xf numFmtId="194" fontId="20" fillId="0" borderId="0" xfId="26" applyNumberFormat="1" applyFont="1"/>
    <xf numFmtId="0" fontId="22" fillId="0" borderId="0" xfId="26" applyFont="1" applyAlignment="1">
      <alignment horizontal="left"/>
    </xf>
    <xf numFmtId="2" fontId="23" fillId="0" borderId="0" xfId="26" applyNumberFormat="1" applyFont="1"/>
    <xf numFmtId="194" fontId="23" fillId="0" borderId="0" xfId="26" applyNumberFormat="1" applyFont="1" applyAlignment="1">
      <alignment horizontal="right"/>
    </xf>
    <xf numFmtId="0" fontId="23" fillId="0" borderId="0" xfId="26" applyFont="1"/>
    <xf numFmtId="194" fontId="23" fillId="0" borderId="0" xfId="26" applyNumberFormat="1" applyFont="1"/>
    <xf numFmtId="2" fontId="23" fillId="0" borderId="0" xfId="26" applyNumberFormat="1" applyFont="1" applyAlignment="1">
      <alignment horizontal="right"/>
    </xf>
    <xf numFmtId="194" fontId="22" fillId="0" borderId="0" xfId="26" applyNumberFormat="1" applyFont="1" applyAlignment="1">
      <alignment horizontal="center"/>
    </xf>
    <xf numFmtId="195" fontId="20" fillId="0" borderId="0" xfId="26" applyNumberFormat="1" applyFont="1" applyFill="1" applyBorder="1"/>
    <xf numFmtId="2" fontId="20" fillId="0" borderId="0" xfId="26" applyNumberFormat="1" applyFont="1" applyBorder="1"/>
    <xf numFmtId="0" fontId="23" fillId="0" borderId="0" xfId="26" applyFont="1" applyAlignment="1">
      <alignment horizontal="left"/>
    </xf>
    <xf numFmtId="2" fontId="23" fillId="0" borderId="0" xfId="26" applyNumberFormat="1" applyFont="1" applyAlignment="1">
      <alignment horizontal="left"/>
    </xf>
    <xf numFmtId="2" fontId="23" fillId="0" borderId="0" xfId="26" applyNumberFormat="1" applyFont="1" applyAlignment="1">
      <alignment horizontal="center"/>
    </xf>
    <xf numFmtId="194" fontId="23" fillId="0" borderId="0" xfId="26" applyNumberFormat="1" applyFont="1" applyAlignment="1">
      <alignment horizontal="center"/>
    </xf>
    <xf numFmtId="193" fontId="11" fillId="0" borderId="0" xfId="26" applyNumberFormat="1"/>
    <xf numFmtId="0" fontId="23" fillId="0" borderId="10" xfId="26" applyFont="1" applyBorder="1" applyAlignment="1">
      <alignment horizontal="center"/>
    </xf>
    <xf numFmtId="2" fontId="23" fillId="0" borderId="11" xfId="26" applyNumberFormat="1" applyFont="1" applyBorder="1" applyAlignment="1">
      <alignment horizontal="centerContinuous"/>
    </xf>
    <xf numFmtId="0" fontId="23" fillId="0" borderId="11" xfId="26" applyFont="1" applyBorder="1" applyAlignment="1">
      <alignment horizontal="centerContinuous"/>
    </xf>
    <xf numFmtId="194" fontId="24" fillId="0" borderId="11" xfId="26" applyNumberFormat="1" applyFont="1" applyBorder="1" applyAlignment="1">
      <alignment horizontal="centerContinuous"/>
    </xf>
    <xf numFmtId="2" fontId="24" fillId="0" borderId="11" xfId="26" applyNumberFormat="1" applyFont="1" applyBorder="1" applyAlignment="1">
      <alignment horizontal="centerContinuous"/>
    </xf>
    <xf numFmtId="194" fontId="24" fillId="0" borderId="12" xfId="26" applyNumberFormat="1" applyFont="1" applyBorder="1" applyAlignment="1">
      <alignment horizontal="centerContinuous"/>
    </xf>
    <xf numFmtId="194" fontId="23" fillId="0" borderId="11" xfId="26" applyNumberFormat="1" applyFont="1" applyBorder="1" applyAlignment="1">
      <alignment horizontal="centerContinuous"/>
    </xf>
    <xf numFmtId="2" fontId="23" fillId="0" borderId="13" xfId="26" applyNumberFormat="1" applyFont="1" applyBorder="1" applyAlignment="1">
      <alignment horizontal="centerContinuous"/>
    </xf>
    <xf numFmtId="2" fontId="24" fillId="0" borderId="14" xfId="26" applyNumberFormat="1" applyFont="1" applyBorder="1" applyAlignment="1">
      <alignment horizontal="centerContinuous"/>
    </xf>
    <xf numFmtId="0" fontId="23" fillId="0" borderId="15" xfId="26" applyFont="1" applyBorder="1" applyAlignment="1">
      <alignment horizontal="center"/>
    </xf>
    <xf numFmtId="2" fontId="23" fillId="0" borderId="16" xfId="26" applyNumberFormat="1" applyFont="1" applyBorder="1" applyAlignment="1">
      <alignment horizontal="centerContinuous"/>
    </xf>
    <xf numFmtId="0" fontId="23" fillId="0" borderId="17" xfId="26" applyFont="1" applyBorder="1" applyAlignment="1">
      <alignment horizontal="centerContinuous"/>
    </xf>
    <xf numFmtId="194" fontId="23" fillId="0" borderId="16" xfId="26" applyNumberFormat="1" applyFont="1" applyBorder="1" applyAlignment="1">
      <alignment horizontal="centerContinuous"/>
    </xf>
    <xf numFmtId="0" fontId="23" fillId="0" borderId="16" xfId="26" applyFont="1" applyBorder="1" applyAlignment="1">
      <alignment horizontal="centerContinuous"/>
    </xf>
    <xf numFmtId="194" fontId="23" fillId="0" borderId="18" xfId="26" applyNumberFormat="1" applyFont="1" applyBorder="1" applyAlignment="1">
      <alignment horizontal="centerContinuous"/>
    </xf>
    <xf numFmtId="2" fontId="23" fillId="0" borderId="17" xfId="26" applyNumberFormat="1" applyFont="1" applyBorder="1" applyAlignment="1">
      <alignment horizontal="centerContinuous"/>
    </xf>
    <xf numFmtId="2" fontId="23" fillId="0" borderId="15" xfId="26" applyNumberFormat="1" applyFont="1" applyBorder="1" applyAlignment="1">
      <alignment horizontal="center"/>
    </xf>
    <xf numFmtId="2" fontId="24" fillId="0" borderId="19" xfId="26" applyNumberFormat="1" applyFont="1" applyBorder="1"/>
    <xf numFmtId="194" fontId="24" fillId="0" borderId="19" xfId="26" applyNumberFormat="1" applyFont="1" applyBorder="1" applyAlignment="1">
      <alignment horizontal="center"/>
    </xf>
    <xf numFmtId="2" fontId="24" fillId="0" borderId="19" xfId="26" applyNumberFormat="1" applyFont="1" applyBorder="1" applyAlignment="1">
      <alignment horizontal="left"/>
    </xf>
    <xf numFmtId="2" fontId="24" fillId="0" borderId="19" xfId="26" applyNumberFormat="1" applyFont="1" applyBorder="1" applyAlignment="1">
      <alignment horizontal="center"/>
    </xf>
    <xf numFmtId="194" fontId="24" fillId="0" borderId="15" xfId="26" applyNumberFormat="1" applyFont="1" applyBorder="1" applyAlignment="1">
      <alignment horizontal="center"/>
    </xf>
    <xf numFmtId="2" fontId="11" fillId="0" borderId="0" xfId="26" applyNumberFormat="1"/>
    <xf numFmtId="0" fontId="23" fillId="0" borderId="18" xfId="26" applyFont="1" applyBorder="1"/>
    <xf numFmtId="2" fontId="24" fillId="0" borderId="16" xfId="26" applyNumberFormat="1" applyFont="1" applyBorder="1"/>
    <xf numFmtId="2" fontId="24" fillId="0" borderId="16" xfId="26" applyNumberFormat="1" applyFont="1" applyBorder="1" applyAlignment="1">
      <alignment horizontal="center"/>
    </xf>
    <xf numFmtId="194" fontId="24" fillId="0" borderId="16" xfId="26" applyNumberFormat="1" applyFont="1" applyBorder="1" applyAlignment="1">
      <alignment horizontal="right"/>
    </xf>
    <xf numFmtId="194" fontId="24" fillId="0" borderId="16" xfId="26" applyNumberFormat="1" applyFont="1" applyBorder="1" applyAlignment="1">
      <alignment horizontal="center"/>
    </xf>
    <xf numFmtId="194" fontId="24" fillId="0" borderId="18" xfId="26" applyNumberFormat="1" applyFont="1" applyBorder="1"/>
    <xf numFmtId="0" fontId="20" fillId="0" borderId="10" xfId="26" applyFont="1" applyFill="1" applyBorder="1"/>
    <xf numFmtId="2" fontId="20" fillId="18" borderId="20" xfId="26" applyNumberFormat="1" applyFont="1" applyFill="1" applyBorder="1"/>
    <xf numFmtId="2" fontId="20" fillId="18" borderId="21" xfId="26" applyNumberFormat="1" applyFont="1" applyFill="1" applyBorder="1"/>
    <xf numFmtId="16" fontId="20" fillId="0" borderId="22" xfId="26" applyNumberFormat="1" applyFont="1" applyFill="1" applyBorder="1"/>
    <xf numFmtId="2" fontId="20" fillId="0" borderId="20" xfId="26" applyNumberFormat="1" applyFont="1" applyBorder="1"/>
    <xf numFmtId="2" fontId="20" fillId="0" borderId="21" xfId="26" applyNumberFormat="1" applyFont="1" applyBorder="1"/>
    <xf numFmtId="16" fontId="20" fillId="0" borderId="22" xfId="26" applyNumberFormat="1" applyFont="1" applyBorder="1"/>
    <xf numFmtId="2" fontId="20" fillId="0" borderId="20" xfId="26" applyNumberFormat="1" applyFont="1" applyBorder="1" applyAlignment="1">
      <alignment horizontal="right"/>
    </xf>
    <xf numFmtId="2" fontId="20" fillId="0" borderId="21" xfId="26" applyNumberFormat="1" applyFont="1" applyBorder="1" applyAlignment="1">
      <alignment horizontal="right"/>
    </xf>
    <xf numFmtId="2" fontId="20" fillId="0" borderId="23" xfId="26" applyNumberFormat="1" applyFont="1" applyBorder="1"/>
    <xf numFmtId="2" fontId="20" fillId="0" borderId="22" xfId="26" applyNumberFormat="1" applyFont="1" applyBorder="1"/>
    <xf numFmtId="2" fontId="25" fillId="0" borderId="0" xfId="26" applyNumberFormat="1" applyFont="1"/>
    <xf numFmtId="0" fontId="20" fillId="0" borderId="15" xfId="26" applyFont="1" applyBorder="1"/>
    <xf numFmtId="2" fontId="20" fillId="0" borderId="24" xfId="26" applyNumberFormat="1" applyFont="1" applyFill="1" applyBorder="1"/>
    <xf numFmtId="2" fontId="20" fillId="0" borderId="25" xfId="26" applyNumberFormat="1" applyFont="1" applyBorder="1"/>
    <xf numFmtId="16" fontId="20" fillId="0" borderId="26" xfId="26" applyNumberFormat="1" applyFont="1" applyBorder="1"/>
    <xf numFmtId="2" fontId="20" fillId="0" borderId="24" xfId="26" applyNumberFormat="1" applyFont="1" applyBorder="1"/>
    <xf numFmtId="2" fontId="20" fillId="0" borderId="24" xfId="26" applyNumberFormat="1" applyFont="1" applyBorder="1" applyAlignment="1">
      <alignment horizontal="right"/>
    </xf>
    <xf numFmtId="2" fontId="20" fillId="0" borderId="25" xfId="26" applyNumberFormat="1" applyFont="1" applyBorder="1" applyAlignment="1">
      <alignment horizontal="right"/>
    </xf>
    <xf numFmtId="2" fontId="20" fillId="0" borderId="27" xfId="26" applyNumberFormat="1" applyFont="1" applyBorder="1"/>
    <xf numFmtId="2" fontId="20" fillId="0" borderId="26" xfId="26" applyNumberFormat="1" applyFont="1" applyBorder="1"/>
    <xf numFmtId="16" fontId="20" fillId="0" borderId="26" xfId="26" applyNumberFormat="1" applyFont="1" applyBorder="1" applyAlignment="1">
      <alignment horizontal="right"/>
    </xf>
    <xf numFmtId="2" fontId="20" fillId="0" borderId="0" xfId="26" applyNumberFormat="1" applyFont="1" applyFill="1" applyBorder="1"/>
    <xf numFmtId="2" fontId="20" fillId="0" borderId="19" xfId="26" applyNumberFormat="1" applyFont="1" applyBorder="1" applyAlignment="1">
      <alignment horizontal="right"/>
    </xf>
    <xf numFmtId="2" fontId="7" fillId="0" borderId="0" xfId="26" applyNumberFormat="1" applyFont="1"/>
    <xf numFmtId="191" fontId="11" fillId="0" borderId="0" xfId="26" applyNumberFormat="1"/>
    <xf numFmtId="0" fontId="11" fillId="0" borderId="15" xfId="26" applyBorder="1"/>
    <xf numFmtId="2" fontId="11" fillId="0" borderId="24" xfId="26" applyNumberFormat="1" applyBorder="1"/>
    <xf numFmtId="2" fontId="11" fillId="0" borderId="25" xfId="26" applyNumberFormat="1" applyBorder="1"/>
    <xf numFmtId="16" fontId="11" fillId="0" borderId="26" xfId="26" applyNumberFormat="1" applyBorder="1"/>
    <xf numFmtId="2" fontId="11" fillId="0" borderId="27" xfId="26" applyNumberFormat="1" applyBorder="1"/>
    <xf numFmtId="2" fontId="11" fillId="0" borderId="26" xfId="26" applyNumberFormat="1" applyBorder="1"/>
    <xf numFmtId="2" fontId="11" fillId="0" borderId="24" xfId="26" applyNumberFormat="1" applyBorder="1" applyAlignment="1">
      <alignment horizontal="center"/>
    </xf>
    <xf numFmtId="2" fontId="11" fillId="0" borderId="25" xfId="26" applyNumberFormat="1" applyBorder="1" applyAlignment="1">
      <alignment horizontal="right"/>
    </xf>
    <xf numFmtId="16" fontId="11" fillId="0" borderId="26" xfId="26" applyNumberFormat="1" applyBorder="1" applyAlignment="1">
      <alignment horizontal="center"/>
    </xf>
    <xf numFmtId="194" fontId="11" fillId="0" borderId="26" xfId="26" applyNumberFormat="1" applyBorder="1"/>
    <xf numFmtId="2" fontId="27" fillId="0" borderId="25" xfId="26" applyNumberFormat="1" applyFont="1" applyBorder="1"/>
    <xf numFmtId="0" fontId="11" fillId="0" borderId="18" xfId="26" applyBorder="1"/>
    <xf numFmtId="2" fontId="11" fillId="0" borderId="28" xfId="26" applyNumberFormat="1" applyBorder="1"/>
    <xf numFmtId="2" fontId="11" fillId="0" borderId="29" xfId="26" applyNumberFormat="1" applyBorder="1"/>
    <xf numFmtId="194" fontId="11" fillId="0" borderId="30" xfId="26" applyNumberFormat="1" applyBorder="1"/>
    <xf numFmtId="16" fontId="11" fillId="0" borderId="30" xfId="26" applyNumberFormat="1" applyBorder="1"/>
    <xf numFmtId="2" fontId="11" fillId="0" borderId="31" xfId="26" applyNumberFormat="1" applyBorder="1"/>
    <xf numFmtId="2" fontId="11" fillId="0" borderId="30" xfId="26" applyNumberFormat="1" applyBorder="1"/>
    <xf numFmtId="194" fontId="11" fillId="0" borderId="0" xfId="26" applyNumberFormat="1"/>
    <xf numFmtId="16" fontId="11" fillId="0" borderId="0" xfId="26" applyNumberFormat="1"/>
    <xf numFmtId="0" fontId="11" fillId="0" borderId="0" xfId="26" applyFont="1" applyAlignment="1">
      <alignment horizontal="right"/>
    </xf>
    <xf numFmtId="0" fontId="7" fillId="0" borderId="0" xfId="26" applyFont="1"/>
    <xf numFmtId="2" fontId="20" fillId="0" borderId="24" xfId="0" applyNumberFormat="1" applyFont="1" applyBorder="1"/>
    <xf numFmtId="2" fontId="20" fillId="0" borderId="25" xfId="0" applyNumberFormat="1" applyFont="1" applyBorder="1"/>
    <xf numFmtId="16" fontId="20" fillId="0" borderId="26" xfId="0" applyNumberFormat="1" applyFont="1" applyBorder="1"/>
    <xf numFmtId="2" fontId="20" fillId="0" borderId="27" xfId="0" applyNumberFormat="1" applyFont="1" applyBorder="1"/>
    <xf numFmtId="2" fontId="20" fillId="0" borderId="26" xfId="0" applyNumberFormat="1" applyFont="1" applyBorder="1"/>
  </cellXfs>
  <cellStyles count="43">
    <cellStyle name="20% - ส่วนที่ถูกเน้น1" xfId="1"/>
    <cellStyle name="20% - ส่วนที่ถูกเน้น2" xfId="2"/>
    <cellStyle name="20% - ส่วนที่ถูกเน้น3" xfId="3"/>
    <cellStyle name="20% - ส่วนที่ถูกเน้น4" xfId="4"/>
    <cellStyle name="20% - ส่วนที่ถูกเน้น5" xfId="5"/>
    <cellStyle name="20% - ส่วนที่ถูกเน้น6" xfId="6"/>
    <cellStyle name="40% - ส่วนที่ถูกเน้น1" xfId="7"/>
    <cellStyle name="40% - ส่วนที่ถูกเน้น2" xfId="8"/>
    <cellStyle name="40% - ส่วนที่ถูกเน้น3" xfId="9"/>
    <cellStyle name="40% - ส่วนที่ถูกเน้น4" xfId="10"/>
    <cellStyle name="40% - ส่วนที่ถูกเน้น5" xfId="11"/>
    <cellStyle name="40% - ส่วนที่ถูกเน้น6" xfId="12"/>
    <cellStyle name="60% - ส่วนที่ถูกเน้น1" xfId="13"/>
    <cellStyle name="60% - ส่วนที่ถูกเน้น2" xfId="14"/>
    <cellStyle name="60% - ส่วนที่ถูกเน้น3" xfId="15"/>
    <cellStyle name="60% - ส่วนที่ถูกเน้น4" xfId="16"/>
    <cellStyle name="60% - ส่วนที่ถูกเน้น5" xfId="17"/>
    <cellStyle name="60% - ส่วนที่ถูกเน้น6" xfId="18"/>
    <cellStyle name="Normal" xfId="0" builtinId="0"/>
    <cellStyle name="การคำนวณ" xfId="19"/>
    <cellStyle name="ข้อความเตือน" xfId="20"/>
    <cellStyle name="ข้อความอธิบาย" xfId="21"/>
    <cellStyle name="ชื่อเรื่อง" xfId="22"/>
    <cellStyle name="เซลล์ตรวจสอบ" xfId="23"/>
    <cellStyle name="เซลล์ที่มีการเชื่อมโยง" xfId="24"/>
    <cellStyle name="ดี" xfId="25"/>
    <cellStyle name="ปกติ_H41P79" xfId="26"/>
    <cellStyle name="ป้อนค่า" xfId="27"/>
    <cellStyle name="ปานกลาง" xfId="28"/>
    <cellStyle name="ผลรวม" xfId="29"/>
    <cellStyle name="แย่" xfId="30"/>
    <cellStyle name="ส่วนที่ถูกเน้น1" xfId="31"/>
    <cellStyle name="ส่วนที่ถูกเน้น2" xfId="32"/>
    <cellStyle name="ส่วนที่ถูกเน้น3" xfId="33"/>
    <cellStyle name="ส่วนที่ถูกเน้น4" xfId="34"/>
    <cellStyle name="ส่วนที่ถูกเน้น5" xfId="35"/>
    <cellStyle name="ส่วนที่ถูกเน้น6" xfId="36"/>
    <cellStyle name="แสดงผล" xfId="37"/>
    <cellStyle name="หมายเหตุ" xfId="38"/>
    <cellStyle name="หัวเรื่อง 1" xfId="39"/>
    <cellStyle name="หัวเรื่อง 2" xfId="40"/>
    <cellStyle name="หัวเรื่อง 3" xfId="41"/>
    <cellStyle name="หัวเรื่อง 4" xfId="4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กราฟแสดงสถิตืระดับน้ำสูงสุด - ต่ำสุดรายปี
 สถานี </a:t>
            </a:r>
            <a:r>
              <a:rPr lang="en-US"/>
              <a:t>P.79 </a:t>
            </a:r>
            <a:r>
              <a:rPr lang="th-TH"/>
              <a:t>น้ำแม่กวง บ้านแม่หวาน อ.ดอยสะเก็ด จ.เชียงใหม่</a:t>
            </a:r>
          </a:p>
        </c:rich>
      </c:tx>
      <c:layout>
        <c:manualLayout>
          <c:xMode val="edge"/>
          <c:yMode val="edge"/>
          <c:x val="0.2541620421753607"/>
          <c:y val="5.0570962479608482E-2"/>
        </c:manualLayout>
      </c:layout>
      <c:overlay val="0"/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654827968923418"/>
          <c:y val="0.26753670473083196"/>
          <c:w val="0.77802441731409544"/>
          <c:h val="0.55954323001631323"/>
        </c:manualLayout>
      </c:layout>
      <c:barChart>
        <c:barDir val="col"/>
        <c:grouping val="clustered"/>
        <c:varyColors val="0"/>
        <c:ser>
          <c:idx val="0"/>
          <c:order val="0"/>
          <c:tx>
            <c:v>ระดับน้ำสูงสุด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3B3B" mc:Ignorable="a14" a14:legacySpreadsheetColorIndex="21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8080" mc:Ignorable="a14" a14:legacySpreadsheetColorIndex="21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7E-466C-83C8-E17BB6DFEE0C}"/>
                </c:ext>
              </c:extLst>
            </c:dLbl>
            <c:dLbl>
              <c:idx val="18"/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7E-466C-83C8-E17BB6DFEE0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P.79'!$A$9:$A$28</c:f>
              <c:numCache>
                <c:formatCode>General</c:formatCode>
                <c:ptCount val="20"/>
                <c:pt idx="0">
                  <c:v>2544</c:v>
                </c:pt>
                <c:pt idx="1">
                  <c:v>2545</c:v>
                </c:pt>
                <c:pt idx="2">
                  <c:v>2546</c:v>
                </c:pt>
                <c:pt idx="3">
                  <c:v>2547</c:v>
                </c:pt>
                <c:pt idx="4">
                  <c:v>2548</c:v>
                </c:pt>
                <c:pt idx="5">
                  <c:v>2549</c:v>
                </c:pt>
                <c:pt idx="6">
                  <c:v>2550</c:v>
                </c:pt>
                <c:pt idx="7">
                  <c:v>2551</c:v>
                </c:pt>
                <c:pt idx="8">
                  <c:v>2552</c:v>
                </c:pt>
                <c:pt idx="9">
                  <c:v>2553</c:v>
                </c:pt>
                <c:pt idx="10">
                  <c:v>2554</c:v>
                </c:pt>
                <c:pt idx="11">
                  <c:v>2555</c:v>
                </c:pt>
                <c:pt idx="12">
                  <c:v>2556</c:v>
                </c:pt>
                <c:pt idx="13">
                  <c:v>2557</c:v>
                </c:pt>
                <c:pt idx="14">
                  <c:v>2558</c:v>
                </c:pt>
                <c:pt idx="15">
                  <c:v>2559</c:v>
                </c:pt>
                <c:pt idx="16">
                  <c:v>2560</c:v>
                </c:pt>
                <c:pt idx="17">
                  <c:v>2561</c:v>
                </c:pt>
                <c:pt idx="18">
                  <c:v>2562</c:v>
                </c:pt>
                <c:pt idx="19">
                  <c:v>2563</c:v>
                </c:pt>
              </c:numCache>
            </c:numRef>
          </c:cat>
          <c:val>
            <c:numRef>
              <c:f>'Data P.79'!$R$9:$R$30</c:f>
              <c:numCache>
                <c:formatCode>0.00</c:formatCode>
                <c:ptCount val="22"/>
                <c:pt idx="0">
                  <c:v>4.7</c:v>
                </c:pt>
                <c:pt idx="1">
                  <c:v>1.92</c:v>
                </c:pt>
                <c:pt idx="2">
                  <c:v>1.9</c:v>
                </c:pt>
                <c:pt idx="3">
                  <c:v>2.7</c:v>
                </c:pt>
                <c:pt idx="4">
                  <c:v>2.78</c:v>
                </c:pt>
                <c:pt idx="5">
                  <c:v>1.75</c:v>
                </c:pt>
                <c:pt idx="6">
                  <c:v>0.77999999999997272</c:v>
                </c:pt>
                <c:pt idx="7">
                  <c:v>2.1899999999999977</c:v>
                </c:pt>
                <c:pt idx="8">
                  <c:v>2.5</c:v>
                </c:pt>
                <c:pt idx="9">
                  <c:v>2.1200000000000045</c:v>
                </c:pt>
                <c:pt idx="10">
                  <c:v>2.4499999999999886</c:v>
                </c:pt>
                <c:pt idx="11">
                  <c:v>1.5</c:v>
                </c:pt>
                <c:pt idx="12">
                  <c:v>1.1999999999999886</c:v>
                </c:pt>
                <c:pt idx="13">
                  <c:v>1.6999999999999886</c:v>
                </c:pt>
                <c:pt idx="14">
                  <c:v>0.78999999999996362</c:v>
                </c:pt>
                <c:pt idx="15">
                  <c:v>1.2599999999999909</c:v>
                </c:pt>
                <c:pt idx="16">
                  <c:v>1.5999999999999659</c:v>
                </c:pt>
                <c:pt idx="17">
                  <c:v>2.1800000000000068</c:v>
                </c:pt>
                <c:pt idx="18">
                  <c:v>0.95999999999997954</c:v>
                </c:pt>
                <c:pt idx="19">
                  <c:v>1.9799999999999613</c:v>
                </c:pt>
                <c:pt idx="20" formatCode="General">
                  <c:v>1.0600000000000023</c:v>
                </c:pt>
                <c:pt idx="21" formatCode="General">
                  <c:v>1.3999999999999773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7E-466C-83C8-E17BB6DFEE0C}"/>
            </c:ext>
          </c:extLst>
        </c:ser>
        <c:ser>
          <c:idx val="1"/>
          <c:order val="1"/>
          <c:tx>
            <c:v>ระดับน้ำต่ำสุด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00" mc:Ignorable="a14" a14:legacySpreadsheetColorIndex="13"/>
                </a:gs>
                <a:gs pos="100000">
                  <a:srgbClr xmlns:mc="http://schemas.openxmlformats.org/markup-compatibility/2006" xmlns:a14="http://schemas.microsoft.com/office/drawing/2010/main" val="FFFF99" mc:Ignorable="a14" a14:legacySpreadsheetColorIndex="43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P.79'!$A$9:$A$27</c:f>
              <c:numCache>
                <c:formatCode>General</c:formatCode>
                <c:ptCount val="19"/>
                <c:pt idx="0">
                  <c:v>2544</c:v>
                </c:pt>
                <c:pt idx="1">
                  <c:v>2545</c:v>
                </c:pt>
                <c:pt idx="2">
                  <c:v>2546</c:v>
                </c:pt>
                <c:pt idx="3">
                  <c:v>2547</c:v>
                </c:pt>
                <c:pt idx="4">
                  <c:v>2548</c:v>
                </c:pt>
                <c:pt idx="5">
                  <c:v>2549</c:v>
                </c:pt>
                <c:pt idx="6">
                  <c:v>2550</c:v>
                </c:pt>
                <c:pt idx="7">
                  <c:v>2551</c:v>
                </c:pt>
                <c:pt idx="8">
                  <c:v>2552</c:v>
                </c:pt>
                <c:pt idx="9">
                  <c:v>2553</c:v>
                </c:pt>
                <c:pt idx="10">
                  <c:v>2554</c:v>
                </c:pt>
                <c:pt idx="11">
                  <c:v>2555</c:v>
                </c:pt>
                <c:pt idx="12">
                  <c:v>2556</c:v>
                </c:pt>
                <c:pt idx="13">
                  <c:v>2557</c:v>
                </c:pt>
                <c:pt idx="14">
                  <c:v>2558</c:v>
                </c:pt>
                <c:pt idx="15">
                  <c:v>2559</c:v>
                </c:pt>
                <c:pt idx="16">
                  <c:v>2560</c:v>
                </c:pt>
                <c:pt idx="17">
                  <c:v>2561</c:v>
                </c:pt>
                <c:pt idx="18">
                  <c:v>2562</c:v>
                </c:pt>
              </c:numCache>
            </c:numRef>
          </c:cat>
          <c:val>
            <c:numRef>
              <c:f>'Data P.79'!$S$9:$S$30</c:f>
              <c:numCache>
                <c:formatCode>0.00</c:formatCode>
                <c:ptCount val="22"/>
                <c:pt idx="0">
                  <c:v>0.38</c:v>
                </c:pt>
                <c:pt idx="1">
                  <c:v>0.33</c:v>
                </c:pt>
                <c:pt idx="2">
                  <c:v>0.3</c:v>
                </c:pt>
                <c:pt idx="3">
                  <c:v>0.27</c:v>
                </c:pt>
                <c:pt idx="4">
                  <c:v>0.37</c:v>
                </c:pt>
                <c:pt idx="5">
                  <c:v>0.17</c:v>
                </c:pt>
                <c:pt idx="6">
                  <c:v>0.14999999999997726</c:v>
                </c:pt>
                <c:pt idx="7">
                  <c:v>0.13999999999998636</c:v>
                </c:pt>
                <c:pt idx="8">
                  <c:v>0.22999999999996135</c:v>
                </c:pt>
                <c:pt idx="9">
                  <c:v>0.15999999999996817</c:v>
                </c:pt>
                <c:pt idx="10">
                  <c:v>0.31999999999999318</c:v>
                </c:pt>
                <c:pt idx="11">
                  <c:v>0.43000000000000682</c:v>
                </c:pt>
                <c:pt idx="12">
                  <c:v>0.34999999999996589</c:v>
                </c:pt>
                <c:pt idx="13">
                  <c:v>0.20999999999997954</c:v>
                </c:pt>
                <c:pt idx="14">
                  <c:v>0.19999999999998863</c:v>
                </c:pt>
                <c:pt idx="15">
                  <c:v>0.24000000000000909</c:v>
                </c:pt>
                <c:pt idx="16">
                  <c:v>0.14999999999997726</c:v>
                </c:pt>
                <c:pt idx="17">
                  <c:v>0.14999999999997726</c:v>
                </c:pt>
                <c:pt idx="18">
                  <c:v>0.14999999999997726</c:v>
                </c:pt>
                <c:pt idx="19">
                  <c:v>3.999999999996362E-2</c:v>
                </c:pt>
                <c:pt idx="20" formatCode="General">
                  <c:v>-0.65000000000003411</c:v>
                </c:pt>
                <c:pt idx="21" formatCode="General">
                  <c:v>-0.16000000000002501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7E-466C-83C8-E17BB6DFE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92602064"/>
        <c:axId val="1"/>
      </c:barChart>
      <c:catAx>
        <c:axId val="992602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7058823529411764"/>
              <c:y val="0.9135399673735725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ระดับน้ำ - ม.(รสม.)</a:t>
                </a:r>
              </a:p>
            </c:rich>
          </c:tx>
          <c:layout>
            <c:manualLayout>
              <c:xMode val="edge"/>
              <c:yMode val="edge"/>
              <c:x val="1.4428412874583796E-2"/>
              <c:y val="0.44861337683523655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992602064"/>
        <c:crosses val="autoZero"/>
        <c:crossBetween val="between"/>
        <c:majorUnit val="1"/>
        <c:minorUnit val="0.5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470588235294112"/>
          <c:y val="0.30668841761827081"/>
          <c:w val="0.10654827968923418"/>
          <c:h val="0.112561174551386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0C0FF" mc:Ignorable="a14" a14:legacySpreadsheetColorIndex="31"/>
        </a:gs>
        <a:gs pos="50000">
          <a:srgbClr xmlns:mc="http://schemas.openxmlformats.org/markup-compatibility/2006" xmlns:a14="http://schemas.microsoft.com/office/drawing/2010/main" val="E3E3E3" mc:Ignorable="a14" a14:legacySpreadsheetColorIndex="47"/>
        </a:gs>
        <a:gs pos="100000">
          <a:srgbClr xmlns:mc="http://schemas.openxmlformats.org/markup-compatibility/2006" xmlns:a14="http://schemas.microsoft.com/office/drawing/2010/main" val="C0C0FF" mc:Ignorable="a14" a14:legacySpreadsheetColorIndex="31"/>
        </a:gs>
      </a:gsLst>
      <a:lin ang="5400000" scaled="1"/>
    </a:gradFill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กราฟแสดงสถิติปริมาณน้ำสูงสุดรายปี
 สถานี </a:t>
            </a:r>
            <a:r>
              <a:rPr lang="en-US"/>
              <a:t>P.79 </a:t>
            </a:r>
            <a:r>
              <a:rPr lang="th-TH"/>
              <a:t>น้ำแม่กวง บ้านแม่หวาน อ.ดอยสะเก็ด จ.เชียงใหม่</a:t>
            </a:r>
          </a:p>
        </c:rich>
      </c:tx>
      <c:layout>
        <c:manualLayout>
          <c:xMode val="edge"/>
          <c:yMode val="edge"/>
          <c:x val="0.27507755946225437"/>
          <c:y val="4.576271186440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16339193381593"/>
          <c:y val="0.23728813559322035"/>
          <c:w val="0.76525336091003104"/>
          <c:h val="0.55932203389830504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76" mc:Ignorable="a14" a14:legacySpreadsheetColorIndex="12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00FF" mc:Ignorable="a14" a14:legacySpreadsheetColorIndex="12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827081077119876E-4"/>
                  <c:y val="1.1187330397259276E-3"/>
                </c:manualLayout>
              </c:layout>
              <c:numFmt formatCode="0_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1A-4FCB-BC86-A1E976C6E89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P.79'!$A$9:$A$30</c:f>
              <c:numCache>
                <c:formatCode>General</c:formatCode>
                <c:ptCount val="22"/>
                <c:pt idx="0">
                  <c:v>2544</c:v>
                </c:pt>
                <c:pt idx="1">
                  <c:v>2545</c:v>
                </c:pt>
                <c:pt idx="2">
                  <c:v>2546</c:v>
                </c:pt>
                <c:pt idx="3">
                  <c:v>2547</c:v>
                </c:pt>
                <c:pt idx="4">
                  <c:v>2548</c:v>
                </c:pt>
                <c:pt idx="5">
                  <c:v>2549</c:v>
                </c:pt>
                <c:pt idx="6">
                  <c:v>2550</c:v>
                </c:pt>
                <c:pt idx="7">
                  <c:v>2551</c:v>
                </c:pt>
                <c:pt idx="8">
                  <c:v>2552</c:v>
                </c:pt>
                <c:pt idx="9">
                  <c:v>2553</c:v>
                </c:pt>
                <c:pt idx="10">
                  <c:v>2554</c:v>
                </c:pt>
                <c:pt idx="11">
                  <c:v>2555</c:v>
                </c:pt>
                <c:pt idx="12">
                  <c:v>2556</c:v>
                </c:pt>
                <c:pt idx="13">
                  <c:v>2557</c:v>
                </c:pt>
                <c:pt idx="14">
                  <c:v>2558</c:v>
                </c:pt>
                <c:pt idx="15">
                  <c:v>2559</c:v>
                </c:pt>
                <c:pt idx="16">
                  <c:v>2560</c:v>
                </c:pt>
                <c:pt idx="17">
                  <c:v>2561</c:v>
                </c:pt>
                <c:pt idx="18">
                  <c:v>2562</c:v>
                </c:pt>
                <c:pt idx="19">
                  <c:v>2563</c:v>
                </c:pt>
                <c:pt idx="20">
                  <c:v>2564</c:v>
                </c:pt>
                <c:pt idx="21">
                  <c:v>2565</c:v>
                </c:pt>
              </c:numCache>
            </c:numRef>
          </c:cat>
          <c:val>
            <c:numRef>
              <c:f>'Data P.79'!$C$9:$C$29</c:f>
              <c:numCache>
                <c:formatCode>0.00</c:formatCode>
                <c:ptCount val="21"/>
                <c:pt idx="0">
                  <c:v>274</c:v>
                </c:pt>
                <c:pt idx="1">
                  <c:v>34</c:v>
                </c:pt>
                <c:pt idx="2">
                  <c:v>33</c:v>
                </c:pt>
                <c:pt idx="3">
                  <c:v>67.8</c:v>
                </c:pt>
                <c:pt idx="4">
                  <c:v>63.8</c:v>
                </c:pt>
                <c:pt idx="5">
                  <c:v>27.64</c:v>
                </c:pt>
                <c:pt idx="6">
                  <c:v>6.7</c:v>
                </c:pt>
                <c:pt idx="7">
                  <c:v>36.75</c:v>
                </c:pt>
                <c:pt idx="8">
                  <c:v>92</c:v>
                </c:pt>
                <c:pt idx="9">
                  <c:v>86.24</c:v>
                </c:pt>
                <c:pt idx="10">
                  <c:v>82</c:v>
                </c:pt>
                <c:pt idx="11">
                  <c:v>31</c:v>
                </c:pt>
                <c:pt idx="12">
                  <c:v>27.25</c:v>
                </c:pt>
                <c:pt idx="13">
                  <c:v>64.5</c:v>
                </c:pt>
                <c:pt idx="14">
                  <c:v>13.62</c:v>
                </c:pt>
                <c:pt idx="15">
                  <c:v>38.9</c:v>
                </c:pt>
                <c:pt idx="16">
                  <c:v>58</c:v>
                </c:pt>
                <c:pt idx="17">
                  <c:v>84</c:v>
                </c:pt>
                <c:pt idx="18">
                  <c:v>19.39</c:v>
                </c:pt>
                <c:pt idx="19">
                  <c:v>116</c:v>
                </c:pt>
                <c:pt idx="20">
                  <c:v>25.34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1A-4FCB-BC86-A1E976C6E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56930640"/>
        <c:axId val="1"/>
      </c:barChart>
      <c:catAx>
        <c:axId val="1056930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8603929679420887"/>
              <c:y val="0.88983050847457623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1.5511892450879007E-2"/>
              <c:y val="0.3576271186440678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056930640"/>
        <c:crosses val="autoZero"/>
        <c:crossBetween val="between"/>
        <c:majorUnit val="50"/>
        <c:minorUnit val="50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กราฟแสดงสถิติปริมาณน้ำต่ำสุดรายปี
 สถานี </a:t>
            </a:r>
            <a:r>
              <a:rPr lang="en-US"/>
              <a:t>P.79 </a:t>
            </a:r>
            <a:r>
              <a:rPr lang="th-TH"/>
              <a:t>น้ำแม่กวง บ้านแม่หวาน อ.ดอยสะเก็ด จ.เชียงใหม่</a:t>
            </a:r>
          </a:p>
        </c:rich>
      </c:tx>
      <c:layout>
        <c:manualLayout>
          <c:xMode val="edge"/>
          <c:yMode val="edge"/>
          <c:x val="0.27507755946225437"/>
          <c:y val="4.576271186440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61737331954498"/>
          <c:y val="0.23728813559322035"/>
          <c:w val="0.78179937952430201"/>
          <c:h val="0.559322033898305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dLbl>
              <c:idx val="0"/>
              <c:layout>
                <c:manualLayout>
                  <c:x val="1.4819760766718315E-4"/>
                  <c:y val="2.3737710752258501E-4"/>
                </c:manualLayout>
              </c:layout>
              <c:numFmt formatCode="0_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DE-4809-8E0F-48170951F84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P.79'!$A$9:$A$30</c:f>
              <c:numCache>
                <c:formatCode>General</c:formatCode>
                <c:ptCount val="22"/>
                <c:pt idx="0">
                  <c:v>2544</c:v>
                </c:pt>
                <c:pt idx="1">
                  <c:v>2545</c:v>
                </c:pt>
                <c:pt idx="2">
                  <c:v>2546</c:v>
                </c:pt>
                <c:pt idx="3">
                  <c:v>2547</c:v>
                </c:pt>
                <c:pt idx="4">
                  <c:v>2548</c:v>
                </c:pt>
                <c:pt idx="5">
                  <c:v>2549</c:v>
                </c:pt>
                <c:pt idx="6">
                  <c:v>2550</c:v>
                </c:pt>
                <c:pt idx="7">
                  <c:v>2551</c:v>
                </c:pt>
                <c:pt idx="8">
                  <c:v>2552</c:v>
                </c:pt>
                <c:pt idx="9">
                  <c:v>2553</c:v>
                </c:pt>
                <c:pt idx="10">
                  <c:v>2554</c:v>
                </c:pt>
                <c:pt idx="11">
                  <c:v>2555</c:v>
                </c:pt>
                <c:pt idx="12">
                  <c:v>2556</c:v>
                </c:pt>
                <c:pt idx="13">
                  <c:v>2557</c:v>
                </c:pt>
                <c:pt idx="14">
                  <c:v>2558</c:v>
                </c:pt>
                <c:pt idx="15">
                  <c:v>2559</c:v>
                </c:pt>
                <c:pt idx="16">
                  <c:v>2560</c:v>
                </c:pt>
                <c:pt idx="17">
                  <c:v>2561</c:v>
                </c:pt>
                <c:pt idx="18">
                  <c:v>2562</c:v>
                </c:pt>
                <c:pt idx="19">
                  <c:v>2563</c:v>
                </c:pt>
                <c:pt idx="20">
                  <c:v>2564</c:v>
                </c:pt>
                <c:pt idx="21">
                  <c:v>2565</c:v>
                </c:pt>
              </c:numCache>
            </c:numRef>
          </c:cat>
          <c:val>
            <c:numRef>
              <c:f>'Data P.79'!$I$9:$I$29</c:f>
              <c:numCache>
                <c:formatCode>0.00</c:formatCode>
                <c:ptCount val="21"/>
                <c:pt idx="0">
                  <c:v>0.20799999999999999</c:v>
                </c:pt>
                <c:pt idx="1">
                  <c:v>0.152</c:v>
                </c:pt>
                <c:pt idx="2">
                  <c:v>0.06</c:v>
                </c:pt>
                <c:pt idx="3">
                  <c:v>0.08</c:v>
                </c:pt>
                <c:pt idx="4">
                  <c:v>1.96</c:v>
                </c:pt>
                <c:pt idx="5">
                  <c:v>0.4</c:v>
                </c:pt>
                <c:pt idx="6">
                  <c:v>0.35</c:v>
                </c:pt>
                <c:pt idx="7">
                  <c:v>0.08</c:v>
                </c:pt>
                <c:pt idx="8">
                  <c:v>7.0000000000000007E-2</c:v>
                </c:pt>
                <c:pt idx="9">
                  <c:v>0.03</c:v>
                </c:pt>
                <c:pt idx="10">
                  <c:v>0.16</c:v>
                </c:pt>
                <c:pt idx="11">
                  <c:v>0.44</c:v>
                </c:pt>
                <c:pt idx="12">
                  <c:v>0.46</c:v>
                </c:pt>
                <c:pt idx="13">
                  <c:v>0.36</c:v>
                </c:pt>
                <c:pt idx="14">
                  <c:v>0.2</c:v>
                </c:pt>
                <c:pt idx="15">
                  <c:v>0.22</c:v>
                </c:pt>
                <c:pt idx="16">
                  <c:v>7.0000000000000007E-2</c:v>
                </c:pt>
                <c:pt idx="17">
                  <c:v>0.4</c:v>
                </c:pt>
                <c:pt idx="18">
                  <c:v>0.16</c:v>
                </c:pt>
                <c:pt idx="19">
                  <c:v>0.01</c:v>
                </c:pt>
                <c:pt idx="20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DE-4809-8E0F-48170951F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92595344"/>
        <c:axId val="1"/>
      </c:barChart>
      <c:catAx>
        <c:axId val="992595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7776628748707345"/>
              <c:y val="0.88983050847457623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1.5511892450879007E-2"/>
              <c:y val="0.3576271186440678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992595344"/>
        <c:crosses val="autoZero"/>
        <c:crossBetween val="between"/>
        <c:majorUnit val="1"/>
        <c:minorUnit val="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3333CC" mc:Ignorable="a14" a14:legacySpreadsheetColorIndex="56"/>
            </a:gs>
            <a:gs pos="100000">
              <a:srgbClr xmlns:mc="http://schemas.openxmlformats.org/markup-compatibility/2006" xmlns:a14="http://schemas.microsoft.com/office/drawing/2010/main" val="A6CAF0" mc:Ignorable="a14" a14:legacySpreadsheetColorIndex="44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horizontalDpi="4294967293" verticalDpi="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paperSize="9" orientation="landscape" horizontalDpi="4294967293" verticalDpi="2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paperSize="9" orientation="landscape" horizontalDpi="4294967293" verticalDpi="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57C2C2-7F43-F0D6-BC4E-9CCFC797170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96DBFD6-E8A6-FAF9-FCD2-81D46E6C13A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D7D2007-6BA9-1AD7-11DF-3C1DE6439EF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7"/>
  <sheetViews>
    <sheetView topLeftCell="A4" workbookViewId="0">
      <selection activeCell="P24" sqref="P24"/>
    </sheetView>
  </sheetViews>
  <sheetFormatPr defaultRowHeight="21" x14ac:dyDescent="0.45"/>
  <cols>
    <col min="1" max="1" width="4.83203125" style="5" customWidth="1"/>
    <col min="2" max="2" width="6.83203125" style="49" customWidth="1"/>
    <col min="3" max="3" width="7.83203125" style="49" customWidth="1"/>
    <col min="4" max="4" width="7.6640625" style="100" customWidth="1"/>
    <col min="5" max="5" width="6.83203125" style="5" customWidth="1"/>
    <col min="6" max="6" width="7.83203125" style="49" customWidth="1"/>
    <col min="7" max="7" width="7.6640625" style="100" customWidth="1"/>
    <col min="8" max="8" width="6.83203125" style="49" customWidth="1"/>
    <col min="9" max="9" width="7.83203125" style="49" customWidth="1"/>
    <col min="10" max="10" width="7.6640625" style="100" customWidth="1"/>
    <col min="11" max="11" width="6.83203125" style="49" customWidth="1"/>
    <col min="12" max="12" width="7.83203125" style="49" customWidth="1"/>
    <col min="13" max="13" width="7.6640625" style="100" customWidth="1"/>
    <col min="14" max="14" width="8.33203125" style="5" customWidth="1"/>
    <col min="15" max="15" width="6.83203125" style="5" customWidth="1"/>
    <col min="16" max="16384" width="9.33203125" style="5"/>
  </cols>
  <sheetData>
    <row r="1" spans="1:43" ht="31.5" x14ac:dyDescent="0.65">
      <c r="A1" s="1"/>
      <c r="B1" s="2" t="s">
        <v>0</v>
      </c>
      <c r="C1" s="3"/>
      <c r="D1" s="4"/>
      <c r="E1" s="3"/>
      <c r="F1" s="3"/>
      <c r="G1" s="4"/>
      <c r="H1" s="3"/>
      <c r="I1" s="3"/>
      <c r="J1" s="4"/>
      <c r="K1" s="3"/>
      <c r="L1" s="3"/>
      <c r="M1" s="4"/>
      <c r="N1" s="3" t="s">
        <v>1</v>
      </c>
      <c r="O1" s="3"/>
      <c r="P1" s="1"/>
    </row>
    <row r="2" spans="1:43" ht="6" customHeight="1" x14ac:dyDescent="0.45">
      <c r="A2" s="6"/>
      <c r="B2" s="7"/>
      <c r="C2" s="7"/>
      <c r="D2" s="8"/>
      <c r="E2" s="7"/>
      <c r="F2" s="7"/>
      <c r="G2" s="8"/>
      <c r="H2" s="7"/>
      <c r="I2" s="9"/>
      <c r="J2" s="10"/>
      <c r="K2" s="11"/>
      <c r="L2" s="11"/>
      <c r="M2" s="12"/>
      <c r="N2" s="7"/>
      <c r="O2" s="7"/>
      <c r="P2" s="1"/>
    </row>
    <row r="3" spans="1:43" ht="24" customHeight="1" x14ac:dyDescent="0.5">
      <c r="A3" s="13" t="s">
        <v>2</v>
      </c>
      <c r="B3" s="14"/>
      <c r="C3" s="14"/>
      <c r="D3" s="15"/>
      <c r="E3" s="14"/>
      <c r="F3" s="14"/>
      <c r="G3" s="15"/>
      <c r="H3" s="14"/>
      <c r="I3" s="16"/>
      <c r="J3" s="17"/>
      <c r="K3" s="18"/>
      <c r="L3" s="19" t="s">
        <v>3</v>
      </c>
      <c r="M3" s="17"/>
      <c r="N3" s="14"/>
      <c r="O3" s="14"/>
      <c r="P3" s="1"/>
      <c r="AP3" s="20"/>
      <c r="AQ3" s="21"/>
    </row>
    <row r="4" spans="1:43" ht="22.5" customHeight="1" x14ac:dyDescent="0.45">
      <c r="A4" s="22" t="s">
        <v>4</v>
      </c>
      <c r="B4" s="23"/>
      <c r="C4" s="23"/>
      <c r="D4" s="15"/>
      <c r="E4" s="14"/>
      <c r="F4" s="14"/>
      <c r="G4" s="15"/>
      <c r="H4" s="14"/>
      <c r="I4" s="24"/>
      <c r="J4" s="25"/>
      <c r="K4" s="18"/>
      <c r="L4" s="18"/>
      <c r="M4" s="17"/>
      <c r="N4" s="14"/>
      <c r="O4" s="14"/>
      <c r="P4" s="1"/>
      <c r="R4" s="26">
        <v>442.3</v>
      </c>
      <c r="AP4" s="20"/>
      <c r="AQ4" s="21"/>
    </row>
    <row r="5" spans="1:43" x14ac:dyDescent="0.45">
      <c r="A5" s="27"/>
      <c r="B5" s="28" t="s">
        <v>5</v>
      </c>
      <c r="C5" s="29"/>
      <c r="D5" s="30"/>
      <c r="E5" s="31"/>
      <c r="F5" s="31"/>
      <c r="G5" s="32"/>
      <c r="H5" s="33" t="s">
        <v>6</v>
      </c>
      <c r="I5" s="31"/>
      <c r="J5" s="33"/>
      <c r="K5" s="31"/>
      <c r="L5" s="31"/>
      <c r="M5" s="32"/>
      <c r="N5" s="34" t="s">
        <v>7</v>
      </c>
      <c r="O5" s="35"/>
      <c r="P5" s="1"/>
      <c r="AP5" s="20"/>
      <c r="AQ5" s="21"/>
    </row>
    <row r="6" spans="1:43" x14ac:dyDescent="0.45">
      <c r="A6" s="36" t="s">
        <v>8</v>
      </c>
      <c r="B6" s="37" t="s">
        <v>9</v>
      </c>
      <c r="C6" s="38"/>
      <c r="D6" s="39"/>
      <c r="E6" s="37" t="s">
        <v>10</v>
      </c>
      <c r="F6" s="40"/>
      <c r="G6" s="39"/>
      <c r="H6" s="37" t="s">
        <v>9</v>
      </c>
      <c r="I6" s="40"/>
      <c r="J6" s="39"/>
      <c r="K6" s="37" t="s">
        <v>10</v>
      </c>
      <c r="L6" s="40"/>
      <c r="M6" s="41"/>
      <c r="N6" s="42" t="s">
        <v>1</v>
      </c>
      <c r="O6" s="37"/>
      <c r="P6" s="1"/>
      <c r="AP6" s="20"/>
      <c r="AQ6" s="21"/>
    </row>
    <row r="7" spans="1:43" s="49" customFormat="1" x14ac:dyDescent="0.45">
      <c r="A7" s="43" t="s">
        <v>11</v>
      </c>
      <c r="B7" s="44" t="s">
        <v>12</v>
      </c>
      <c r="C7" s="44" t="s">
        <v>13</v>
      </c>
      <c r="D7" s="45" t="s">
        <v>14</v>
      </c>
      <c r="E7" s="46" t="s">
        <v>12</v>
      </c>
      <c r="F7" s="44" t="s">
        <v>13</v>
      </c>
      <c r="G7" s="45" t="s">
        <v>14</v>
      </c>
      <c r="H7" s="44" t="s">
        <v>12</v>
      </c>
      <c r="I7" s="46" t="s">
        <v>13</v>
      </c>
      <c r="J7" s="45" t="s">
        <v>14</v>
      </c>
      <c r="K7" s="47" t="s">
        <v>12</v>
      </c>
      <c r="L7" s="47" t="s">
        <v>13</v>
      </c>
      <c r="M7" s="48" t="s">
        <v>14</v>
      </c>
      <c r="N7" s="47" t="s">
        <v>13</v>
      </c>
      <c r="O7" s="47" t="s">
        <v>15</v>
      </c>
      <c r="P7" s="7"/>
      <c r="AP7" s="20"/>
      <c r="AQ7" s="21"/>
    </row>
    <row r="8" spans="1:43" x14ac:dyDescent="0.45">
      <c r="A8" s="50"/>
      <c r="B8" s="51" t="s">
        <v>16</v>
      </c>
      <c r="C8" s="52" t="s">
        <v>17</v>
      </c>
      <c r="D8" s="53"/>
      <c r="E8" s="51" t="s">
        <v>16</v>
      </c>
      <c r="F8" s="52" t="s">
        <v>17</v>
      </c>
      <c r="G8" s="53"/>
      <c r="H8" s="51" t="s">
        <v>16</v>
      </c>
      <c r="I8" s="52" t="s">
        <v>17</v>
      </c>
      <c r="J8" s="54"/>
      <c r="K8" s="51" t="s">
        <v>16</v>
      </c>
      <c r="L8" s="52" t="s">
        <v>17</v>
      </c>
      <c r="M8" s="55"/>
      <c r="N8" s="52" t="s">
        <v>18</v>
      </c>
      <c r="O8" s="51" t="s">
        <v>17</v>
      </c>
      <c r="P8" s="1"/>
      <c r="R8" s="102" t="s">
        <v>5</v>
      </c>
      <c r="S8" s="102" t="s">
        <v>6</v>
      </c>
      <c r="AP8" s="20"/>
      <c r="AQ8" s="21"/>
    </row>
    <row r="9" spans="1:43" ht="18" customHeight="1" x14ac:dyDescent="0.45">
      <c r="A9" s="56">
        <v>2544</v>
      </c>
      <c r="B9" s="57">
        <v>447</v>
      </c>
      <c r="C9" s="58">
        <v>274</v>
      </c>
      <c r="D9" s="59">
        <v>37480</v>
      </c>
      <c r="E9" s="60">
        <v>444.79</v>
      </c>
      <c r="F9" s="61">
        <v>41.15</v>
      </c>
      <c r="G9" s="62">
        <v>37480</v>
      </c>
      <c r="H9" s="63">
        <v>442.68</v>
      </c>
      <c r="I9" s="64">
        <v>0.20799999999999999</v>
      </c>
      <c r="J9" s="62">
        <v>37375</v>
      </c>
      <c r="K9" s="63">
        <v>442.68</v>
      </c>
      <c r="L9" s="64">
        <v>0.21</v>
      </c>
      <c r="M9" s="62">
        <v>37321</v>
      </c>
      <c r="N9" s="65">
        <v>66.180999999999997</v>
      </c>
      <c r="O9" s="66">
        <v>2.1</v>
      </c>
      <c r="P9" s="1"/>
      <c r="R9" s="80">
        <v>4.7</v>
      </c>
      <c r="S9" s="80">
        <v>0.38</v>
      </c>
      <c r="U9" s="49"/>
      <c r="V9" s="49"/>
      <c r="AP9" s="20"/>
      <c r="AQ9" s="21"/>
    </row>
    <row r="10" spans="1:43" ht="18" customHeight="1" x14ac:dyDescent="0.45">
      <c r="A10" s="68">
        <v>2545</v>
      </c>
      <c r="B10" s="69">
        <v>444.22</v>
      </c>
      <c r="C10" s="70">
        <v>34</v>
      </c>
      <c r="D10" s="71">
        <v>37505</v>
      </c>
      <c r="E10" s="72">
        <v>443.7</v>
      </c>
      <c r="F10" s="70">
        <v>16.2</v>
      </c>
      <c r="G10" s="71">
        <v>37562</v>
      </c>
      <c r="H10" s="73">
        <v>442.63</v>
      </c>
      <c r="I10" s="74">
        <v>0.152</v>
      </c>
      <c r="J10" s="71">
        <v>37374</v>
      </c>
      <c r="K10" s="73">
        <v>442.63</v>
      </c>
      <c r="L10" s="70">
        <v>0.15</v>
      </c>
      <c r="M10" s="71">
        <v>37375</v>
      </c>
      <c r="N10" s="75">
        <v>53.05</v>
      </c>
      <c r="O10" s="76">
        <v>1.682199585</v>
      </c>
      <c r="P10" s="1"/>
      <c r="R10" s="80">
        <v>1.92</v>
      </c>
      <c r="S10" s="80">
        <v>0.33</v>
      </c>
      <c r="U10" s="49"/>
      <c r="V10" s="49"/>
      <c r="AP10" s="20"/>
      <c r="AQ10" s="21"/>
    </row>
    <row r="11" spans="1:43" ht="18" customHeight="1" x14ac:dyDescent="0.45">
      <c r="A11" s="68">
        <v>2546</v>
      </c>
      <c r="B11" s="69">
        <v>444.2</v>
      </c>
      <c r="C11" s="70">
        <v>33</v>
      </c>
      <c r="D11" s="71">
        <v>38238</v>
      </c>
      <c r="E11" s="72">
        <v>443.76</v>
      </c>
      <c r="F11" s="70">
        <v>18.399999999999999</v>
      </c>
      <c r="G11" s="77" t="s">
        <v>19</v>
      </c>
      <c r="H11" s="73">
        <v>442.6</v>
      </c>
      <c r="I11" s="70">
        <v>0.06</v>
      </c>
      <c r="J11" s="71">
        <v>38061</v>
      </c>
      <c r="K11" s="73">
        <v>442.6</v>
      </c>
      <c r="L11" s="70">
        <v>0.06</v>
      </c>
      <c r="M11" s="71">
        <v>38061</v>
      </c>
      <c r="N11" s="75">
        <v>29.405000000000001</v>
      </c>
      <c r="O11" s="76">
        <v>0.93</v>
      </c>
      <c r="P11" s="1"/>
      <c r="R11" s="80">
        <v>1.9</v>
      </c>
      <c r="S11" s="80">
        <v>0.3</v>
      </c>
      <c r="U11" s="49"/>
      <c r="V11" s="49"/>
      <c r="AP11" s="20"/>
      <c r="AQ11" s="21"/>
    </row>
    <row r="12" spans="1:43" ht="18" customHeight="1" x14ac:dyDescent="0.45">
      <c r="A12" s="68">
        <v>2547</v>
      </c>
      <c r="B12" s="69">
        <v>445</v>
      </c>
      <c r="C12" s="70">
        <v>67.8</v>
      </c>
      <c r="D12" s="71">
        <v>38194</v>
      </c>
      <c r="E12" s="72">
        <v>443.69</v>
      </c>
      <c r="F12" s="70">
        <v>14.94</v>
      </c>
      <c r="G12" s="71">
        <v>38246</v>
      </c>
      <c r="H12" s="73">
        <v>442.57</v>
      </c>
      <c r="I12" s="70">
        <v>0.08</v>
      </c>
      <c r="J12" s="71">
        <v>38102</v>
      </c>
      <c r="K12" s="73">
        <v>442.57</v>
      </c>
      <c r="L12" s="70">
        <v>0.08</v>
      </c>
      <c r="M12" s="71">
        <v>38102</v>
      </c>
      <c r="N12" s="75">
        <v>41.39</v>
      </c>
      <c r="O12" s="76">
        <v>1.31</v>
      </c>
      <c r="P12" s="1"/>
      <c r="R12" s="80">
        <v>2.7</v>
      </c>
      <c r="S12" s="80">
        <v>0.27</v>
      </c>
      <c r="U12" s="49"/>
      <c r="V12" s="49"/>
      <c r="AP12" s="20"/>
      <c r="AQ12" s="78"/>
    </row>
    <row r="13" spans="1:43" ht="18" customHeight="1" x14ac:dyDescent="0.45">
      <c r="A13" s="68">
        <v>2548</v>
      </c>
      <c r="B13" s="69">
        <v>445.08</v>
      </c>
      <c r="C13" s="70">
        <v>63.8</v>
      </c>
      <c r="D13" s="71">
        <v>38553</v>
      </c>
      <c r="E13" s="72">
        <v>443.97</v>
      </c>
      <c r="F13" s="70">
        <v>25.83</v>
      </c>
      <c r="G13" s="71">
        <v>38577</v>
      </c>
      <c r="H13" s="73">
        <v>442.67</v>
      </c>
      <c r="I13" s="74">
        <v>1.96</v>
      </c>
      <c r="J13" s="71">
        <v>38443</v>
      </c>
      <c r="K13" s="73">
        <v>442.67</v>
      </c>
      <c r="L13" s="74">
        <v>1.96</v>
      </c>
      <c r="M13" s="71">
        <v>38443</v>
      </c>
      <c r="N13" s="75">
        <v>157.50399999999999</v>
      </c>
      <c r="O13" s="79">
        <f t="shared" ref="O13:O24" si="0">+N13*0.0317097</f>
        <v>4.9944045888000002</v>
      </c>
      <c r="P13" s="1"/>
      <c r="R13" s="80">
        <v>2.78</v>
      </c>
      <c r="S13" s="80">
        <v>0.37</v>
      </c>
      <c r="U13" s="49"/>
      <c r="V13" s="49"/>
    </row>
    <row r="14" spans="1:43" ht="18" customHeight="1" x14ac:dyDescent="0.45">
      <c r="A14" s="68">
        <v>2549</v>
      </c>
      <c r="B14" s="69">
        <v>444.05</v>
      </c>
      <c r="C14" s="70">
        <v>27.64</v>
      </c>
      <c r="D14" s="71">
        <v>38981</v>
      </c>
      <c r="E14" s="72">
        <v>443.41</v>
      </c>
      <c r="F14" s="70">
        <v>11.56</v>
      </c>
      <c r="G14" s="71">
        <v>38961</v>
      </c>
      <c r="H14" s="73">
        <v>442.47</v>
      </c>
      <c r="I14" s="74">
        <v>0.4</v>
      </c>
      <c r="J14" s="71">
        <v>38807</v>
      </c>
      <c r="K14" s="73">
        <v>442.47</v>
      </c>
      <c r="L14" s="74">
        <v>0.4</v>
      </c>
      <c r="M14" s="71">
        <v>38807</v>
      </c>
      <c r="N14" s="75">
        <v>44.69</v>
      </c>
      <c r="O14" s="79">
        <f t="shared" si="0"/>
        <v>1.4171064929999999</v>
      </c>
      <c r="P14" s="1"/>
      <c r="R14" s="80">
        <v>1.75</v>
      </c>
      <c r="S14" s="80">
        <v>0.17</v>
      </c>
      <c r="U14" s="49"/>
      <c r="V14" s="49"/>
    </row>
    <row r="15" spans="1:43" ht="18" customHeight="1" x14ac:dyDescent="0.45">
      <c r="A15" s="68">
        <v>2550</v>
      </c>
      <c r="B15" s="72">
        <v>443.08</v>
      </c>
      <c r="C15" s="70">
        <v>6.7</v>
      </c>
      <c r="D15" s="71">
        <v>39353</v>
      </c>
      <c r="E15" s="72">
        <v>443.03</v>
      </c>
      <c r="F15" s="70">
        <v>5.95</v>
      </c>
      <c r="G15" s="71">
        <v>39353</v>
      </c>
      <c r="H15" s="73">
        <v>442.45</v>
      </c>
      <c r="I15" s="74">
        <v>0.35</v>
      </c>
      <c r="J15" s="71">
        <v>39171</v>
      </c>
      <c r="K15" s="72">
        <v>442.45</v>
      </c>
      <c r="L15" s="70">
        <v>0.35</v>
      </c>
      <c r="M15" s="71">
        <v>38806</v>
      </c>
      <c r="N15" s="75">
        <v>32.817</v>
      </c>
      <c r="O15" s="79">
        <f t="shared" si="0"/>
        <v>1.0406172249000001</v>
      </c>
      <c r="P15" s="1"/>
      <c r="R15" s="80">
        <v>0.77999999999997272</v>
      </c>
      <c r="S15" s="80">
        <v>0.14999999999997726</v>
      </c>
      <c r="U15" s="80"/>
    </row>
    <row r="16" spans="1:43" ht="18" customHeight="1" x14ac:dyDescent="0.45">
      <c r="A16" s="68">
        <v>2551</v>
      </c>
      <c r="B16" s="72">
        <v>444.49</v>
      </c>
      <c r="C16" s="70">
        <v>36.75</v>
      </c>
      <c r="D16" s="71">
        <v>39331</v>
      </c>
      <c r="E16" s="72">
        <v>443.29</v>
      </c>
      <c r="F16" s="70">
        <v>9.27</v>
      </c>
      <c r="G16" s="71">
        <v>39331</v>
      </c>
      <c r="H16" s="73">
        <v>442.44</v>
      </c>
      <c r="I16" s="74">
        <v>0.08</v>
      </c>
      <c r="J16" s="71">
        <v>39192</v>
      </c>
      <c r="K16" s="72">
        <v>442.44</v>
      </c>
      <c r="L16" s="70">
        <v>0.08</v>
      </c>
      <c r="M16" s="71">
        <v>38827</v>
      </c>
      <c r="N16" s="75">
        <v>51.57</v>
      </c>
      <c r="O16" s="79">
        <f t="shared" si="0"/>
        <v>1.6352692289999999</v>
      </c>
      <c r="P16" s="1"/>
      <c r="Q16" s="81"/>
      <c r="R16" s="80">
        <v>2.1899999999999977</v>
      </c>
      <c r="S16" s="80">
        <v>0.13999999999998636</v>
      </c>
      <c r="U16" s="67"/>
    </row>
    <row r="17" spans="1:21" ht="18" customHeight="1" x14ac:dyDescent="0.45">
      <c r="A17" s="68">
        <v>2552</v>
      </c>
      <c r="B17" s="72">
        <v>444.8</v>
      </c>
      <c r="C17" s="70">
        <v>92</v>
      </c>
      <c r="D17" s="71">
        <v>39342</v>
      </c>
      <c r="E17" s="72">
        <v>443.97</v>
      </c>
      <c r="F17" s="70">
        <v>32.65</v>
      </c>
      <c r="G17" s="71">
        <v>39342</v>
      </c>
      <c r="H17" s="73">
        <v>442.53</v>
      </c>
      <c r="I17" s="74">
        <v>7.0000000000000007E-2</v>
      </c>
      <c r="J17" s="71">
        <v>40268</v>
      </c>
      <c r="K17" s="72">
        <v>442.53</v>
      </c>
      <c r="L17" s="70">
        <v>7.0000000000000007E-2</v>
      </c>
      <c r="M17" s="71">
        <v>38807</v>
      </c>
      <c r="N17" s="75">
        <v>33.04</v>
      </c>
      <c r="O17" s="79">
        <f t="shared" si="0"/>
        <v>1.0476884879999999</v>
      </c>
      <c r="P17" s="1"/>
      <c r="Q17" s="49"/>
      <c r="R17" s="80">
        <v>2.5</v>
      </c>
      <c r="S17" s="80">
        <v>0.22999999999996135</v>
      </c>
      <c r="U17" s="49"/>
    </row>
    <row r="18" spans="1:21" ht="18" customHeight="1" x14ac:dyDescent="0.45">
      <c r="A18" s="68">
        <v>2553</v>
      </c>
      <c r="B18" s="72">
        <v>444.42</v>
      </c>
      <c r="C18" s="70">
        <v>86.24</v>
      </c>
      <c r="D18" s="71">
        <v>39352</v>
      </c>
      <c r="E18" s="72">
        <v>443.82</v>
      </c>
      <c r="F18" s="70">
        <v>36.299999999999997</v>
      </c>
      <c r="G18" s="71">
        <v>40404</v>
      </c>
      <c r="H18" s="73">
        <v>442.46</v>
      </c>
      <c r="I18" s="74">
        <v>0.03</v>
      </c>
      <c r="J18" s="71">
        <v>40312</v>
      </c>
      <c r="K18" s="72">
        <v>442.46</v>
      </c>
      <c r="L18" s="70">
        <v>0.03</v>
      </c>
      <c r="M18" s="71">
        <v>40312</v>
      </c>
      <c r="N18" s="75">
        <v>54.65</v>
      </c>
      <c r="O18" s="76">
        <f t="shared" si="0"/>
        <v>1.7329351049999999</v>
      </c>
      <c r="P18" s="1"/>
      <c r="R18" s="80">
        <v>2.1200000000000045</v>
      </c>
      <c r="S18" s="80">
        <v>0.15999999999996817</v>
      </c>
      <c r="U18" s="49"/>
    </row>
    <row r="19" spans="1:21" ht="18" customHeight="1" x14ac:dyDescent="0.45">
      <c r="A19" s="68">
        <v>2554</v>
      </c>
      <c r="B19" s="72">
        <v>444.75</v>
      </c>
      <c r="C19" s="70">
        <v>82</v>
      </c>
      <c r="D19" s="71">
        <v>40756</v>
      </c>
      <c r="E19" s="72">
        <v>443.69</v>
      </c>
      <c r="F19" s="70">
        <v>27.76</v>
      </c>
      <c r="G19" s="71">
        <v>40756</v>
      </c>
      <c r="H19" s="73">
        <v>442.62</v>
      </c>
      <c r="I19" s="74">
        <v>0.16</v>
      </c>
      <c r="J19" s="71">
        <v>40635</v>
      </c>
      <c r="K19" s="72">
        <v>442.62</v>
      </c>
      <c r="L19" s="70">
        <v>0.16</v>
      </c>
      <c r="M19" s="71">
        <v>40635</v>
      </c>
      <c r="N19" s="75">
        <v>80.31</v>
      </c>
      <c r="O19" s="76">
        <f t="shared" si="0"/>
        <v>2.5466060070000003</v>
      </c>
      <c r="P19" s="1"/>
      <c r="R19" s="80">
        <v>2.4499999999999886</v>
      </c>
      <c r="S19" s="80">
        <v>0.31999999999999318</v>
      </c>
      <c r="U19" s="49"/>
    </row>
    <row r="20" spans="1:21" ht="18" customHeight="1" x14ac:dyDescent="0.45">
      <c r="A20" s="68">
        <v>2555</v>
      </c>
      <c r="B20" s="72">
        <v>443.8</v>
      </c>
      <c r="C20" s="70">
        <v>31</v>
      </c>
      <c r="D20" s="71">
        <v>41160</v>
      </c>
      <c r="E20" s="72">
        <v>443.3</v>
      </c>
      <c r="F20" s="70">
        <v>11.75</v>
      </c>
      <c r="G20" s="71">
        <v>41160</v>
      </c>
      <c r="H20" s="73">
        <v>442.73</v>
      </c>
      <c r="I20" s="74">
        <v>0.44</v>
      </c>
      <c r="J20" s="71">
        <v>40991</v>
      </c>
      <c r="K20" s="72">
        <v>442.73</v>
      </c>
      <c r="L20" s="70">
        <v>0.44</v>
      </c>
      <c r="M20" s="71">
        <v>40991</v>
      </c>
      <c r="N20" s="75">
        <v>53.82</v>
      </c>
      <c r="O20" s="76">
        <f t="shared" si="0"/>
        <v>1.7066160539999999</v>
      </c>
      <c r="P20" s="1"/>
      <c r="R20" s="80">
        <v>1.5</v>
      </c>
      <c r="S20" s="80">
        <v>0.43000000000000682</v>
      </c>
      <c r="U20" s="49"/>
    </row>
    <row r="21" spans="1:21" ht="18" customHeight="1" x14ac:dyDescent="0.45">
      <c r="A21" s="68">
        <v>2556</v>
      </c>
      <c r="B21" s="72">
        <v>443.5</v>
      </c>
      <c r="C21" s="70">
        <v>27.25</v>
      </c>
      <c r="D21" s="71">
        <v>41543</v>
      </c>
      <c r="E21" s="72">
        <v>443.15</v>
      </c>
      <c r="F21" s="70">
        <v>10.85</v>
      </c>
      <c r="G21" s="71">
        <v>41572</v>
      </c>
      <c r="H21" s="73">
        <v>442.65</v>
      </c>
      <c r="I21" s="74">
        <v>0.46</v>
      </c>
      <c r="J21" s="71">
        <v>41334</v>
      </c>
      <c r="K21" s="72">
        <v>442.65</v>
      </c>
      <c r="L21" s="70">
        <v>0.46</v>
      </c>
      <c r="M21" s="71">
        <v>41334</v>
      </c>
      <c r="N21" s="75">
        <v>52.14</v>
      </c>
      <c r="O21" s="76">
        <f t="shared" si="0"/>
        <v>1.6533437580000001</v>
      </c>
      <c r="P21" s="1"/>
      <c r="R21" s="80">
        <v>1.1999999999999886</v>
      </c>
      <c r="S21" s="80">
        <v>0.34999999999996589</v>
      </c>
      <c r="U21" s="49"/>
    </row>
    <row r="22" spans="1:21" ht="18" customHeight="1" x14ac:dyDescent="0.45">
      <c r="A22" s="68">
        <v>2557</v>
      </c>
      <c r="B22" s="72">
        <v>444</v>
      </c>
      <c r="C22" s="70">
        <v>64.5</v>
      </c>
      <c r="D22" s="71">
        <v>41833</v>
      </c>
      <c r="E22" s="72">
        <v>443.28</v>
      </c>
      <c r="F22" s="70">
        <v>15.14</v>
      </c>
      <c r="G22" s="71">
        <v>41833</v>
      </c>
      <c r="H22" s="73">
        <v>442.51</v>
      </c>
      <c r="I22" s="74">
        <v>0.36</v>
      </c>
      <c r="J22" s="71">
        <v>41704</v>
      </c>
      <c r="K22" s="72">
        <v>442.51</v>
      </c>
      <c r="L22" s="70">
        <v>0.36</v>
      </c>
      <c r="M22" s="71">
        <v>41704</v>
      </c>
      <c r="N22" s="75">
        <v>46.41</v>
      </c>
      <c r="O22" s="76">
        <f t="shared" si="0"/>
        <v>1.4716471769999999</v>
      </c>
      <c r="P22" s="1"/>
      <c r="R22" s="80">
        <v>1.6999999999999886</v>
      </c>
      <c r="S22" s="80">
        <v>0.20999999999997954</v>
      </c>
      <c r="U22" s="49"/>
    </row>
    <row r="23" spans="1:21" ht="18" customHeight="1" x14ac:dyDescent="0.45">
      <c r="A23" s="68">
        <v>2558</v>
      </c>
      <c r="B23" s="72">
        <v>443.09</v>
      </c>
      <c r="C23" s="70">
        <v>13.62</v>
      </c>
      <c r="D23" s="71">
        <v>42221</v>
      </c>
      <c r="E23" s="72">
        <v>442.83</v>
      </c>
      <c r="F23" s="70">
        <v>5.04</v>
      </c>
      <c r="G23" s="71">
        <v>42221</v>
      </c>
      <c r="H23" s="73">
        <v>442.5</v>
      </c>
      <c r="I23" s="74">
        <v>0.2</v>
      </c>
      <c r="J23" s="71">
        <v>42156</v>
      </c>
      <c r="K23" s="72">
        <v>442.52</v>
      </c>
      <c r="L23" s="70">
        <v>0.34</v>
      </c>
      <c r="M23" s="71">
        <v>42156</v>
      </c>
      <c r="N23" s="75">
        <v>26.89</v>
      </c>
      <c r="O23" s="76">
        <f t="shared" si="0"/>
        <v>0.85267383299999999</v>
      </c>
      <c r="P23" s="1"/>
      <c r="R23" s="80">
        <v>0.78999999999996362</v>
      </c>
      <c r="S23" s="80">
        <v>0.19999999999998863</v>
      </c>
      <c r="U23" s="49"/>
    </row>
    <row r="24" spans="1:21" ht="18" customHeight="1" x14ac:dyDescent="0.45">
      <c r="A24" s="68">
        <v>2559</v>
      </c>
      <c r="B24" s="72">
        <v>443.56</v>
      </c>
      <c r="C24" s="70">
        <v>38.9</v>
      </c>
      <c r="D24" s="71">
        <v>42631</v>
      </c>
      <c r="E24" s="72">
        <v>442.97</v>
      </c>
      <c r="F24" s="70">
        <v>6.59</v>
      </c>
      <c r="G24" s="71">
        <v>42631</v>
      </c>
      <c r="H24" s="73">
        <v>442.54</v>
      </c>
      <c r="I24" s="74">
        <v>0.22</v>
      </c>
      <c r="J24" s="71">
        <v>42437</v>
      </c>
      <c r="K24" s="72">
        <v>442.54</v>
      </c>
      <c r="L24" s="70">
        <v>0.22</v>
      </c>
      <c r="M24" s="71">
        <v>42437</v>
      </c>
      <c r="N24" s="75">
        <v>32.56</v>
      </c>
      <c r="O24" s="76">
        <f t="shared" si="0"/>
        <v>1.032467832</v>
      </c>
      <c r="P24" s="1"/>
      <c r="R24" s="80">
        <v>1.2599999999999909</v>
      </c>
      <c r="S24" s="80">
        <v>0.24000000000000909</v>
      </c>
      <c r="U24" s="49"/>
    </row>
    <row r="25" spans="1:21" ht="18" customHeight="1" x14ac:dyDescent="0.45">
      <c r="A25" s="68">
        <v>2560</v>
      </c>
      <c r="B25" s="72">
        <v>443.9</v>
      </c>
      <c r="C25" s="70">
        <v>58</v>
      </c>
      <c r="D25" s="71">
        <v>42871</v>
      </c>
      <c r="E25" s="72">
        <v>443.6</v>
      </c>
      <c r="F25" s="70">
        <v>33.799999999999997</v>
      </c>
      <c r="G25" s="71">
        <v>43341</v>
      </c>
      <c r="H25" s="73">
        <v>442.45</v>
      </c>
      <c r="I25" s="74">
        <v>7.0000000000000007E-2</v>
      </c>
      <c r="J25" s="71">
        <v>43229</v>
      </c>
      <c r="K25" s="72">
        <v>442.45</v>
      </c>
      <c r="L25" s="70">
        <v>7.0000000000000007E-2</v>
      </c>
      <c r="M25" s="71">
        <v>43230</v>
      </c>
      <c r="N25" s="75">
        <v>44.78</v>
      </c>
      <c r="O25" s="76">
        <v>1.42</v>
      </c>
      <c r="P25" s="1"/>
      <c r="R25" s="80">
        <v>1.5999999999999659</v>
      </c>
      <c r="S25" s="80">
        <v>0.14999999999997726</v>
      </c>
      <c r="U25" s="49"/>
    </row>
    <row r="26" spans="1:21" ht="18" customHeight="1" x14ac:dyDescent="0.45">
      <c r="A26" s="68">
        <v>2561</v>
      </c>
      <c r="B26" s="72">
        <v>444.48</v>
      </c>
      <c r="C26" s="70">
        <v>84</v>
      </c>
      <c r="D26" s="71">
        <v>43330</v>
      </c>
      <c r="E26" s="72">
        <v>443.46</v>
      </c>
      <c r="F26" s="70">
        <v>27.58</v>
      </c>
      <c r="G26" s="71">
        <v>43695</v>
      </c>
      <c r="H26" s="72">
        <v>442.45</v>
      </c>
      <c r="I26" s="70">
        <v>0.4</v>
      </c>
      <c r="J26" s="71">
        <v>43586</v>
      </c>
      <c r="K26" s="72">
        <v>442.45</v>
      </c>
      <c r="L26" s="70">
        <v>0.4</v>
      </c>
      <c r="M26" s="71">
        <v>43586</v>
      </c>
      <c r="N26" s="75">
        <v>43.62</v>
      </c>
      <c r="O26" s="76">
        <v>1.38</v>
      </c>
      <c r="P26" s="1"/>
      <c r="R26" s="80">
        <v>2.1800000000000068</v>
      </c>
      <c r="S26" s="80">
        <v>0.14999999999997726</v>
      </c>
    </row>
    <row r="27" spans="1:21" ht="18" customHeight="1" x14ac:dyDescent="0.45">
      <c r="A27" s="68">
        <v>2562</v>
      </c>
      <c r="B27" s="72">
        <v>443.26</v>
      </c>
      <c r="C27" s="70">
        <v>19.39</v>
      </c>
      <c r="D27" s="71">
        <v>43682</v>
      </c>
      <c r="E27" s="72">
        <v>442.99</v>
      </c>
      <c r="F27" s="70">
        <v>4.2</v>
      </c>
      <c r="G27" s="71">
        <v>43911</v>
      </c>
      <c r="H27" s="72">
        <v>442.45</v>
      </c>
      <c r="I27" s="70">
        <v>0.16</v>
      </c>
      <c r="J27" s="71">
        <v>43968</v>
      </c>
      <c r="K27" s="72">
        <v>442.45</v>
      </c>
      <c r="L27" s="70">
        <v>0.16</v>
      </c>
      <c r="M27" s="71">
        <v>43968</v>
      </c>
      <c r="N27" s="75">
        <v>28.44</v>
      </c>
      <c r="O27" s="76">
        <v>0.9</v>
      </c>
      <c r="P27" s="1"/>
      <c r="R27" s="80">
        <v>0.95999999999997954</v>
      </c>
      <c r="S27" s="80">
        <v>0.14999999999997726</v>
      </c>
    </row>
    <row r="28" spans="1:21" ht="18" customHeight="1" x14ac:dyDescent="0.45">
      <c r="A28" s="68">
        <v>2563</v>
      </c>
      <c r="B28" s="72">
        <v>444.28</v>
      </c>
      <c r="C28" s="70">
        <v>116</v>
      </c>
      <c r="D28" s="71">
        <v>44046</v>
      </c>
      <c r="E28" s="72">
        <v>443.36</v>
      </c>
      <c r="F28" s="70">
        <v>16.52</v>
      </c>
      <c r="G28" s="71">
        <v>44191</v>
      </c>
      <c r="H28" s="72">
        <v>442.34</v>
      </c>
      <c r="I28" s="70">
        <v>0.01</v>
      </c>
      <c r="J28" s="71">
        <v>43995</v>
      </c>
      <c r="K28" s="72">
        <v>442.35</v>
      </c>
      <c r="L28" s="70">
        <v>0.01</v>
      </c>
      <c r="M28" s="71">
        <v>44006</v>
      </c>
      <c r="N28" s="75">
        <v>79.48</v>
      </c>
      <c r="O28" s="76">
        <v>2.52</v>
      </c>
      <c r="P28" s="1"/>
      <c r="R28" s="80">
        <v>1.9799999999999613</v>
      </c>
      <c r="S28" s="80">
        <v>3.999999999996362E-2</v>
      </c>
    </row>
    <row r="29" spans="1:21" ht="18" customHeight="1" x14ac:dyDescent="0.45">
      <c r="A29" s="68">
        <v>2564</v>
      </c>
      <c r="B29" s="104">
        <v>443.36</v>
      </c>
      <c r="C29" s="105">
        <v>25.34</v>
      </c>
      <c r="D29" s="106">
        <v>44428</v>
      </c>
      <c r="E29" s="104">
        <v>442.73</v>
      </c>
      <c r="F29" s="105">
        <v>9.0399999999999991</v>
      </c>
      <c r="G29" s="106">
        <v>44428</v>
      </c>
      <c r="H29" s="104">
        <v>441.65</v>
      </c>
      <c r="I29" s="105">
        <v>0.05</v>
      </c>
      <c r="J29" s="106">
        <v>242709</v>
      </c>
      <c r="K29" s="104">
        <v>441.65</v>
      </c>
      <c r="L29" s="105">
        <v>0.05</v>
      </c>
      <c r="M29" s="106">
        <v>242709</v>
      </c>
      <c r="N29" s="107">
        <v>45.54</v>
      </c>
      <c r="O29" s="108">
        <f t="shared" ref="O29:O30" si="1">+N29*0.0317097</f>
        <v>1.444059738</v>
      </c>
      <c r="R29" s="103">
        <v>1.0600000000000023</v>
      </c>
      <c r="S29" s="103">
        <v>-0.65000000000003411</v>
      </c>
    </row>
    <row r="30" spans="1:21" ht="18" customHeight="1" x14ac:dyDescent="0.45">
      <c r="A30" s="68">
        <v>2565</v>
      </c>
      <c r="B30" s="104">
        <v>443.7</v>
      </c>
      <c r="C30" s="105"/>
      <c r="D30" s="106">
        <v>44795</v>
      </c>
      <c r="E30" s="104">
        <v>442.99299999999999</v>
      </c>
      <c r="F30" s="105"/>
      <c r="G30" s="106">
        <v>44795</v>
      </c>
      <c r="H30" s="104">
        <v>442.14</v>
      </c>
      <c r="I30" s="105"/>
      <c r="J30" s="106">
        <v>243334</v>
      </c>
      <c r="K30" s="104">
        <v>442.14</v>
      </c>
      <c r="L30" s="105"/>
      <c r="M30" s="106">
        <v>243334</v>
      </c>
      <c r="N30" s="107"/>
      <c r="O30" s="108"/>
      <c r="R30" s="5">
        <v>1.3999999999999773</v>
      </c>
      <c r="S30" s="5">
        <v>-0.16000000000002501</v>
      </c>
    </row>
    <row r="31" spans="1:21" ht="18" customHeight="1" x14ac:dyDescent="0.45">
      <c r="A31" s="82"/>
      <c r="B31" s="83"/>
      <c r="C31" s="84"/>
      <c r="D31" s="85"/>
      <c r="E31" s="83"/>
      <c r="F31" s="84"/>
      <c r="G31" s="85"/>
      <c r="H31" s="83"/>
      <c r="I31" s="84"/>
      <c r="J31" s="85"/>
      <c r="K31" s="83"/>
      <c r="L31" s="84"/>
      <c r="M31" s="85"/>
      <c r="N31" s="86"/>
      <c r="O31" s="87"/>
    </row>
    <row r="32" spans="1:21" ht="18" customHeight="1" x14ac:dyDescent="0.45">
      <c r="A32" s="82"/>
      <c r="B32" s="83"/>
      <c r="C32" s="84"/>
      <c r="D32" s="85"/>
      <c r="E32" s="83"/>
      <c r="F32" s="84"/>
      <c r="G32" s="85"/>
      <c r="H32" s="88"/>
      <c r="I32" s="89"/>
      <c r="J32" s="90"/>
      <c r="K32" s="83"/>
      <c r="L32" s="84"/>
      <c r="M32" s="85"/>
      <c r="N32" s="86"/>
      <c r="O32" s="87"/>
    </row>
    <row r="33" spans="1:15" ht="18" customHeight="1" x14ac:dyDescent="0.45">
      <c r="A33" s="82"/>
      <c r="B33" s="83"/>
      <c r="C33" s="84"/>
      <c r="D33" s="85"/>
      <c r="E33" s="83"/>
      <c r="F33" s="84"/>
      <c r="G33" s="85"/>
      <c r="H33" s="88"/>
      <c r="I33" s="89"/>
      <c r="J33" s="90"/>
      <c r="K33" s="83"/>
      <c r="L33" s="84"/>
      <c r="M33" s="85"/>
      <c r="N33" s="86"/>
      <c r="O33" s="87"/>
    </row>
    <row r="34" spans="1:15" ht="18" customHeight="1" x14ac:dyDescent="0.45">
      <c r="A34" s="82"/>
      <c r="B34" s="83"/>
      <c r="C34" s="84"/>
      <c r="D34" s="85"/>
      <c r="E34" s="83"/>
      <c r="F34" s="84"/>
      <c r="G34" s="85"/>
      <c r="H34" s="88"/>
      <c r="I34" s="89"/>
      <c r="J34" s="90"/>
      <c r="K34" s="83"/>
      <c r="L34" s="84"/>
      <c r="M34" s="85"/>
      <c r="N34" s="86"/>
      <c r="O34" s="87"/>
    </row>
    <row r="35" spans="1:15" ht="18" customHeight="1" x14ac:dyDescent="0.45">
      <c r="A35" s="82"/>
      <c r="B35" s="83"/>
      <c r="C35" s="84"/>
      <c r="D35" s="85"/>
      <c r="E35" s="83"/>
      <c r="F35" s="84"/>
      <c r="G35" s="85"/>
      <c r="H35" s="83"/>
      <c r="I35" s="84"/>
      <c r="J35" s="85"/>
      <c r="K35" s="83"/>
      <c r="L35" s="84"/>
      <c r="M35" s="85"/>
      <c r="N35" s="86"/>
      <c r="O35" s="87"/>
    </row>
    <row r="36" spans="1:15" ht="18" customHeight="1" x14ac:dyDescent="0.45">
      <c r="A36" s="82"/>
      <c r="B36" s="83"/>
      <c r="C36" s="84"/>
      <c r="D36" s="85"/>
      <c r="E36" s="83"/>
      <c r="F36" s="84"/>
      <c r="G36" s="85"/>
      <c r="H36" s="83"/>
      <c r="I36" s="84"/>
      <c r="J36" s="85"/>
      <c r="K36" s="83"/>
      <c r="L36" s="84"/>
      <c r="M36" s="85"/>
      <c r="N36" s="86"/>
      <c r="O36" s="87"/>
    </row>
    <row r="37" spans="1:15" ht="18" customHeight="1" x14ac:dyDescent="0.45">
      <c r="A37" s="82"/>
      <c r="B37" s="83"/>
      <c r="C37" s="84"/>
      <c r="D37" s="85"/>
      <c r="E37" s="83"/>
      <c r="F37" s="84"/>
      <c r="G37" s="85"/>
      <c r="H37" s="83"/>
      <c r="I37" s="84"/>
      <c r="J37" s="85"/>
      <c r="K37" s="83"/>
      <c r="L37" s="84"/>
      <c r="M37" s="85"/>
      <c r="N37" s="86"/>
      <c r="O37" s="87"/>
    </row>
    <row r="38" spans="1:15" ht="18" customHeight="1" x14ac:dyDescent="0.45">
      <c r="A38" s="82"/>
      <c r="B38" s="83"/>
      <c r="C38" s="84"/>
      <c r="D38" s="85"/>
      <c r="E38" s="83"/>
      <c r="F38" s="84"/>
      <c r="G38" s="85"/>
      <c r="H38" s="83"/>
      <c r="I38" s="84"/>
      <c r="J38" s="85"/>
      <c r="K38" s="83"/>
      <c r="L38" s="84"/>
      <c r="M38" s="85"/>
      <c r="N38" s="86"/>
      <c r="O38" s="87"/>
    </row>
    <row r="39" spans="1:15" ht="18" customHeight="1" x14ac:dyDescent="0.45">
      <c r="A39" s="82"/>
      <c r="B39" s="83"/>
      <c r="C39" s="84"/>
      <c r="D39" s="91"/>
      <c r="E39" s="83"/>
      <c r="F39" s="84"/>
      <c r="G39" s="85"/>
      <c r="H39" s="83"/>
      <c r="I39" s="84"/>
      <c r="J39" s="85"/>
      <c r="K39" s="83"/>
      <c r="L39" s="84"/>
      <c r="M39" s="85"/>
      <c r="N39" s="86"/>
      <c r="O39" s="87"/>
    </row>
    <row r="40" spans="1:15" ht="18" customHeight="1" x14ac:dyDescent="0.45">
      <c r="A40" s="82"/>
      <c r="B40" s="83"/>
      <c r="C40" s="84"/>
      <c r="D40" s="91"/>
      <c r="E40" s="83"/>
      <c r="F40" s="84"/>
      <c r="G40" s="85"/>
      <c r="H40" s="83"/>
      <c r="I40" s="84"/>
      <c r="J40" s="85"/>
      <c r="K40" s="83"/>
      <c r="L40" s="84"/>
      <c r="M40" s="85"/>
      <c r="N40" s="86"/>
      <c r="O40" s="87"/>
    </row>
    <row r="41" spans="1:15" ht="18" customHeight="1" x14ac:dyDescent="0.45">
      <c r="A41" s="82"/>
      <c r="B41" s="83"/>
      <c r="C41" s="92" t="s">
        <v>20</v>
      </c>
      <c r="D41" s="91"/>
      <c r="E41" s="83"/>
      <c r="F41" s="84"/>
      <c r="G41" s="91"/>
      <c r="H41" s="88"/>
      <c r="I41" s="89"/>
      <c r="J41" s="90"/>
      <c r="K41" s="83"/>
      <c r="L41" s="84"/>
      <c r="M41" s="85"/>
      <c r="N41" s="86"/>
      <c r="O41" s="87"/>
    </row>
    <row r="42" spans="1:15" ht="18" customHeight="1" x14ac:dyDescent="0.45">
      <c r="A42" s="93"/>
      <c r="B42" s="94"/>
      <c r="C42" s="95"/>
      <c r="D42" s="96"/>
      <c r="E42" s="94"/>
      <c r="F42" s="95"/>
      <c r="G42" s="96"/>
      <c r="H42" s="94"/>
      <c r="I42" s="95"/>
      <c r="J42" s="97"/>
      <c r="K42" s="94"/>
      <c r="L42" s="95"/>
      <c r="M42" s="97"/>
      <c r="N42" s="98"/>
      <c r="O42" s="99"/>
    </row>
    <row r="43" spans="1:15" x14ac:dyDescent="0.45">
      <c r="J43" s="101"/>
    </row>
    <row r="44" spans="1:15" x14ac:dyDescent="0.45">
      <c r="J44" s="101"/>
    </row>
    <row r="45" spans="1:15" x14ac:dyDescent="0.45">
      <c r="J45" s="101"/>
    </row>
    <row r="46" spans="1:15" x14ac:dyDescent="0.45">
      <c r="J46" s="101"/>
    </row>
    <row r="47" spans="1:15" x14ac:dyDescent="0.45">
      <c r="J47" s="101"/>
    </row>
  </sheetData>
  <phoneticPr fontId="1" type="noConversion"/>
  <pageMargins left="0.64" right="0.11811023622047245" top="0.51181102362204722" bottom="0.51181102362204722" header="0.51181102362204722" footer="0.51181102362204722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</vt:vector>
  </HeadingPairs>
  <TitlesOfParts>
    <vt:vector size="4" baseType="lpstr">
      <vt:lpstr>Data P.79</vt:lpstr>
      <vt:lpstr>กราฟ-P.79</vt:lpstr>
      <vt:lpstr>ปริมาณน้ำสูงสุด</vt:lpstr>
      <vt:lpstr>ปริมาณน้ำต่ำสุด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?????? ??????????</dc:creator>
  <cp:lastModifiedBy>Settabooth Pisanrat</cp:lastModifiedBy>
  <cp:lastPrinted>2010-12-01T02:59:39Z</cp:lastPrinted>
  <dcterms:created xsi:type="dcterms:W3CDTF">1994-01-31T08:04:27Z</dcterms:created>
  <dcterms:modified xsi:type="dcterms:W3CDTF">2023-05-22T03:33:19Z</dcterms:modified>
</cp:coreProperties>
</file>