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2" windowWidth="16608" windowHeight="7968" activeTab="0"/>
  </bookViews>
  <sheets>
    <sheet name="P.79 R.1" sheetId="1" r:id="rId1"/>
    <sheet name="P.79 R.2" sheetId="2" r:id="rId2"/>
  </sheets>
  <definedNames/>
  <calcPr fullCalcOnLoad="1"/>
</workbook>
</file>

<file path=xl/sharedStrings.xml><?xml version="1.0" encoding="utf-8"?>
<sst xmlns="http://schemas.openxmlformats.org/spreadsheetml/2006/main" count="58" uniqueCount="11">
  <si>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</si>
  <si>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</si>
  <si>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</si>
  <si>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</si>
  <si>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</si>
  <si>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</si>
  <si>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</si>
  <si>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2022)</t>
    </r>
  </si>
  <si>
    <t>R.1 (1 Apr 2022 - 5 Apr 2022 ) (4 Nov 2022 - 31 Mar 2023)</t>
  </si>
  <si>
    <t>R.1 (6 Apr 2022 - 3 Nov  2022 )</t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</si>
  <si>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P.79</t>
    </r>
    <r>
      <rPr>
        <sz val="16"/>
        <rFont val="AngsanaUPC"/>
        <family val="1"/>
      </rPr>
      <t xml:space="preserve"> น้ำแม่กวง บ้านแม่หวาน   อ.ดอยสะเก็ด  จ.เชียงใหม่ </t>
    </r>
    <r>
      <rPr>
        <sz val="16"/>
        <color indexed="12"/>
        <rFont val="AngsanaUPC"/>
        <family val="1"/>
      </rPr>
      <t>( 15 พ.ค. 2566 )</t>
    </r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</si>
</sst>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"/>
    <numFmt numFmtId="209" formatCode="0.0000"/>
  </numFmts>
  <fonts count="5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2"/>
      <name val="AngsanaUPC"/>
      <family val="1"/>
    </font>
    <font>
      <b/>
      <sz val="14"/>
      <color indexed="12"/>
      <name val="AngsanaUPC"/>
      <family val="1"/>
    </font>
    <font>
      <sz val="13"/>
      <name val="AngsanaUPC"/>
      <family val="1"/>
    </font>
    <font>
      <sz val="16"/>
      <color indexed="10"/>
      <name val="AngsanaUPC"/>
      <family val="1"/>
    </font>
    <font>
      <b/>
      <sz val="14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JasmineUPC"/>
      <family val="1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b/>
      <sz val="14"/>
      <color rgb="FFFF0000"/>
      <name val="AngsanaUPC"/>
      <family val="1"/>
    </font>
    <font>
      <sz val="14"/>
      <color rgb="FFFF0000"/>
      <name val="JasmineUPC"/>
      <family val="1"/>
    </font>
    <font>
      <b/>
      <sz val="16"/>
      <color rgb="FF0070C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9" fontId="0" fillId="0" borderId="0" applyFont="0" applyFill="0" applyBorder="0" applyAlignment="0" applyProtection="0"/>
    <xf numFmtId="0" fontId="40" fillId="21" borderId="0" applyNumberFormat="0" applyBorder="0" applyAlignment="0" applyProtection="0"/>
    <xf numFmtId="0" fontId="41" fillId="22" borderId="3" applyNumberFormat="0" applyAlignment="0" applyProtection="0"/>
    <xf numFmtId="0" fontId="42" fillId="22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7" fillId="24" borderId="4" applyNumberFormat="0" applyAlignment="0" applyProtection="0"/>
    <xf numFmtId="0" fontId="48" fillId="25" borderId="0" applyNumberFormat="0" applyBorder="0" applyAlignment="0" applyProtection="0"/>
    <xf numFmtId="0" fontId="49" fillId="0" borderId="5" applyNumberFormat="0" applyFill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/>
    </xf>
    <xf numFmtId="204" fontId="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/>
    </xf>
    <xf numFmtId="0" fontId="12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2" fontId="7" fillId="0" borderId="15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2" fontId="7" fillId="0" borderId="17" xfId="0" applyNumberFormat="1" applyFont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53" fillId="0" borderId="0" xfId="0" applyFont="1" applyFill="1" applyAlignment="1">
      <alignment/>
    </xf>
    <xf numFmtId="204" fontId="53" fillId="0" borderId="0" xfId="0" applyNumberFormat="1" applyFont="1" applyFill="1" applyAlignment="1">
      <alignment/>
    </xf>
    <xf numFmtId="0" fontId="54" fillId="0" borderId="0" xfId="0" applyFont="1" applyFill="1" applyAlignment="1">
      <alignment/>
    </xf>
    <xf numFmtId="0" fontId="53" fillId="0" borderId="0" xfId="0" applyFont="1" applyFill="1" applyAlignment="1">
      <alignment horizontal="center"/>
    </xf>
    <xf numFmtId="203" fontId="53" fillId="0" borderId="0" xfId="0" applyNumberFormat="1" applyFont="1" applyFill="1" applyAlignment="1">
      <alignment horizontal="center"/>
    </xf>
    <xf numFmtId="0" fontId="55" fillId="0" borderId="0" xfId="0" applyFont="1" applyFill="1" applyAlignment="1">
      <alignment/>
    </xf>
    <xf numFmtId="204" fontId="7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203" fontId="7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5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การเชื่อมโยง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U55"/>
  <sheetViews>
    <sheetView tabSelected="1" zoomScalePageLayoutView="0" workbookViewId="0" topLeftCell="A1">
      <selection activeCell="X8" sqref="X7:X8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  <col min="16" max="16" width="8.77734375" style="30" customWidth="1"/>
  </cols>
  <sheetData>
    <row r="1" spans="1:21" ht="21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2"/>
      <c r="O1" s="2"/>
      <c r="P1" s="25"/>
      <c r="Q1" s="2"/>
      <c r="R1" s="2"/>
      <c r="S1" s="2"/>
      <c r="T1" s="2"/>
      <c r="U1" s="2"/>
    </row>
    <row r="2" spans="1:21" ht="21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2"/>
      <c r="O2" s="2" t="s">
        <v>0</v>
      </c>
      <c r="P2" s="26">
        <v>442.3</v>
      </c>
      <c r="Q2" s="2"/>
      <c r="R2" s="2"/>
      <c r="S2" s="2"/>
      <c r="T2" s="2"/>
      <c r="U2" s="2"/>
    </row>
    <row r="3" spans="1:21" ht="21" customHeight="1">
      <c r="A3" s="36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2"/>
      <c r="O3" s="4"/>
      <c r="P3" s="27"/>
      <c r="Q3" s="2"/>
      <c r="R3" s="2"/>
      <c r="S3" s="2"/>
      <c r="T3" s="2"/>
      <c r="U3" s="2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2"/>
      <c r="P4" s="25"/>
      <c r="Q4" s="2"/>
      <c r="R4" s="3">
        <f>442.3-P2</f>
        <v>0</v>
      </c>
      <c r="S4" s="2"/>
      <c r="T4" s="2"/>
      <c r="U4" s="2"/>
    </row>
    <row r="5" spans="1:21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6"/>
      <c r="N5" s="9"/>
      <c r="O5" s="2"/>
      <c r="P5" s="28" t="s">
        <v>6</v>
      </c>
      <c r="Q5" s="2"/>
      <c r="R5" s="2"/>
      <c r="S5" s="2"/>
      <c r="T5" s="2"/>
      <c r="U5" s="2"/>
    </row>
    <row r="6" spans="1:21" ht="16.5" customHeight="1">
      <c r="A6" s="10">
        <v>442</v>
      </c>
      <c r="B6" s="10">
        <f>A6-P2</f>
        <v>-0.30000000000001137</v>
      </c>
      <c r="C6" s="10">
        <v>0</v>
      </c>
      <c r="D6" s="10">
        <f>A55+0.01</f>
        <v>442.49999999999955</v>
      </c>
      <c r="E6" s="10">
        <f>B55+0.01</f>
        <v>0.1999999999999888</v>
      </c>
      <c r="F6" s="10">
        <f>+C55+$N$10/10</f>
        <v>2.9999999999999996</v>
      </c>
      <c r="G6" s="10">
        <f>D55+0.01</f>
        <v>442.9999999999991</v>
      </c>
      <c r="H6" s="10">
        <f>E55+0.01</f>
        <v>0.6999999999999892</v>
      </c>
      <c r="I6" s="11"/>
      <c r="J6" s="10">
        <f>G55+0.01</f>
        <v>443.49999999999864</v>
      </c>
      <c r="K6" s="10">
        <f>H55+0.01</f>
        <v>1.1999999999999895</v>
      </c>
      <c r="L6" s="19"/>
      <c r="M6" s="12">
        <v>442</v>
      </c>
      <c r="N6" s="2">
        <v>0.05</v>
      </c>
      <c r="O6" s="2"/>
      <c r="P6" s="29">
        <v>0</v>
      </c>
      <c r="Q6" s="2"/>
      <c r="R6" s="2"/>
      <c r="S6" s="2"/>
      <c r="T6" s="2"/>
      <c r="U6" s="2"/>
    </row>
    <row r="7" spans="1:21" ht="16.5" customHeight="1">
      <c r="A7" s="13">
        <f aca="true" t="shared" si="0" ref="A7:A55">A6+0.01</f>
        <v>442.01</v>
      </c>
      <c r="B7" s="13">
        <f aca="true" t="shared" si="1" ref="B7:B55">+B6+0.01</f>
        <v>-0.29000000000001136</v>
      </c>
      <c r="C7" s="13">
        <f aca="true" t="shared" si="2" ref="C7:C16">+C6+$N$6/10</f>
        <v>0.005</v>
      </c>
      <c r="D7" s="13">
        <f aca="true" t="shared" si="3" ref="D7:E22">D6+0.01</f>
        <v>442.50999999999954</v>
      </c>
      <c r="E7" s="13">
        <f t="shared" si="3"/>
        <v>0.2099999999999888</v>
      </c>
      <c r="F7" s="13">
        <f aca="true" t="shared" si="4" ref="F7:F16">+F6+$N$11/10</f>
        <v>3.1999999999999997</v>
      </c>
      <c r="G7" s="13">
        <f aca="true" t="shared" si="5" ref="G7:H22">G6+0.01</f>
        <v>443.0099999999991</v>
      </c>
      <c r="H7" s="13">
        <f t="shared" si="5"/>
        <v>0.7099999999999892</v>
      </c>
      <c r="I7" s="13"/>
      <c r="J7" s="13">
        <f aca="true" t="shared" si="6" ref="J7:K22">J6+0.01</f>
        <v>443.5099999999986</v>
      </c>
      <c r="K7" s="13">
        <f t="shared" si="6"/>
        <v>1.2099999999999895</v>
      </c>
      <c r="L7" s="20"/>
      <c r="M7" s="12">
        <f aca="true" t="shared" si="7" ref="M7:M12">M6+0.1</f>
        <v>442.1</v>
      </c>
      <c r="N7" s="2">
        <v>0.05</v>
      </c>
      <c r="O7" s="2"/>
      <c r="P7" s="29">
        <f aca="true" t="shared" si="8" ref="P7:P12">N6+P6</f>
        <v>0.05</v>
      </c>
      <c r="Q7" s="2"/>
      <c r="R7" s="2"/>
      <c r="S7" s="2"/>
      <c r="T7" s="2"/>
      <c r="U7" s="2"/>
    </row>
    <row r="8" spans="1:21" ht="16.5" customHeight="1">
      <c r="A8" s="13">
        <f t="shared" si="0"/>
        <v>442.02</v>
      </c>
      <c r="B8" s="13">
        <f t="shared" si="1"/>
        <v>-0.28000000000001135</v>
      </c>
      <c r="C8" s="13">
        <f t="shared" si="2"/>
        <v>0.01</v>
      </c>
      <c r="D8" s="13">
        <f t="shared" si="3"/>
        <v>442.5199999999995</v>
      </c>
      <c r="E8" s="13">
        <f t="shared" si="3"/>
        <v>0.21999999999998882</v>
      </c>
      <c r="F8" s="13">
        <f t="shared" si="4"/>
        <v>3.4</v>
      </c>
      <c r="G8" s="13">
        <f t="shared" si="5"/>
        <v>443.0199999999991</v>
      </c>
      <c r="H8" s="13">
        <f t="shared" si="5"/>
        <v>0.7199999999999892</v>
      </c>
      <c r="I8" s="13"/>
      <c r="J8" s="13">
        <f t="shared" si="6"/>
        <v>443.5199999999986</v>
      </c>
      <c r="K8" s="13">
        <f t="shared" si="6"/>
        <v>1.2199999999999895</v>
      </c>
      <c r="L8" s="20"/>
      <c r="M8" s="12">
        <f t="shared" si="7"/>
        <v>442.20000000000005</v>
      </c>
      <c r="N8" s="2">
        <v>0.4</v>
      </c>
      <c r="O8" s="2"/>
      <c r="P8" s="29">
        <f t="shared" si="8"/>
        <v>0.1</v>
      </c>
      <c r="Q8" s="2"/>
      <c r="R8" s="2"/>
      <c r="S8" s="2"/>
      <c r="T8" s="2"/>
      <c r="U8" s="2"/>
    </row>
    <row r="9" spans="1:21" ht="16.5" customHeight="1">
      <c r="A9" s="13">
        <f t="shared" si="0"/>
        <v>442.03</v>
      </c>
      <c r="B9" s="13">
        <f t="shared" si="1"/>
        <v>-0.27000000000001134</v>
      </c>
      <c r="C9" s="13">
        <f t="shared" si="2"/>
        <v>0.015</v>
      </c>
      <c r="D9" s="13">
        <f t="shared" si="3"/>
        <v>442.5299999999995</v>
      </c>
      <c r="E9" s="13">
        <f t="shared" si="3"/>
        <v>0.22999999999998882</v>
      </c>
      <c r="F9" s="13">
        <f t="shared" si="4"/>
        <v>3.6</v>
      </c>
      <c r="G9" s="13">
        <f t="shared" si="5"/>
        <v>443.02999999999906</v>
      </c>
      <c r="H9" s="13">
        <f t="shared" si="5"/>
        <v>0.7299999999999892</v>
      </c>
      <c r="I9" s="13"/>
      <c r="J9" s="13">
        <f t="shared" si="6"/>
        <v>443.5299999999986</v>
      </c>
      <c r="K9" s="13">
        <f t="shared" si="6"/>
        <v>1.2299999999999895</v>
      </c>
      <c r="L9" s="20"/>
      <c r="M9" s="12">
        <f t="shared" si="7"/>
        <v>442.30000000000007</v>
      </c>
      <c r="N9" s="2">
        <v>1</v>
      </c>
      <c r="O9" s="2"/>
      <c r="P9" s="29">
        <f t="shared" si="8"/>
        <v>0.5</v>
      </c>
      <c r="Q9" s="2"/>
      <c r="R9" s="2"/>
      <c r="S9" s="2"/>
      <c r="T9" s="2"/>
      <c r="U9" s="2"/>
    </row>
    <row r="10" spans="1:21" ht="16.5" customHeight="1">
      <c r="A10" s="13">
        <f t="shared" si="0"/>
        <v>442.03999999999996</v>
      </c>
      <c r="B10" s="13">
        <f t="shared" si="1"/>
        <v>-0.26000000000001133</v>
      </c>
      <c r="C10" s="13">
        <f t="shared" si="2"/>
        <v>0.02</v>
      </c>
      <c r="D10" s="13">
        <f t="shared" si="3"/>
        <v>442.5399999999995</v>
      </c>
      <c r="E10" s="13">
        <f t="shared" si="3"/>
        <v>0.23999999999998883</v>
      </c>
      <c r="F10" s="13">
        <f t="shared" si="4"/>
        <v>3.8000000000000003</v>
      </c>
      <c r="G10" s="13">
        <f t="shared" si="5"/>
        <v>443.03999999999905</v>
      </c>
      <c r="H10" s="13">
        <f t="shared" si="5"/>
        <v>0.7399999999999892</v>
      </c>
      <c r="I10" s="13"/>
      <c r="J10" s="13">
        <f t="shared" si="6"/>
        <v>443.5399999999986</v>
      </c>
      <c r="K10" s="13">
        <f t="shared" si="6"/>
        <v>1.2399999999999896</v>
      </c>
      <c r="L10" s="20"/>
      <c r="M10" s="12">
        <f t="shared" si="7"/>
        <v>442.4000000000001</v>
      </c>
      <c r="N10" s="2">
        <v>1.5</v>
      </c>
      <c r="O10" s="2"/>
      <c r="P10" s="29">
        <f t="shared" si="8"/>
        <v>1.5</v>
      </c>
      <c r="Q10" s="2"/>
      <c r="R10" s="2"/>
      <c r="S10" s="2"/>
      <c r="T10" s="2"/>
      <c r="U10" s="2"/>
    </row>
    <row r="11" spans="1:21" ht="16.5" customHeight="1">
      <c r="A11" s="13">
        <f t="shared" si="0"/>
        <v>442.04999999999995</v>
      </c>
      <c r="B11" s="13">
        <f t="shared" si="1"/>
        <v>-0.2500000000000113</v>
      </c>
      <c r="C11" s="13">
        <f t="shared" si="2"/>
        <v>0.025</v>
      </c>
      <c r="D11" s="13">
        <f t="shared" si="3"/>
        <v>442.5499999999995</v>
      </c>
      <c r="E11" s="13">
        <f t="shared" si="3"/>
        <v>0.24999999999998884</v>
      </c>
      <c r="F11" s="13">
        <f t="shared" si="4"/>
        <v>4</v>
      </c>
      <c r="G11" s="13">
        <f t="shared" si="5"/>
        <v>443.04999999999905</v>
      </c>
      <c r="H11" s="13">
        <f t="shared" si="5"/>
        <v>0.7499999999999892</v>
      </c>
      <c r="I11" s="13"/>
      <c r="J11" s="13">
        <f t="shared" si="6"/>
        <v>443.5499999999986</v>
      </c>
      <c r="K11" s="13">
        <f t="shared" si="6"/>
        <v>1.2499999999999896</v>
      </c>
      <c r="L11" s="20"/>
      <c r="M11" s="12">
        <f t="shared" si="7"/>
        <v>442.5000000000001</v>
      </c>
      <c r="N11" s="2">
        <v>2</v>
      </c>
      <c r="O11" s="2"/>
      <c r="P11" s="29">
        <f t="shared" si="8"/>
        <v>3</v>
      </c>
      <c r="Q11" s="2"/>
      <c r="R11" s="2"/>
      <c r="S11" s="2"/>
      <c r="T11" s="2"/>
      <c r="U11" s="2"/>
    </row>
    <row r="12" spans="1:21" ht="16.5" customHeight="1">
      <c r="A12" s="13">
        <f t="shared" si="0"/>
        <v>442.05999999999995</v>
      </c>
      <c r="B12" s="13">
        <f t="shared" si="1"/>
        <v>-0.24000000000001132</v>
      </c>
      <c r="C12" s="13">
        <f t="shared" si="2"/>
        <v>0.030000000000000002</v>
      </c>
      <c r="D12" s="13">
        <f t="shared" si="3"/>
        <v>442.5599999999995</v>
      </c>
      <c r="E12" s="13">
        <f t="shared" si="3"/>
        <v>0.25999999999998885</v>
      </c>
      <c r="F12" s="13">
        <f t="shared" si="4"/>
        <v>4.2</v>
      </c>
      <c r="G12" s="13">
        <f t="shared" si="5"/>
        <v>443.05999999999904</v>
      </c>
      <c r="H12" s="13">
        <f t="shared" si="5"/>
        <v>0.7599999999999892</v>
      </c>
      <c r="I12" s="13"/>
      <c r="J12" s="13">
        <f t="shared" si="6"/>
        <v>443.5599999999986</v>
      </c>
      <c r="K12" s="13">
        <f t="shared" si="6"/>
        <v>1.2599999999999896</v>
      </c>
      <c r="L12" s="20"/>
      <c r="M12" s="12">
        <f t="shared" si="7"/>
        <v>442.60000000000014</v>
      </c>
      <c r="N12" s="14"/>
      <c r="O12" s="14"/>
      <c r="P12" s="29">
        <f t="shared" si="8"/>
        <v>5</v>
      </c>
      <c r="Q12" s="2"/>
      <c r="R12" s="2"/>
      <c r="S12" s="2"/>
      <c r="T12" s="2"/>
      <c r="U12" s="2"/>
    </row>
    <row r="13" spans="1:21" ht="16.5" customHeight="1">
      <c r="A13" s="13">
        <f t="shared" si="0"/>
        <v>442.06999999999994</v>
      </c>
      <c r="B13" s="13">
        <f t="shared" si="1"/>
        <v>-0.2300000000000113</v>
      </c>
      <c r="C13" s="13">
        <f t="shared" si="2"/>
        <v>0.035</v>
      </c>
      <c r="D13" s="13">
        <f t="shared" si="3"/>
        <v>442.5699999999995</v>
      </c>
      <c r="E13" s="13">
        <f t="shared" si="3"/>
        <v>0.26999999999998886</v>
      </c>
      <c r="F13" s="13">
        <f t="shared" si="4"/>
        <v>4.4</v>
      </c>
      <c r="G13" s="13">
        <f t="shared" si="5"/>
        <v>443.069999999999</v>
      </c>
      <c r="H13" s="13">
        <f t="shared" si="5"/>
        <v>0.7699999999999892</v>
      </c>
      <c r="I13" s="13"/>
      <c r="J13" s="13">
        <f t="shared" si="6"/>
        <v>443.5699999999986</v>
      </c>
      <c r="K13" s="13">
        <f t="shared" si="6"/>
        <v>1.2699999999999896</v>
      </c>
      <c r="L13" s="20"/>
      <c r="M13" s="12"/>
      <c r="N13" s="14"/>
      <c r="O13" s="14"/>
      <c r="P13" s="29"/>
      <c r="Q13" s="2"/>
      <c r="R13" s="2"/>
      <c r="S13" s="2"/>
      <c r="T13" s="2"/>
      <c r="U13" s="2"/>
    </row>
    <row r="14" spans="1:21" ht="16.5" customHeight="1">
      <c r="A14" s="13">
        <f t="shared" si="0"/>
        <v>442.0799999999999</v>
      </c>
      <c r="B14" s="13">
        <f t="shared" si="1"/>
        <v>-0.2200000000000113</v>
      </c>
      <c r="C14" s="13">
        <f t="shared" si="2"/>
        <v>0.04</v>
      </c>
      <c r="D14" s="13">
        <f t="shared" si="3"/>
        <v>442.5799999999995</v>
      </c>
      <c r="E14" s="13">
        <f t="shared" si="3"/>
        <v>0.27999999999998887</v>
      </c>
      <c r="F14" s="13">
        <f t="shared" si="4"/>
        <v>4.6000000000000005</v>
      </c>
      <c r="G14" s="13">
        <f t="shared" si="5"/>
        <v>443.079999999999</v>
      </c>
      <c r="H14" s="13">
        <f t="shared" si="5"/>
        <v>0.7799999999999893</v>
      </c>
      <c r="I14" s="13"/>
      <c r="J14" s="13">
        <f t="shared" si="6"/>
        <v>443.57999999999856</v>
      </c>
      <c r="K14" s="13">
        <f t="shared" si="6"/>
        <v>1.2799999999999896</v>
      </c>
      <c r="L14" s="20"/>
      <c r="M14" s="12"/>
      <c r="N14" s="14"/>
      <c r="O14" s="14"/>
      <c r="P14" s="29"/>
      <c r="Q14" s="2"/>
      <c r="R14" s="2"/>
      <c r="S14" s="2"/>
      <c r="T14" s="2"/>
      <c r="U14" s="2"/>
    </row>
    <row r="15" spans="1:21" ht="16.5" customHeight="1">
      <c r="A15" s="13">
        <f t="shared" si="0"/>
        <v>442.0899999999999</v>
      </c>
      <c r="B15" s="13">
        <f t="shared" si="1"/>
        <v>-0.2100000000000113</v>
      </c>
      <c r="C15" s="13">
        <f t="shared" si="2"/>
        <v>0.045</v>
      </c>
      <c r="D15" s="13">
        <f t="shared" si="3"/>
        <v>442.58999999999946</v>
      </c>
      <c r="E15" s="13">
        <f t="shared" si="3"/>
        <v>0.2899999999999889</v>
      </c>
      <c r="F15" s="13">
        <f t="shared" si="4"/>
        <v>4.800000000000001</v>
      </c>
      <c r="G15" s="13">
        <f t="shared" si="5"/>
        <v>443.089999999999</v>
      </c>
      <c r="H15" s="13">
        <f t="shared" si="5"/>
        <v>0.7899999999999893</v>
      </c>
      <c r="I15" s="13"/>
      <c r="J15" s="13">
        <f t="shared" si="6"/>
        <v>443.58999999999855</v>
      </c>
      <c r="K15" s="13">
        <f t="shared" si="6"/>
        <v>1.2899999999999896</v>
      </c>
      <c r="L15" s="20"/>
      <c r="M15" s="12"/>
      <c r="N15" s="14"/>
      <c r="O15" s="14"/>
      <c r="P15" s="29"/>
      <c r="Q15" s="2"/>
      <c r="R15" s="2"/>
      <c r="S15" s="2"/>
      <c r="T15" s="2"/>
      <c r="U15" s="2"/>
    </row>
    <row r="16" spans="1:21" ht="16.5" customHeight="1">
      <c r="A16" s="15">
        <f t="shared" si="0"/>
        <v>442.0999999999999</v>
      </c>
      <c r="B16" s="15">
        <f t="shared" si="1"/>
        <v>-0.20000000000001128</v>
      </c>
      <c r="C16" s="15">
        <f t="shared" si="2"/>
        <v>0.049999999999999996</v>
      </c>
      <c r="D16" s="15">
        <f t="shared" si="3"/>
        <v>442.59999999999945</v>
      </c>
      <c r="E16" s="15">
        <f t="shared" si="3"/>
        <v>0.2999999999999889</v>
      </c>
      <c r="F16" s="15">
        <f t="shared" si="4"/>
        <v>5.000000000000001</v>
      </c>
      <c r="G16" s="15">
        <f t="shared" si="5"/>
        <v>443.099999999999</v>
      </c>
      <c r="H16" s="15">
        <f t="shared" si="5"/>
        <v>0.7999999999999893</v>
      </c>
      <c r="I16" s="15"/>
      <c r="J16" s="15">
        <f t="shared" si="6"/>
        <v>443.59999999999854</v>
      </c>
      <c r="K16" s="15">
        <f t="shared" si="6"/>
        <v>1.2999999999999896</v>
      </c>
      <c r="L16" s="21"/>
      <c r="M16" s="12"/>
      <c r="N16" s="14"/>
      <c r="O16" s="14"/>
      <c r="P16" s="29"/>
      <c r="Q16" s="2"/>
      <c r="R16" s="2"/>
      <c r="S16" s="2"/>
      <c r="T16" s="2"/>
      <c r="U16" s="2"/>
    </row>
    <row r="17" spans="1:21" ht="16.5" customHeight="1">
      <c r="A17" s="10">
        <f t="shared" si="0"/>
        <v>442.1099999999999</v>
      </c>
      <c r="B17" s="10">
        <f t="shared" si="1"/>
        <v>-0.19000000000001127</v>
      </c>
      <c r="C17" s="10">
        <f aca="true" t="shared" si="9" ref="C17:C26">+C16+$N$7/10</f>
        <v>0.05499999999999999</v>
      </c>
      <c r="D17" s="10">
        <f t="shared" si="3"/>
        <v>442.60999999999945</v>
      </c>
      <c r="E17" s="10">
        <f t="shared" si="3"/>
        <v>0.3099999999999889</v>
      </c>
      <c r="F17" s="10"/>
      <c r="G17" s="10">
        <f t="shared" si="5"/>
        <v>443.109999999999</v>
      </c>
      <c r="H17" s="10">
        <f t="shared" si="5"/>
        <v>0.8099999999999893</v>
      </c>
      <c r="I17" s="10"/>
      <c r="J17" s="10">
        <f t="shared" si="6"/>
        <v>443.60999999999854</v>
      </c>
      <c r="K17" s="10">
        <f t="shared" si="6"/>
        <v>1.3099999999999896</v>
      </c>
      <c r="L17" s="22"/>
      <c r="M17" s="12"/>
      <c r="N17" s="14"/>
      <c r="O17" s="14"/>
      <c r="P17" s="29"/>
      <c r="Q17" s="2"/>
      <c r="R17" s="2"/>
      <c r="S17" s="2"/>
      <c r="T17" s="2"/>
      <c r="U17" s="2"/>
    </row>
    <row r="18" spans="1:21" ht="16.5" customHeight="1">
      <c r="A18" s="13">
        <f t="shared" si="0"/>
        <v>442.1199999999999</v>
      </c>
      <c r="B18" s="13">
        <f t="shared" si="1"/>
        <v>-0.18000000000001126</v>
      </c>
      <c r="C18" s="13">
        <f t="shared" si="9"/>
        <v>0.05999999999999999</v>
      </c>
      <c r="D18" s="13">
        <f t="shared" si="3"/>
        <v>442.61999999999944</v>
      </c>
      <c r="E18" s="13">
        <f t="shared" si="3"/>
        <v>0.3199999999999889</v>
      </c>
      <c r="F18" s="13"/>
      <c r="G18" s="13">
        <f t="shared" si="5"/>
        <v>443.119999999999</v>
      </c>
      <c r="H18" s="13">
        <f t="shared" si="5"/>
        <v>0.8199999999999893</v>
      </c>
      <c r="I18" s="13"/>
      <c r="J18" s="13">
        <f t="shared" si="6"/>
        <v>443.6199999999985</v>
      </c>
      <c r="K18" s="13">
        <f t="shared" si="6"/>
        <v>1.3199999999999896</v>
      </c>
      <c r="L18" s="20"/>
      <c r="M18" s="12"/>
      <c r="N18" s="14"/>
      <c r="O18" s="14"/>
      <c r="P18" s="29"/>
      <c r="Q18" s="2"/>
      <c r="R18" s="2"/>
      <c r="S18" s="2"/>
      <c r="T18" s="2"/>
      <c r="U18" s="2"/>
    </row>
    <row r="19" spans="1:21" ht="16.5" customHeight="1">
      <c r="A19" s="13">
        <f t="shared" si="0"/>
        <v>442.1299999999999</v>
      </c>
      <c r="B19" s="13">
        <f t="shared" si="1"/>
        <v>-0.17000000000001125</v>
      </c>
      <c r="C19" s="13">
        <f t="shared" si="9"/>
        <v>0.06499999999999999</v>
      </c>
      <c r="D19" s="13">
        <f t="shared" si="3"/>
        <v>442.6299999999994</v>
      </c>
      <c r="E19" s="13">
        <f t="shared" si="3"/>
        <v>0.3299999999999889</v>
      </c>
      <c r="F19" s="13"/>
      <c r="G19" s="13">
        <f t="shared" si="5"/>
        <v>443.129999999999</v>
      </c>
      <c r="H19" s="13">
        <f t="shared" si="5"/>
        <v>0.8299999999999893</v>
      </c>
      <c r="I19" s="13"/>
      <c r="J19" s="13">
        <f t="shared" si="6"/>
        <v>443.6299999999985</v>
      </c>
      <c r="K19" s="13">
        <f t="shared" si="6"/>
        <v>1.3299999999999896</v>
      </c>
      <c r="L19" s="20"/>
      <c r="M19" s="12"/>
      <c r="N19" s="14"/>
      <c r="O19" s="14"/>
      <c r="P19" s="29"/>
      <c r="Q19" s="2"/>
      <c r="R19" s="2"/>
      <c r="S19" s="2"/>
      <c r="T19" s="2"/>
      <c r="U19" s="2"/>
    </row>
    <row r="20" spans="1:21" ht="16.5" customHeight="1">
      <c r="A20" s="13">
        <f t="shared" si="0"/>
        <v>442.1399999999999</v>
      </c>
      <c r="B20" s="13">
        <f t="shared" si="1"/>
        <v>-0.16000000000001124</v>
      </c>
      <c r="C20" s="13">
        <f t="shared" si="9"/>
        <v>0.06999999999999999</v>
      </c>
      <c r="D20" s="13">
        <f t="shared" si="3"/>
        <v>442.6399999999994</v>
      </c>
      <c r="E20" s="13">
        <f t="shared" si="3"/>
        <v>0.3399999999999889</v>
      </c>
      <c r="F20" s="13"/>
      <c r="G20" s="13">
        <f t="shared" si="5"/>
        <v>443.13999999999896</v>
      </c>
      <c r="H20" s="13">
        <f t="shared" si="5"/>
        <v>0.8399999999999893</v>
      </c>
      <c r="I20" s="13"/>
      <c r="J20" s="13">
        <f t="shared" si="6"/>
        <v>443.6399999999985</v>
      </c>
      <c r="K20" s="13">
        <f t="shared" si="6"/>
        <v>1.3399999999999896</v>
      </c>
      <c r="L20" s="20"/>
      <c r="M20" s="12"/>
      <c r="N20" s="14"/>
      <c r="O20" s="14"/>
      <c r="P20" s="29"/>
      <c r="Q20" s="2"/>
      <c r="R20" s="2"/>
      <c r="S20" s="2"/>
      <c r="T20" s="2"/>
      <c r="U20" s="2"/>
    </row>
    <row r="21" spans="1:21" ht="16.5" customHeight="1">
      <c r="A21" s="13">
        <f t="shared" si="0"/>
        <v>442.14999999999986</v>
      </c>
      <c r="B21" s="13">
        <f t="shared" si="1"/>
        <v>-0.15000000000001124</v>
      </c>
      <c r="C21" s="13">
        <f t="shared" si="9"/>
        <v>0.075</v>
      </c>
      <c r="D21" s="13">
        <f t="shared" si="3"/>
        <v>442.6499999999994</v>
      </c>
      <c r="E21" s="13">
        <f t="shared" si="3"/>
        <v>0.34999999999998893</v>
      </c>
      <c r="F21" s="13"/>
      <c r="G21" s="13">
        <f t="shared" si="5"/>
        <v>443.14999999999895</v>
      </c>
      <c r="H21" s="13">
        <f t="shared" si="5"/>
        <v>0.8499999999999893</v>
      </c>
      <c r="I21" s="13"/>
      <c r="J21" s="13">
        <f t="shared" si="6"/>
        <v>443.6499999999985</v>
      </c>
      <c r="K21" s="13">
        <f t="shared" si="6"/>
        <v>1.3499999999999897</v>
      </c>
      <c r="L21" s="20"/>
      <c r="M21" s="12"/>
      <c r="N21" s="14"/>
      <c r="O21" s="14"/>
      <c r="P21" s="29"/>
      <c r="Q21" s="2"/>
      <c r="R21" s="2"/>
      <c r="S21" s="2"/>
      <c r="T21" s="2"/>
      <c r="U21" s="2"/>
    </row>
    <row r="22" spans="1:21" ht="16.5" customHeight="1">
      <c r="A22" s="13">
        <f t="shared" si="0"/>
        <v>442.15999999999985</v>
      </c>
      <c r="B22" s="13">
        <f t="shared" si="1"/>
        <v>-0.14000000000001123</v>
      </c>
      <c r="C22" s="13">
        <f t="shared" si="9"/>
        <v>0.08</v>
      </c>
      <c r="D22" s="13">
        <f t="shared" si="3"/>
        <v>442.6599999999994</v>
      </c>
      <c r="E22" s="13">
        <f t="shared" si="3"/>
        <v>0.35999999999998894</v>
      </c>
      <c r="F22" s="13"/>
      <c r="G22" s="13">
        <f t="shared" si="5"/>
        <v>443.15999999999894</v>
      </c>
      <c r="H22" s="13">
        <f t="shared" si="5"/>
        <v>0.8599999999999893</v>
      </c>
      <c r="I22" s="13"/>
      <c r="J22" s="13">
        <f t="shared" si="6"/>
        <v>443.6599999999985</v>
      </c>
      <c r="K22" s="13">
        <f t="shared" si="6"/>
        <v>1.3599999999999897</v>
      </c>
      <c r="L22" s="20"/>
      <c r="M22" s="12"/>
      <c r="N22" s="14"/>
      <c r="O22" s="14"/>
      <c r="P22" s="29"/>
      <c r="Q22" s="2"/>
      <c r="R22" s="2"/>
      <c r="S22" s="2"/>
      <c r="T22" s="2"/>
      <c r="U22" s="2"/>
    </row>
    <row r="23" spans="1:21" ht="16.5" customHeight="1">
      <c r="A23" s="13">
        <f t="shared" si="0"/>
        <v>442.16999999999985</v>
      </c>
      <c r="B23" s="13">
        <f t="shared" si="1"/>
        <v>-0.13000000000001122</v>
      </c>
      <c r="C23" s="13">
        <f t="shared" si="9"/>
        <v>0.085</v>
      </c>
      <c r="D23" s="13">
        <f aca="true" t="shared" si="10" ref="D23:E38">D22+0.01</f>
        <v>442.6699999999994</v>
      </c>
      <c r="E23" s="13">
        <f t="shared" si="10"/>
        <v>0.36999999999998895</v>
      </c>
      <c r="F23" s="13"/>
      <c r="G23" s="13">
        <f aca="true" t="shared" si="11" ref="G23:H38">G22+0.01</f>
        <v>443.16999999999894</v>
      </c>
      <c r="H23" s="13">
        <f t="shared" si="11"/>
        <v>0.8699999999999893</v>
      </c>
      <c r="I23" s="13"/>
      <c r="J23" s="13">
        <f aca="true" t="shared" si="12" ref="J23:K38">J22+0.01</f>
        <v>443.6699999999985</v>
      </c>
      <c r="K23" s="13">
        <f t="shared" si="12"/>
        <v>1.3699999999999897</v>
      </c>
      <c r="L23" s="20"/>
      <c r="M23" s="12"/>
      <c r="N23" s="14"/>
      <c r="O23" s="14"/>
      <c r="P23" s="29"/>
      <c r="Q23" s="2"/>
      <c r="R23" s="2"/>
      <c r="S23" s="2"/>
      <c r="T23" s="2"/>
      <c r="U23" s="2"/>
    </row>
    <row r="24" spans="1:21" ht="16.5" customHeight="1">
      <c r="A24" s="13">
        <f t="shared" si="0"/>
        <v>442.17999999999984</v>
      </c>
      <c r="B24" s="13">
        <f t="shared" si="1"/>
        <v>-0.12000000000001122</v>
      </c>
      <c r="C24" s="13">
        <f t="shared" si="9"/>
        <v>0.09000000000000001</v>
      </c>
      <c r="D24" s="16">
        <f t="shared" si="10"/>
        <v>442.6799999999994</v>
      </c>
      <c r="E24" s="16">
        <f t="shared" si="10"/>
        <v>0.37999999999998896</v>
      </c>
      <c r="F24" s="16"/>
      <c r="G24" s="13">
        <f t="shared" si="11"/>
        <v>443.1799999999989</v>
      </c>
      <c r="H24" s="13">
        <f t="shared" si="11"/>
        <v>0.8799999999999893</v>
      </c>
      <c r="I24" s="13"/>
      <c r="J24" s="16">
        <f t="shared" si="12"/>
        <v>443.6799999999985</v>
      </c>
      <c r="K24" s="16">
        <f t="shared" si="12"/>
        <v>1.3799999999999897</v>
      </c>
      <c r="L24" s="20"/>
      <c r="M24" s="12"/>
      <c r="N24" s="14"/>
      <c r="O24" s="14"/>
      <c r="P24" s="29"/>
      <c r="Q24" s="2"/>
      <c r="R24" s="2"/>
      <c r="S24" s="2"/>
      <c r="T24" s="2"/>
      <c r="U24" s="2"/>
    </row>
    <row r="25" spans="1:21" ht="16.5" customHeight="1">
      <c r="A25" s="13">
        <f t="shared" si="0"/>
        <v>442.1899999999998</v>
      </c>
      <c r="B25" s="13">
        <f t="shared" si="1"/>
        <v>-0.11000000000001123</v>
      </c>
      <c r="C25" s="13">
        <f t="shared" si="9"/>
        <v>0.09500000000000001</v>
      </c>
      <c r="D25" s="13">
        <f t="shared" si="10"/>
        <v>442.6899999999994</v>
      </c>
      <c r="E25" s="13">
        <f t="shared" si="10"/>
        <v>0.38999999999998897</v>
      </c>
      <c r="F25" s="13"/>
      <c r="G25" s="13">
        <f t="shared" si="11"/>
        <v>443.1899999999989</v>
      </c>
      <c r="H25" s="13">
        <f t="shared" si="11"/>
        <v>0.8899999999999894</v>
      </c>
      <c r="I25" s="13"/>
      <c r="J25" s="13">
        <f t="shared" si="12"/>
        <v>443.68999999999846</v>
      </c>
      <c r="K25" s="13">
        <f t="shared" si="12"/>
        <v>1.3899999999999897</v>
      </c>
      <c r="L25" s="20"/>
      <c r="M25" s="12"/>
      <c r="N25" s="14"/>
      <c r="O25" s="14"/>
      <c r="P25" s="29"/>
      <c r="Q25" s="2"/>
      <c r="R25" s="2"/>
      <c r="S25" s="2"/>
      <c r="T25" s="2"/>
      <c r="U25" s="2"/>
    </row>
    <row r="26" spans="1:21" ht="16.5" customHeight="1">
      <c r="A26" s="15">
        <f t="shared" si="0"/>
        <v>442.1999999999998</v>
      </c>
      <c r="B26" s="15">
        <f t="shared" si="1"/>
        <v>-0.10000000000001123</v>
      </c>
      <c r="C26" s="15">
        <f t="shared" si="9"/>
        <v>0.10000000000000002</v>
      </c>
      <c r="D26" s="15">
        <f t="shared" si="10"/>
        <v>442.69999999999936</v>
      </c>
      <c r="E26" s="15">
        <f t="shared" si="10"/>
        <v>0.399999999999989</v>
      </c>
      <c r="F26" s="15"/>
      <c r="G26" s="15">
        <f t="shared" si="11"/>
        <v>443.1999999999989</v>
      </c>
      <c r="H26" s="15">
        <f t="shared" si="11"/>
        <v>0.8999999999999894</v>
      </c>
      <c r="I26" s="15"/>
      <c r="J26" s="15">
        <f t="shared" si="12"/>
        <v>443.69999999999845</v>
      </c>
      <c r="K26" s="15">
        <f t="shared" si="12"/>
        <v>1.3999999999999897</v>
      </c>
      <c r="L26" s="23"/>
      <c r="M26" s="12"/>
      <c r="N26" s="14"/>
      <c r="O26" s="14"/>
      <c r="P26" s="29"/>
      <c r="Q26" s="2"/>
      <c r="R26" s="2"/>
      <c r="S26" s="2"/>
      <c r="T26" s="2"/>
      <c r="U26" s="2"/>
    </row>
    <row r="27" spans="1:21" ht="16.5" customHeight="1">
      <c r="A27" s="10">
        <f t="shared" si="0"/>
        <v>442.2099999999998</v>
      </c>
      <c r="B27" s="10">
        <f t="shared" si="1"/>
        <v>-0.09000000000001124</v>
      </c>
      <c r="C27" s="10">
        <f aca="true" t="shared" si="13" ref="C27:C36">+C26+$N$8/10</f>
        <v>0.14</v>
      </c>
      <c r="D27" s="10">
        <f t="shared" si="10"/>
        <v>442.70999999999935</v>
      </c>
      <c r="E27" s="10">
        <f t="shared" si="10"/>
        <v>0.409999999999989</v>
      </c>
      <c r="F27" s="10"/>
      <c r="G27" s="10">
        <f t="shared" si="11"/>
        <v>443.2099999999989</v>
      </c>
      <c r="H27" s="10">
        <f t="shared" si="11"/>
        <v>0.9099999999999894</v>
      </c>
      <c r="I27" s="10"/>
      <c r="J27" s="10">
        <f t="shared" si="12"/>
        <v>443.70999999999844</v>
      </c>
      <c r="K27" s="10">
        <f t="shared" si="12"/>
        <v>1.4099999999999897</v>
      </c>
      <c r="L27" s="22"/>
      <c r="M27" s="12"/>
      <c r="N27" s="14"/>
      <c r="O27" s="14"/>
      <c r="P27" s="29"/>
      <c r="Q27" s="2"/>
      <c r="R27" s="2"/>
      <c r="S27" s="2"/>
      <c r="T27" s="2"/>
      <c r="U27" s="2"/>
    </row>
    <row r="28" spans="1:21" ht="16.5" customHeight="1">
      <c r="A28" s="13">
        <f t="shared" si="0"/>
        <v>442.2199999999998</v>
      </c>
      <c r="B28" s="13">
        <f t="shared" si="1"/>
        <v>-0.08000000000001124</v>
      </c>
      <c r="C28" s="13">
        <f t="shared" si="13"/>
        <v>0.18000000000000002</v>
      </c>
      <c r="D28" s="13">
        <f t="shared" si="10"/>
        <v>442.71999999999935</v>
      </c>
      <c r="E28" s="13">
        <f t="shared" si="10"/>
        <v>0.419999999999989</v>
      </c>
      <c r="F28" s="13"/>
      <c r="G28" s="13">
        <f t="shared" si="11"/>
        <v>443.2199999999989</v>
      </c>
      <c r="H28" s="13">
        <f t="shared" si="11"/>
        <v>0.9199999999999894</v>
      </c>
      <c r="I28" s="13"/>
      <c r="J28" s="13">
        <f t="shared" si="12"/>
        <v>443.71999999999844</v>
      </c>
      <c r="K28" s="13">
        <f t="shared" si="12"/>
        <v>1.4199999999999897</v>
      </c>
      <c r="L28" s="20"/>
      <c r="M28" s="18"/>
      <c r="N28" s="14"/>
      <c r="O28" s="14"/>
      <c r="P28" s="29"/>
      <c r="Q28" s="2"/>
      <c r="R28" s="2"/>
      <c r="S28" s="2"/>
      <c r="T28" s="2"/>
      <c r="U28" s="2"/>
    </row>
    <row r="29" spans="1:21" ht="16.5" customHeight="1">
      <c r="A29" s="13">
        <f t="shared" si="0"/>
        <v>442.2299999999998</v>
      </c>
      <c r="B29" s="13">
        <f t="shared" si="1"/>
        <v>-0.07000000000001125</v>
      </c>
      <c r="C29" s="13">
        <f t="shared" si="13"/>
        <v>0.22000000000000003</v>
      </c>
      <c r="D29" s="13">
        <f t="shared" si="10"/>
        <v>442.72999999999934</v>
      </c>
      <c r="E29" s="13">
        <f t="shared" si="10"/>
        <v>0.429999999999989</v>
      </c>
      <c r="F29" s="13"/>
      <c r="G29" s="13">
        <f t="shared" si="11"/>
        <v>443.2299999999989</v>
      </c>
      <c r="H29" s="13">
        <f t="shared" si="11"/>
        <v>0.9299999999999894</v>
      </c>
      <c r="I29" s="13"/>
      <c r="J29" s="13">
        <f t="shared" si="12"/>
        <v>443.7299999999984</v>
      </c>
      <c r="K29" s="13">
        <f t="shared" si="12"/>
        <v>1.4299999999999897</v>
      </c>
      <c r="L29" s="20"/>
      <c r="M29" s="18"/>
      <c r="N29" s="14"/>
      <c r="O29" s="14"/>
      <c r="P29" s="29"/>
      <c r="Q29" s="2"/>
      <c r="R29" s="2"/>
      <c r="S29" s="2"/>
      <c r="T29" s="2"/>
      <c r="U29" s="2"/>
    </row>
    <row r="30" spans="1:21" ht="16.5" customHeight="1">
      <c r="A30" s="13">
        <f t="shared" si="0"/>
        <v>442.2399999999998</v>
      </c>
      <c r="B30" s="13">
        <f t="shared" si="1"/>
        <v>-0.060000000000011246</v>
      </c>
      <c r="C30" s="13">
        <f t="shared" si="13"/>
        <v>0.26</v>
      </c>
      <c r="D30" s="13">
        <f t="shared" si="10"/>
        <v>442.7399999999993</v>
      </c>
      <c r="E30" s="13">
        <f t="shared" si="10"/>
        <v>0.439999999999989</v>
      </c>
      <c r="F30" s="13"/>
      <c r="G30" s="13">
        <f t="shared" si="11"/>
        <v>443.2399999999989</v>
      </c>
      <c r="H30" s="13">
        <f t="shared" si="11"/>
        <v>0.9399999999999894</v>
      </c>
      <c r="I30" s="13"/>
      <c r="J30" s="13">
        <f t="shared" si="12"/>
        <v>443.7399999999984</v>
      </c>
      <c r="K30" s="13">
        <f t="shared" si="12"/>
        <v>1.4399999999999897</v>
      </c>
      <c r="L30" s="20"/>
      <c r="M30" s="18"/>
      <c r="N30" s="14"/>
      <c r="O30" s="14"/>
      <c r="P30" s="29"/>
      <c r="Q30" s="2"/>
      <c r="R30" s="2"/>
      <c r="S30" s="2"/>
      <c r="T30" s="2"/>
      <c r="U30" s="2"/>
    </row>
    <row r="31" spans="1:21" ht="16.5" customHeight="1">
      <c r="A31" s="13">
        <f t="shared" si="0"/>
        <v>442.2499999999998</v>
      </c>
      <c r="B31" s="13">
        <f t="shared" si="1"/>
        <v>-0.050000000000011244</v>
      </c>
      <c r="C31" s="13">
        <f t="shared" si="13"/>
        <v>0.3</v>
      </c>
      <c r="D31" s="13">
        <f t="shared" si="10"/>
        <v>442.7499999999993</v>
      </c>
      <c r="E31" s="13">
        <f t="shared" si="10"/>
        <v>0.449999999999989</v>
      </c>
      <c r="F31" s="13"/>
      <c r="G31" s="13">
        <f t="shared" si="11"/>
        <v>443.24999999999886</v>
      </c>
      <c r="H31" s="13">
        <f t="shared" si="11"/>
        <v>0.9499999999999894</v>
      </c>
      <c r="I31" s="13"/>
      <c r="J31" s="13">
        <f t="shared" si="12"/>
        <v>443.7499999999984</v>
      </c>
      <c r="K31" s="13">
        <f t="shared" si="12"/>
        <v>1.4499999999999897</v>
      </c>
      <c r="L31" s="20"/>
      <c r="M31" s="18"/>
      <c r="N31" s="14"/>
      <c r="O31" s="14"/>
      <c r="P31" s="29"/>
      <c r="Q31" s="2"/>
      <c r="R31" s="2"/>
      <c r="S31" s="2"/>
      <c r="T31" s="2"/>
      <c r="U31" s="2"/>
    </row>
    <row r="32" spans="1:21" ht="16.5" customHeight="1">
      <c r="A32" s="13">
        <f t="shared" si="0"/>
        <v>442.25999999999976</v>
      </c>
      <c r="B32" s="13">
        <f t="shared" si="1"/>
        <v>-0.04000000000001124</v>
      </c>
      <c r="C32" s="13">
        <f t="shared" si="13"/>
        <v>0.33999999999999997</v>
      </c>
      <c r="D32" s="13">
        <f t="shared" si="10"/>
        <v>442.7599999999993</v>
      </c>
      <c r="E32" s="13">
        <f t="shared" si="10"/>
        <v>0.45999999999998903</v>
      </c>
      <c r="F32" s="13"/>
      <c r="G32" s="13">
        <f t="shared" si="11"/>
        <v>443.25999999999885</v>
      </c>
      <c r="H32" s="13">
        <f t="shared" si="11"/>
        <v>0.9599999999999894</v>
      </c>
      <c r="I32" s="13"/>
      <c r="J32" s="13">
        <f t="shared" si="12"/>
        <v>443.7599999999984</v>
      </c>
      <c r="K32" s="13">
        <f t="shared" si="12"/>
        <v>1.4599999999999898</v>
      </c>
      <c r="L32" s="20"/>
      <c r="M32" s="18"/>
      <c r="N32" s="14"/>
      <c r="O32" s="14"/>
      <c r="P32" s="25"/>
      <c r="Q32" s="2"/>
      <c r="R32" s="2"/>
      <c r="S32" s="2"/>
      <c r="T32" s="2"/>
      <c r="U32" s="2"/>
    </row>
    <row r="33" spans="1:21" ht="16.5" customHeight="1">
      <c r="A33" s="13">
        <f t="shared" si="0"/>
        <v>442.26999999999975</v>
      </c>
      <c r="B33" s="13">
        <f t="shared" si="1"/>
        <v>-0.03000000000001124</v>
      </c>
      <c r="C33" s="13">
        <f t="shared" si="13"/>
        <v>0.37999999999999995</v>
      </c>
      <c r="D33" s="13">
        <f t="shared" si="10"/>
        <v>442.7699999999993</v>
      </c>
      <c r="E33" s="13">
        <f t="shared" si="10"/>
        <v>0.46999999999998904</v>
      </c>
      <c r="F33" s="13"/>
      <c r="G33" s="13">
        <f t="shared" si="11"/>
        <v>443.26999999999884</v>
      </c>
      <c r="H33" s="13">
        <f t="shared" si="11"/>
        <v>0.9699999999999894</v>
      </c>
      <c r="I33" s="13"/>
      <c r="J33" s="13">
        <f t="shared" si="12"/>
        <v>443.7699999999984</v>
      </c>
      <c r="K33" s="13">
        <f t="shared" si="12"/>
        <v>1.4699999999999898</v>
      </c>
      <c r="L33" s="20"/>
      <c r="M33" s="18"/>
      <c r="N33" s="14"/>
      <c r="O33" s="14"/>
      <c r="P33" s="25"/>
      <c r="Q33" s="2"/>
      <c r="R33" s="2"/>
      <c r="S33" s="2"/>
      <c r="T33" s="2"/>
      <c r="U33" s="2"/>
    </row>
    <row r="34" spans="1:21" ht="16.5" customHeight="1">
      <c r="A34" s="13">
        <f t="shared" si="0"/>
        <v>442.27999999999975</v>
      </c>
      <c r="B34" s="13">
        <f t="shared" si="1"/>
        <v>-0.020000000000011238</v>
      </c>
      <c r="C34" s="13">
        <f t="shared" si="13"/>
        <v>0.41999999999999993</v>
      </c>
      <c r="D34" s="16">
        <f t="shared" si="10"/>
        <v>442.7799999999993</v>
      </c>
      <c r="E34" s="16">
        <f t="shared" si="10"/>
        <v>0.47999999999998905</v>
      </c>
      <c r="F34" s="13"/>
      <c r="G34" s="13">
        <f t="shared" si="11"/>
        <v>443.27999999999884</v>
      </c>
      <c r="H34" s="13">
        <f t="shared" si="11"/>
        <v>0.9799999999999894</v>
      </c>
      <c r="I34" s="13"/>
      <c r="J34" s="13">
        <f t="shared" si="12"/>
        <v>443.7799999999984</v>
      </c>
      <c r="K34" s="13">
        <f t="shared" si="12"/>
        <v>1.4799999999999898</v>
      </c>
      <c r="L34" s="20"/>
      <c r="M34" s="18"/>
      <c r="N34" s="14"/>
      <c r="O34" s="14"/>
      <c r="P34" s="25"/>
      <c r="Q34" s="2"/>
      <c r="R34" s="2"/>
      <c r="S34" s="2"/>
      <c r="T34" s="2"/>
      <c r="U34" s="2"/>
    </row>
    <row r="35" spans="1:21" ht="16.5" customHeight="1">
      <c r="A35" s="13">
        <f t="shared" si="0"/>
        <v>442.28999999999974</v>
      </c>
      <c r="B35" s="13">
        <f t="shared" si="1"/>
        <v>-0.010000000000011238</v>
      </c>
      <c r="C35" s="13">
        <f t="shared" si="13"/>
        <v>0.4599999999999999</v>
      </c>
      <c r="D35" s="13">
        <f t="shared" si="10"/>
        <v>442.7899999999993</v>
      </c>
      <c r="E35" s="13">
        <f t="shared" si="10"/>
        <v>0.48999999999998906</v>
      </c>
      <c r="F35" s="13"/>
      <c r="G35" s="13">
        <f t="shared" si="11"/>
        <v>443.2899999999988</v>
      </c>
      <c r="H35" s="13">
        <f t="shared" si="11"/>
        <v>0.9899999999999894</v>
      </c>
      <c r="I35" s="13"/>
      <c r="J35" s="13">
        <f t="shared" si="12"/>
        <v>443.7899999999984</v>
      </c>
      <c r="K35" s="13">
        <f t="shared" si="12"/>
        <v>1.4899999999999898</v>
      </c>
      <c r="L35" s="20"/>
      <c r="M35" s="18"/>
      <c r="N35" s="14"/>
      <c r="O35" s="14"/>
      <c r="P35" s="25"/>
      <c r="Q35" s="2"/>
      <c r="R35" s="2"/>
      <c r="S35" s="2"/>
      <c r="T35" s="2"/>
      <c r="U35" s="2"/>
    </row>
    <row r="36" spans="1:21" ht="16.5" customHeight="1">
      <c r="A36" s="15">
        <f t="shared" si="0"/>
        <v>442.2999999999997</v>
      </c>
      <c r="B36" s="15">
        <f t="shared" si="1"/>
        <v>-1.1237538677377756E-14</v>
      </c>
      <c r="C36" s="15">
        <f t="shared" si="13"/>
        <v>0.4999999999999999</v>
      </c>
      <c r="D36" s="15">
        <f t="shared" si="10"/>
        <v>442.7999999999993</v>
      </c>
      <c r="E36" s="15">
        <f t="shared" si="10"/>
        <v>0.49999999999998906</v>
      </c>
      <c r="F36" s="15"/>
      <c r="G36" s="15">
        <f t="shared" si="11"/>
        <v>443.2999999999988</v>
      </c>
      <c r="H36" s="15">
        <f t="shared" si="11"/>
        <v>0.9999999999999895</v>
      </c>
      <c r="I36" s="15"/>
      <c r="J36" s="15">
        <f t="shared" si="12"/>
        <v>443.79999999999836</v>
      </c>
      <c r="K36" s="15">
        <f t="shared" si="12"/>
        <v>1.4999999999999898</v>
      </c>
      <c r="L36" s="21"/>
      <c r="M36" s="18"/>
      <c r="N36" s="14"/>
      <c r="O36" s="14"/>
      <c r="P36" s="25"/>
      <c r="Q36" s="2"/>
      <c r="R36" s="2"/>
      <c r="S36" s="2"/>
      <c r="T36" s="2"/>
      <c r="U36" s="2"/>
    </row>
    <row r="37" spans="1:21" ht="16.5" customHeight="1">
      <c r="A37" s="10">
        <f t="shared" si="0"/>
        <v>442.3099999999997</v>
      </c>
      <c r="B37" s="10">
        <f t="shared" si="1"/>
        <v>0.009999999999988763</v>
      </c>
      <c r="C37" s="10">
        <f aca="true" t="shared" si="14" ref="C37:C46">+C36+$N$9/10</f>
        <v>0.5999999999999999</v>
      </c>
      <c r="D37" s="10">
        <f t="shared" si="10"/>
        <v>442.80999999999926</v>
      </c>
      <c r="E37" s="10">
        <f t="shared" si="10"/>
        <v>0.509999999999989</v>
      </c>
      <c r="F37" s="10"/>
      <c r="G37" s="10">
        <f t="shared" si="11"/>
        <v>443.3099999999988</v>
      </c>
      <c r="H37" s="10">
        <f t="shared" si="11"/>
        <v>1.0099999999999894</v>
      </c>
      <c r="I37" s="10"/>
      <c r="J37" s="10">
        <f t="shared" si="12"/>
        <v>443.80999999999835</v>
      </c>
      <c r="K37" s="10">
        <f t="shared" si="12"/>
        <v>1.5099999999999898</v>
      </c>
      <c r="L37" s="22"/>
      <c r="M37" s="18"/>
      <c r="N37" s="14"/>
      <c r="O37" s="14"/>
      <c r="P37" s="25"/>
      <c r="Q37" s="2"/>
      <c r="R37" s="2"/>
      <c r="S37" s="2"/>
      <c r="T37" s="2"/>
      <c r="U37" s="2"/>
    </row>
    <row r="38" spans="1:21" ht="16.5" customHeight="1">
      <c r="A38" s="13">
        <f t="shared" si="0"/>
        <v>442.3199999999997</v>
      </c>
      <c r="B38" s="13">
        <f t="shared" si="1"/>
        <v>0.019999999999988763</v>
      </c>
      <c r="C38" s="13">
        <f t="shared" si="14"/>
        <v>0.6999999999999998</v>
      </c>
      <c r="D38" s="13">
        <f t="shared" si="10"/>
        <v>442.81999999999925</v>
      </c>
      <c r="E38" s="13">
        <f t="shared" si="10"/>
        <v>0.519999999999989</v>
      </c>
      <c r="F38" s="13"/>
      <c r="G38" s="13">
        <f t="shared" si="11"/>
        <v>443.3199999999988</v>
      </c>
      <c r="H38" s="13">
        <f t="shared" si="11"/>
        <v>1.0199999999999894</v>
      </c>
      <c r="I38" s="13"/>
      <c r="J38" s="13">
        <f t="shared" si="12"/>
        <v>443.81999999999834</v>
      </c>
      <c r="K38" s="13">
        <f t="shared" si="12"/>
        <v>1.5199999999999898</v>
      </c>
      <c r="L38" s="20"/>
      <c r="M38" s="18"/>
      <c r="N38" s="14"/>
      <c r="O38" s="14"/>
      <c r="P38" s="25"/>
      <c r="Q38" s="2"/>
      <c r="R38" s="2"/>
      <c r="S38" s="2"/>
      <c r="T38" s="2"/>
      <c r="U38" s="2"/>
    </row>
    <row r="39" spans="1:21" ht="16.5" customHeight="1">
      <c r="A39" s="13">
        <f t="shared" si="0"/>
        <v>442.3299999999997</v>
      </c>
      <c r="B39" s="13">
        <f t="shared" si="1"/>
        <v>0.029999999999988765</v>
      </c>
      <c r="C39" s="13">
        <f t="shared" si="14"/>
        <v>0.7999999999999998</v>
      </c>
      <c r="D39" s="13">
        <f aca="true" t="shared" si="15" ref="D39:E54">D38+0.01</f>
        <v>442.82999999999925</v>
      </c>
      <c r="E39" s="13">
        <f t="shared" si="15"/>
        <v>0.529999999999989</v>
      </c>
      <c r="F39" s="13"/>
      <c r="G39" s="13">
        <f aca="true" t="shared" si="16" ref="G39:H54">G38+0.01</f>
        <v>443.3299999999988</v>
      </c>
      <c r="H39" s="13">
        <f t="shared" si="16"/>
        <v>1.0299999999999894</v>
      </c>
      <c r="I39" s="13"/>
      <c r="J39" s="13">
        <f aca="true" t="shared" si="17" ref="J39:K54">J38+0.01</f>
        <v>443.82999999999834</v>
      </c>
      <c r="K39" s="13">
        <f t="shared" si="17"/>
        <v>1.5299999999999898</v>
      </c>
      <c r="L39" s="20"/>
      <c r="M39" s="18"/>
      <c r="N39" s="14"/>
      <c r="O39" s="14"/>
      <c r="P39" s="25"/>
      <c r="Q39" s="2"/>
      <c r="R39" s="2"/>
      <c r="S39" s="2"/>
      <c r="T39" s="2"/>
      <c r="U39" s="2"/>
    </row>
    <row r="40" spans="1:21" ht="16.5" customHeight="1">
      <c r="A40" s="13">
        <f t="shared" si="0"/>
        <v>442.3399999999997</v>
      </c>
      <c r="B40" s="13">
        <f t="shared" si="1"/>
        <v>0.03999999999998877</v>
      </c>
      <c r="C40" s="13">
        <f t="shared" si="14"/>
        <v>0.8999999999999998</v>
      </c>
      <c r="D40" s="13">
        <f t="shared" si="15"/>
        <v>442.83999999999924</v>
      </c>
      <c r="E40" s="13">
        <f t="shared" si="15"/>
        <v>0.539999999999989</v>
      </c>
      <c r="F40" s="13"/>
      <c r="G40" s="13">
        <f t="shared" si="16"/>
        <v>443.3399999999988</v>
      </c>
      <c r="H40" s="13">
        <f t="shared" si="16"/>
        <v>1.0399999999999894</v>
      </c>
      <c r="I40" s="13"/>
      <c r="J40" s="13">
        <f t="shared" si="17"/>
        <v>443.8399999999983</v>
      </c>
      <c r="K40" s="13">
        <f t="shared" si="17"/>
        <v>1.5399999999999898</v>
      </c>
      <c r="L40" s="20"/>
      <c r="M40" s="18"/>
      <c r="N40" s="14"/>
      <c r="O40" s="14"/>
      <c r="P40" s="25"/>
      <c r="Q40" s="2"/>
      <c r="R40" s="2"/>
      <c r="S40" s="2"/>
      <c r="T40" s="2"/>
      <c r="U40" s="2"/>
    </row>
    <row r="41" spans="1:21" ht="16.5" customHeight="1">
      <c r="A41" s="13">
        <f t="shared" si="0"/>
        <v>442.3499999999997</v>
      </c>
      <c r="B41" s="13">
        <f t="shared" si="1"/>
        <v>0.04999999999998877</v>
      </c>
      <c r="C41" s="13">
        <f t="shared" si="14"/>
        <v>0.9999999999999998</v>
      </c>
      <c r="D41" s="13">
        <f t="shared" si="15"/>
        <v>442.8499999999992</v>
      </c>
      <c r="E41" s="13">
        <f t="shared" si="15"/>
        <v>0.549999999999989</v>
      </c>
      <c r="F41" s="13"/>
      <c r="G41" s="13">
        <f t="shared" si="16"/>
        <v>443.3499999999988</v>
      </c>
      <c r="H41" s="13">
        <f t="shared" si="16"/>
        <v>1.0499999999999894</v>
      </c>
      <c r="I41" s="13"/>
      <c r="J41" s="13">
        <f t="shared" si="17"/>
        <v>443.8499999999983</v>
      </c>
      <c r="K41" s="13">
        <f t="shared" si="17"/>
        <v>1.5499999999999898</v>
      </c>
      <c r="L41" s="20"/>
      <c r="M41" s="18"/>
      <c r="N41" s="14"/>
      <c r="O41" s="14"/>
      <c r="P41" s="25"/>
      <c r="Q41" s="2"/>
      <c r="R41" s="2"/>
      <c r="S41" s="2"/>
      <c r="T41" s="2"/>
      <c r="U41" s="2"/>
    </row>
    <row r="42" spans="1:21" ht="16.5" customHeight="1">
      <c r="A42" s="13">
        <f t="shared" si="0"/>
        <v>442.3599999999997</v>
      </c>
      <c r="B42" s="13">
        <f t="shared" si="1"/>
        <v>0.05999999999998877</v>
      </c>
      <c r="C42" s="13">
        <f t="shared" si="14"/>
        <v>1.0999999999999999</v>
      </c>
      <c r="D42" s="13">
        <f t="shared" si="15"/>
        <v>442.8599999999992</v>
      </c>
      <c r="E42" s="13">
        <f t="shared" si="15"/>
        <v>0.5599999999999891</v>
      </c>
      <c r="F42" s="13"/>
      <c r="G42" s="13">
        <f t="shared" si="16"/>
        <v>443.35999999999876</v>
      </c>
      <c r="H42" s="13">
        <f t="shared" si="16"/>
        <v>1.0599999999999894</v>
      </c>
      <c r="I42" s="13"/>
      <c r="J42" s="13">
        <f t="shared" si="17"/>
        <v>443.8599999999983</v>
      </c>
      <c r="K42" s="13">
        <f t="shared" si="17"/>
        <v>1.5599999999999898</v>
      </c>
      <c r="L42" s="20"/>
      <c r="M42" s="18"/>
      <c r="N42" s="14"/>
      <c r="O42" s="14"/>
      <c r="P42" s="25"/>
      <c r="Q42" s="2"/>
      <c r="R42" s="2"/>
      <c r="S42" s="2"/>
      <c r="T42" s="2"/>
      <c r="U42" s="2"/>
    </row>
    <row r="43" spans="1:21" ht="16.5" customHeight="1">
      <c r="A43" s="13">
        <f t="shared" si="0"/>
        <v>442.36999999999966</v>
      </c>
      <c r="B43" s="13">
        <f t="shared" si="1"/>
        <v>0.06999999999998877</v>
      </c>
      <c r="C43" s="13">
        <f t="shared" si="14"/>
        <v>1.2</v>
      </c>
      <c r="D43" s="13">
        <f t="shared" si="15"/>
        <v>442.8699999999992</v>
      </c>
      <c r="E43" s="13">
        <f t="shared" si="15"/>
        <v>0.5699999999999891</v>
      </c>
      <c r="F43" s="13"/>
      <c r="G43" s="13">
        <f t="shared" si="16"/>
        <v>443.36999999999875</v>
      </c>
      <c r="H43" s="13">
        <f t="shared" si="16"/>
        <v>1.0699999999999894</v>
      </c>
      <c r="I43" s="13"/>
      <c r="J43" s="13">
        <f t="shared" si="17"/>
        <v>443.8699999999983</v>
      </c>
      <c r="K43" s="13">
        <f t="shared" si="17"/>
        <v>1.5699999999999898</v>
      </c>
      <c r="L43" s="20"/>
      <c r="M43" s="18"/>
      <c r="N43" s="14"/>
      <c r="O43" s="14"/>
      <c r="P43" s="25"/>
      <c r="Q43" s="2"/>
      <c r="R43" s="2"/>
      <c r="S43" s="2"/>
      <c r="T43" s="2"/>
      <c r="U43" s="2"/>
    </row>
    <row r="44" spans="1:21" ht="16.5" customHeight="1">
      <c r="A44" s="13">
        <f t="shared" si="0"/>
        <v>442.37999999999965</v>
      </c>
      <c r="B44" s="13">
        <f t="shared" si="1"/>
        <v>0.07999999999998876</v>
      </c>
      <c r="C44" s="13">
        <f t="shared" si="14"/>
        <v>1.3</v>
      </c>
      <c r="D44" s="13">
        <f t="shared" si="15"/>
        <v>442.8799999999992</v>
      </c>
      <c r="E44" s="13">
        <f t="shared" si="15"/>
        <v>0.5799999999999891</v>
      </c>
      <c r="F44" s="13"/>
      <c r="G44" s="16">
        <f t="shared" si="16"/>
        <v>443.37999999999874</v>
      </c>
      <c r="H44" s="16">
        <f t="shared" si="16"/>
        <v>1.0799999999999894</v>
      </c>
      <c r="I44" s="13"/>
      <c r="J44" s="13">
        <f t="shared" si="17"/>
        <v>443.8799999999983</v>
      </c>
      <c r="K44" s="13">
        <f t="shared" si="17"/>
        <v>1.5799999999999899</v>
      </c>
      <c r="L44" s="20"/>
      <c r="M44" s="18"/>
      <c r="N44" s="14"/>
      <c r="O44" s="14"/>
      <c r="P44" s="25"/>
      <c r="Q44" s="2"/>
      <c r="R44" s="2"/>
      <c r="S44" s="2"/>
      <c r="T44" s="2"/>
      <c r="U44" s="2"/>
    </row>
    <row r="45" spans="1:21" ht="16.5" customHeight="1">
      <c r="A45" s="13">
        <f t="shared" si="0"/>
        <v>442.38999999999965</v>
      </c>
      <c r="B45" s="13">
        <f t="shared" si="1"/>
        <v>0.08999999999998876</v>
      </c>
      <c r="C45" s="13">
        <f t="shared" si="14"/>
        <v>1.4000000000000001</v>
      </c>
      <c r="D45" s="13">
        <f t="shared" si="15"/>
        <v>442.8899999999992</v>
      </c>
      <c r="E45" s="13">
        <f t="shared" si="15"/>
        <v>0.5899999999999891</v>
      </c>
      <c r="F45" s="13"/>
      <c r="G45" s="13">
        <f t="shared" si="16"/>
        <v>443.38999999999874</v>
      </c>
      <c r="H45" s="13">
        <f t="shared" si="16"/>
        <v>1.0899999999999894</v>
      </c>
      <c r="I45" s="13"/>
      <c r="J45" s="13">
        <f t="shared" si="17"/>
        <v>443.8899999999983</v>
      </c>
      <c r="K45" s="13">
        <f t="shared" si="17"/>
        <v>1.5899999999999899</v>
      </c>
      <c r="L45" s="20"/>
      <c r="M45" s="18"/>
      <c r="N45" s="14"/>
      <c r="O45" s="14"/>
      <c r="P45" s="25"/>
      <c r="Q45" s="2"/>
      <c r="R45" s="2"/>
      <c r="S45" s="2"/>
      <c r="T45" s="2"/>
      <c r="U45" s="2"/>
    </row>
    <row r="46" spans="1:21" ht="16.5" customHeight="1">
      <c r="A46" s="15">
        <f t="shared" si="0"/>
        <v>442.39999999999964</v>
      </c>
      <c r="B46" s="15">
        <f t="shared" si="1"/>
        <v>0.09999999999998875</v>
      </c>
      <c r="C46" s="15">
        <f t="shared" si="14"/>
        <v>1.5000000000000002</v>
      </c>
      <c r="D46" s="15">
        <f t="shared" si="15"/>
        <v>442.8999999999992</v>
      </c>
      <c r="E46" s="15">
        <f t="shared" si="15"/>
        <v>0.5999999999999891</v>
      </c>
      <c r="F46" s="15"/>
      <c r="G46" s="15">
        <f t="shared" si="16"/>
        <v>443.3999999999987</v>
      </c>
      <c r="H46" s="15">
        <f t="shared" si="16"/>
        <v>1.0999999999999894</v>
      </c>
      <c r="I46" s="15"/>
      <c r="J46" s="15">
        <f t="shared" si="17"/>
        <v>443.8999999999983</v>
      </c>
      <c r="K46" s="15">
        <f t="shared" si="17"/>
        <v>1.5999999999999899</v>
      </c>
      <c r="L46" s="24"/>
      <c r="M46" s="12"/>
      <c r="N46" s="2"/>
      <c r="O46" s="2"/>
      <c r="P46" s="25"/>
      <c r="Q46" s="2"/>
      <c r="R46" s="2"/>
      <c r="S46" s="2"/>
      <c r="T46" s="2"/>
      <c r="U46" s="2"/>
    </row>
    <row r="47" spans="1:21" ht="16.5" customHeight="1">
      <c r="A47" s="10">
        <f t="shared" si="0"/>
        <v>442.4099999999996</v>
      </c>
      <c r="B47" s="10">
        <f t="shared" si="1"/>
        <v>0.10999999999998875</v>
      </c>
      <c r="C47" s="10">
        <f aca="true" t="shared" si="18" ref="C47:C55">+C46+$N$10/10</f>
        <v>1.6500000000000001</v>
      </c>
      <c r="D47" s="10">
        <f t="shared" si="15"/>
        <v>442.9099999999992</v>
      </c>
      <c r="E47" s="10">
        <f t="shared" si="15"/>
        <v>0.6099999999999891</v>
      </c>
      <c r="F47" s="10"/>
      <c r="G47" s="10">
        <f t="shared" si="16"/>
        <v>443.4099999999987</v>
      </c>
      <c r="H47" s="10">
        <f t="shared" si="16"/>
        <v>1.1099999999999894</v>
      </c>
      <c r="I47" s="10"/>
      <c r="J47" s="10">
        <f t="shared" si="17"/>
        <v>443.90999999999826</v>
      </c>
      <c r="K47" s="10">
        <f t="shared" si="17"/>
        <v>1.6099999999999899</v>
      </c>
      <c r="L47" s="19"/>
      <c r="M47" s="12"/>
      <c r="N47" s="2"/>
      <c r="O47" s="2"/>
      <c r="P47" s="25"/>
      <c r="Q47" s="2"/>
      <c r="R47" s="2"/>
      <c r="S47" s="2"/>
      <c r="T47" s="2"/>
      <c r="U47" s="2"/>
    </row>
    <row r="48" spans="1:21" ht="16.5" customHeight="1">
      <c r="A48" s="13">
        <f t="shared" si="0"/>
        <v>442.4199999999996</v>
      </c>
      <c r="B48" s="13">
        <f t="shared" si="1"/>
        <v>0.11999999999998874</v>
      </c>
      <c r="C48" s="13">
        <f t="shared" si="18"/>
        <v>1.8</v>
      </c>
      <c r="D48" s="13">
        <f t="shared" si="15"/>
        <v>442.91999999999916</v>
      </c>
      <c r="E48" s="13">
        <f t="shared" si="15"/>
        <v>0.6199999999999891</v>
      </c>
      <c r="F48" s="13"/>
      <c r="G48" s="13">
        <f t="shared" si="16"/>
        <v>443.4199999999987</v>
      </c>
      <c r="H48" s="13">
        <f t="shared" si="16"/>
        <v>1.1199999999999894</v>
      </c>
      <c r="I48" s="13"/>
      <c r="J48" s="13">
        <f t="shared" si="17"/>
        <v>443.91999999999825</v>
      </c>
      <c r="K48" s="13">
        <f t="shared" si="17"/>
        <v>1.61999999999999</v>
      </c>
      <c r="L48" s="20"/>
      <c r="M48" s="12"/>
      <c r="N48" s="2"/>
      <c r="O48" s="2"/>
      <c r="P48" s="25"/>
      <c r="Q48" s="2"/>
      <c r="R48" s="2"/>
      <c r="S48" s="2"/>
      <c r="T48" s="2"/>
      <c r="U48" s="2"/>
    </row>
    <row r="49" spans="1:21" ht="16.5" customHeight="1">
      <c r="A49" s="13">
        <f t="shared" si="0"/>
        <v>442.4299999999996</v>
      </c>
      <c r="B49" s="13">
        <f t="shared" si="1"/>
        <v>0.12999999999998874</v>
      </c>
      <c r="C49" s="13">
        <f t="shared" si="18"/>
        <v>1.95</v>
      </c>
      <c r="D49" s="13">
        <f t="shared" si="15"/>
        <v>442.92999999999915</v>
      </c>
      <c r="E49" s="13">
        <f t="shared" si="15"/>
        <v>0.6299999999999891</v>
      </c>
      <c r="F49" s="13"/>
      <c r="G49" s="13">
        <f t="shared" si="16"/>
        <v>443.4299999999987</v>
      </c>
      <c r="H49" s="13">
        <f t="shared" si="16"/>
        <v>1.1299999999999895</v>
      </c>
      <c r="I49" s="13"/>
      <c r="J49" s="13">
        <f t="shared" si="17"/>
        <v>443.92999999999824</v>
      </c>
      <c r="K49" s="13">
        <f t="shared" si="17"/>
        <v>1.62999999999999</v>
      </c>
      <c r="L49" s="20"/>
      <c r="M49" s="12"/>
      <c r="N49" s="2"/>
      <c r="O49" s="2"/>
      <c r="P49" s="25"/>
      <c r="Q49" s="2"/>
      <c r="R49" s="2"/>
      <c r="S49" s="2"/>
      <c r="T49" s="2"/>
      <c r="U49" s="2"/>
    </row>
    <row r="50" spans="1:21" ht="16.5" customHeight="1">
      <c r="A50" s="13">
        <f t="shared" si="0"/>
        <v>442.4399999999996</v>
      </c>
      <c r="B50" s="13">
        <f t="shared" si="1"/>
        <v>0.13999999999998874</v>
      </c>
      <c r="C50" s="13">
        <f t="shared" si="18"/>
        <v>2.1</v>
      </c>
      <c r="D50" s="13">
        <f t="shared" si="15"/>
        <v>442.93999999999915</v>
      </c>
      <c r="E50" s="13">
        <f t="shared" si="15"/>
        <v>0.6399999999999891</v>
      </c>
      <c r="F50" s="13"/>
      <c r="G50" s="13">
        <f t="shared" si="16"/>
        <v>443.4399999999987</v>
      </c>
      <c r="H50" s="13">
        <f t="shared" si="16"/>
        <v>1.1399999999999895</v>
      </c>
      <c r="I50" s="13"/>
      <c r="J50" s="13">
        <f t="shared" si="17"/>
        <v>443.93999999999824</v>
      </c>
      <c r="K50" s="13">
        <f t="shared" si="17"/>
        <v>1.63999999999999</v>
      </c>
      <c r="L50" s="20"/>
      <c r="M50" s="12"/>
      <c r="N50" s="17"/>
      <c r="O50" s="2"/>
      <c r="P50" s="25"/>
      <c r="Q50" s="2"/>
      <c r="R50" s="2"/>
      <c r="S50" s="2"/>
      <c r="T50" s="2"/>
      <c r="U50" s="2"/>
    </row>
    <row r="51" spans="1:21" ht="16.5" customHeight="1">
      <c r="A51" s="13">
        <f t="shared" si="0"/>
        <v>442.4499999999996</v>
      </c>
      <c r="B51" s="13">
        <f t="shared" si="1"/>
        <v>0.14999999999998875</v>
      </c>
      <c r="C51" s="13">
        <f t="shared" si="18"/>
        <v>2.25</v>
      </c>
      <c r="D51" s="13">
        <f t="shared" si="15"/>
        <v>442.94999999999914</v>
      </c>
      <c r="E51" s="13">
        <f t="shared" si="15"/>
        <v>0.6499999999999891</v>
      </c>
      <c r="F51" s="13"/>
      <c r="G51" s="13">
        <f t="shared" si="16"/>
        <v>443.4499999999987</v>
      </c>
      <c r="H51" s="13">
        <f t="shared" si="16"/>
        <v>1.1499999999999895</v>
      </c>
      <c r="I51" s="13"/>
      <c r="J51" s="13">
        <f t="shared" si="17"/>
        <v>443.9499999999982</v>
      </c>
      <c r="K51" s="13">
        <f t="shared" si="17"/>
        <v>1.64999999999999</v>
      </c>
      <c r="L51" s="20"/>
      <c r="M51" s="12"/>
      <c r="N51" s="17"/>
      <c r="O51" s="2"/>
      <c r="P51" s="25"/>
      <c r="Q51" s="2"/>
      <c r="R51" s="2"/>
      <c r="S51" s="2"/>
      <c r="T51" s="2"/>
      <c r="U51" s="2"/>
    </row>
    <row r="52" spans="1:21" ht="16.5" customHeight="1">
      <c r="A52" s="13">
        <f t="shared" si="0"/>
        <v>442.4599999999996</v>
      </c>
      <c r="B52" s="13">
        <f t="shared" si="1"/>
        <v>0.15999999999998876</v>
      </c>
      <c r="C52" s="13">
        <f t="shared" si="18"/>
        <v>2.4</v>
      </c>
      <c r="D52" s="13">
        <f t="shared" si="15"/>
        <v>442.9599999999991</v>
      </c>
      <c r="E52" s="13">
        <f t="shared" si="15"/>
        <v>0.6599999999999892</v>
      </c>
      <c r="F52" s="13"/>
      <c r="G52" s="13">
        <f t="shared" si="16"/>
        <v>443.4599999999987</v>
      </c>
      <c r="H52" s="13">
        <f t="shared" si="16"/>
        <v>1.1599999999999895</v>
      </c>
      <c r="I52" s="13"/>
      <c r="J52" s="13">
        <f t="shared" si="17"/>
        <v>443.9599999999982</v>
      </c>
      <c r="K52" s="13">
        <f t="shared" si="17"/>
        <v>1.65999999999999</v>
      </c>
      <c r="L52" s="20"/>
      <c r="M52" s="12"/>
      <c r="N52" s="17"/>
      <c r="O52" s="2"/>
      <c r="P52" s="25"/>
      <c r="Q52" s="2"/>
      <c r="R52" s="2"/>
      <c r="S52" s="2"/>
      <c r="T52" s="2"/>
      <c r="U52" s="2"/>
    </row>
    <row r="53" spans="1:21" ht="16.5" customHeight="1">
      <c r="A53" s="13">
        <f t="shared" si="0"/>
        <v>442.4699999999996</v>
      </c>
      <c r="B53" s="13">
        <f t="shared" si="1"/>
        <v>0.16999999999998877</v>
      </c>
      <c r="C53" s="13">
        <f t="shared" si="18"/>
        <v>2.55</v>
      </c>
      <c r="D53" s="13">
        <f t="shared" si="15"/>
        <v>442.9699999999991</v>
      </c>
      <c r="E53" s="13">
        <f t="shared" si="15"/>
        <v>0.6699999999999892</v>
      </c>
      <c r="F53" s="13"/>
      <c r="G53" s="13">
        <f t="shared" si="16"/>
        <v>443.46999999999866</v>
      </c>
      <c r="H53" s="13">
        <f t="shared" si="16"/>
        <v>1.1699999999999895</v>
      </c>
      <c r="I53" s="13"/>
      <c r="J53" s="13">
        <f t="shared" si="17"/>
        <v>443.9699999999982</v>
      </c>
      <c r="K53" s="13">
        <f t="shared" si="17"/>
        <v>1.66999999999999</v>
      </c>
      <c r="L53" s="20"/>
      <c r="M53" s="12"/>
      <c r="N53" s="17"/>
      <c r="O53" s="2"/>
      <c r="P53" s="25"/>
      <c r="Q53" s="2"/>
      <c r="R53" s="2"/>
      <c r="S53" s="2"/>
      <c r="T53" s="2"/>
      <c r="U53" s="2"/>
    </row>
    <row r="54" spans="1:21" ht="16.5" customHeight="1">
      <c r="A54" s="16">
        <f t="shared" si="0"/>
        <v>442.47999999999956</v>
      </c>
      <c r="B54" s="16">
        <f t="shared" si="1"/>
        <v>0.17999999999998878</v>
      </c>
      <c r="C54" s="16">
        <f t="shared" si="18"/>
        <v>2.6999999999999997</v>
      </c>
      <c r="D54" s="13">
        <f t="shared" si="15"/>
        <v>442.9799999999991</v>
      </c>
      <c r="E54" s="13">
        <f t="shared" si="15"/>
        <v>0.6799999999999892</v>
      </c>
      <c r="F54" s="13"/>
      <c r="G54" s="16">
        <f t="shared" si="16"/>
        <v>443.47999999999865</v>
      </c>
      <c r="H54" s="16">
        <f t="shared" si="16"/>
        <v>1.1799999999999895</v>
      </c>
      <c r="I54" s="13"/>
      <c r="J54" s="13">
        <f t="shared" si="17"/>
        <v>443.9799999999982</v>
      </c>
      <c r="K54" s="13">
        <f t="shared" si="17"/>
        <v>1.67999999999999</v>
      </c>
      <c r="L54" s="20"/>
      <c r="M54" s="12"/>
      <c r="N54" s="17"/>
      <c r="O54" s="2"/>
      <c r="P54" s="25"/>
      <c r="Q54" s="2"/>
      <c r="R54" s="2"/>
      <c r="S54" s="2"/>
      <c r="T54" s="2"/>
      <c r="U54" s="2"/>
    </row>
    <row r="55" spans="1:21" ht="16.5" customHeight="1">
      <c r="A55" s="15">
        <f t="shared" si="0"/>
        <v>442.48999999999955</v>
      </c>
      <c r="B55" s="15">
        <f t="shared" si="1"/>
        <v>0.1899999999999888</v>
      </c>
      <c r="C55" s="15">
        <f t="shared" si="18"/>
        <v>2.8499999999999996</v>
      </c>
      <c r="D55" s="15">
        <f>D54+0.01</f>
        <v>442.9899999999991</v>
      </c>
      <c r="E55" s="15">
        <f>E54+0.01</f>
        <v>0.6899999999999892</v>
      </c>
      <c r="F55" s="15"/>
      <c r="G55" s="15">
        <f>G54+0.01</f>
        <v>443.48999999999864</v>
      </c>
      <c r="H55" s="15">
        <f>H54+0.01</f>
        <v>1.1899999999999895</v>
      </c>
      <c r="I55" s="15"/>
      <c r="J55" s="15">
        <f>J54+0.01</f>
        <v>443.9899999999982</v>
      </c>
      <c r="K55" s="15">
        <f>K54+0.01</f>
        <v>1.68999999999999</v>
      </c>
      <c r="L55" s="21"/>
      <c r="M55" s="12"/>
      <c r="N55" s="17"/>
      <c r="O55" s="2"/>
      <c r="P55" s="25"/>
      <c r="Q55" s="2"/>
      <c r="R55" s="2"/>
      <c r="S55" s="2"/>
      <c r="T55" s="2"/>
      <c r="U55" s="2"/>
    </row>
  </sheetData>
  <sheetProtection/>
  <mergeCells count="3">
    <mergeCell ref="A3:L3"/>
    <mergeCell ref="A2:L2"/>
    <mergeCell ref="A1:L1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U55"/>
  <sheetViews>
    <sheetView zoomScalePageLayoutView="0" workbookViewId="0" topLeftCell="A1">
      <selection activeCell="A2" sqref="A2:L2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  <col min="16" max="16" width="8.77734375" style="35" customWidth="1"/>
  </cols>
  <sheetData>
    <row r="1" spans="1:21" ht="21" customHeight="1">
      <c r="A1" s="37" t="s">
        <v>7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  <c r="N1" s="2"/>
      <c r="O1" s="2"/>
      <c r="P1" s="14"/>
      <c r="Q1" s="2"/>
      <c r="R1" s="2"/>
      <c r="S1" s="2"/>
      <c r="T1" s="2"/>
      <c r="U1" s="2"/>
    </row>
    <row r="2" spans="1:21" ht="21" customHeight="1">
      <c r="A2" s="37" t="s">
        <v>10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  <c r="N2" s="2"/>
      <c r="O2" s="2" t="s">
        <v>0</v>
      </c>
      <c r="P2" s="31">
        <v>442.3</v>
      </c>
      <c r="Q2" s="2"/>
      <c r="R2" s="2"/>
      <c r="S2" s="2"/>
      <c r="T2" s="2"/>
      <c r="U2" s="2"/>
    </row>
    <row r="3" spans="1:21" ht="21" customHeight="1">
      <c r="A3" s="36" t="s">
        <v>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1"/>
      <c r="N3" s="2"/>
      <c r="O3" s="4"/>
      <c r="P3" s="32"/>
      <c r="Q3" s="2"/>
      <c r="R3" s="2"/>
      <c r="S3" s="2"/>
      <c r="T3" s="2"/>
      <c r="U3" s="2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2"/>
      <c r="P4" s="14"/>
      <c r="Q4" s="2"/>
      <c r="R4" s="3">
        <f>442.3-P2</f>
        <v>0</v>
      </c>
      <c r="S4" s="2"/>
      <c r="T4" s="2"/>
      <c r="U4" s="2"/>
    </row>
    <row r="5" spans="1:21" ht="21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6"/>
      <c r="N5" s="9"/>
      <c r="O5" s="2"/>
      <c r="P5" s="33" t="s">
        <v>6</v>
      </c>
      <c r="Q5" s="2"/>
      <c r="R5" s="2"/>
      <c r="S5" s="2"/>
      <c r="T5" s="2"/>
      <c r="U5" s="2"/>
    </row>
    <row r="6" spans="1:21" ht="16.5" customHeight="1">
      <c r="A6" s="10">
        <v>442</v>
      </c>
      <c r="B6" s="10">
        <f>A6-P2</f>
        <v>-0.30000000000001137</v>
      </c>
      <c r="C6" s="10">
        <v>0</v>
      </c>
      <c r="D6" s="10">
        <f>A55+0.01</f>
        <v>442.49999999999955</v>
      </c>
      <c r="E6" s="10">
        <f>B55+0.01</f>
        <v>0.1999999999999888</v>
      </c>
      <c r="F6" s="10">
        <f>+C55+$N$10/10</f>
        <v>3.800000000000001</v>
      </c>
      <c r="G6" s="10">
        <f>D55+0.01</f>
        <v>442.9999999999991</v>
      </c>
      <c r="H6" s="10">
        <f>E55+0.01</f>
        <v>0.6999999999999892</v>
      </c>
      <c r="I6" s="11">
        <f>+F55+$N$15/10</f>
        <v>13.799999999999997</v>
      </c>
      <c r="J6" s="10">
        <f>G55+0.01</f>
        <v>443.49999999999864</v>
      </c>
      <c r="K6" s="10">
        <f>H55+0.01</f>
        <v>1.1999999999999895</v>
      </c>
      <c r="L6" s="19">
        <f>+I55+$N$20/10</f>
        <v>29.799999999999997</v>
      </c>
      <c r="M6" s="12">
        <v>442</v>
      </c>
      <c r="N6" s="2">
        <v>0.1</v>
      </c>
      <c r="O6" s="2"/>
      <c r="P6" s="34">
        <v>0</v>
      </c>
      <c r="Q6" s="2"/>
      <c r="R6" s="2"/>
      <c r="S6" s="2"/>
      <c r="T6" s="2"/>
      <c r="U6" s="2"/>
    </row>
    <row r="7" spans="1:21" ht="16.5" customHeight="1">
      <c r="A7" s="13">
        <f aca="true" t="shared" si="0" ref="A7:A55">A6+0.01</f>
        <v>442.01</v>
      </c>
      <c r="B7" s="13">
        <f aca="true" t="shared" si="1" ref="B7:B55">+B6+0.01</f>
        <v>-0.29000000000001136</v>
      </c>
      <c r="C7" s="13">
        <f aca="true" t="shared" si="2" ref="C7:C16">+C6+$N$6/10</f>
        <v>0.01</v>
      </c>
      <c r="D7" s="13">
        <f aca="true" t="shared" si="3" ref="D7:E22">D6+0.01</f>
        <v>442.50999999999954</v>
      </c>
      <c r="E7" s="13">
        <f t="shared" si="3"/>
        <v>0.2099999999999888</v>
      </c>
      <c r="F7" s="13">
        <f aca="true" t="shared" si="4" ref="F7:F16">+F6+$N$11/10</f>
        <v>3.9400000000000013</v>
      </c>
      <c r="G7" s="13">
        <f aca="true" t="shared" si="5" ref="G7:H22">G6+0.01</f>
        <v>443.0099999999991</v>
      </c>
      <c r="H7" s="13">
        <f t="shared" si="5"/>
        <v>0.7099999999999892</v>
      </c>
      <c r="I7" s="13">
        <f>+I6+$N$16/10</f>
        <v>14.059999999999997</v>
      </c>
      <c r="J7" s="13">
        <f aca="true" t="shared" si="6" ref="J7:K22">J6+0.01</f>
        <v>443.5099999999986</v>
      </c>
      <c r="K7" s="13">
        <f t="shared" si="6"/>
        <v>1.2099999999999895</v>
      </c>
      <c r="L7" s="20">
        <f aca="true" t="shared" si="7" ref="L7:L16">+L6+$N$21/10</f>
        <v>30.189999999999998</v>
      </c>
      <c r="M7" s="12">
        <f aca="true" t="shared" si="8" ref="M7:M24">M6+0.1</f>
        <v>442.1</v>
      </c>
      <c r="N7" s="2">
        <v>0.6</v>
      </c>
      <c r="O7" s="2"/>
      <c r="P7" s="34">
        <f aca="true" t="shared" si="9" ref="P7:P24">N6+P6</f>
        <v>0.1</v>
      </c>
      <c r="Q7" s="2"/>
      <c r="R7" s="2"/>
      <c r="S7" s="2"/>
      <c r="T7" s="2"/>
      <c r="U7" s="2"/>
    </row>
    <row r="8" spans="1:21" ht="16.5" customHeight="1">
      <c r="A8" s="13">
        <f t="shared" si="0"/>
        <v>442.02</v>
      </c>
      <c r="B8" s="13">
        <f t="shared" si="1"/>
        <v>-0.28000000000001135</v>
      </c>
      <c r="C8" s="13">
        <f t="shared" si="2"/>
        <v>0.02</v>
      </c>
      <c r="D8" s="13">
        <f t="shared" si="3"/>
        <v>442.5199999999995</v>
      </c>
      <c r="E8" s="13">
        <f t="shared" si="3"/>
        <v>0.21999999999998882</v>
      </c>
      <c r="F8" s="13">
        <f t="shared" si="4"/>
        <v>4.080000000000001</v>
      </c>
      <c r="G8" s="13">
        <f t="shared" si="5"/>
        <v>443.0199999999991</v>
      </c>
      <c r="H8" s="13">
        <f t="shared" si="5"/>
        <v>0.7199999999999892</v>
      </c>
      <c r="I8" s="13">
        <f aca="true" t="shared" si="10" ref="I8:I16">+I7+$N$16/10</f>
        <v>14.319999999999997</v>
      </c>
      <c r="J8" s="13">
        <f t="shared" si="6"/>
        <v>443.5199999999986</v>
      </c>
      <c r="K8" s="13">
        <f t="shared" si="6"/>
        <v>1.2199999999999895</v>
      </c>
      <c r="L8" s="20">
        <f t="shared" si="7"/>
        <v>30.58</v>
      </c>
      <c r="M8" s="12">
        <f t="shared" si="8"/>
        <v>442.20000000000005</v>
      </c>
      <c r="N8" s="2">
        <v>0.8</v>
      </c>
      <c r="O8" s="2"/>
      <c r="P8" s="34">
        <f t="shared" si="9"/>
        <v>0.7</v>
      </c>
      <c r="Q8" s="2"/>
      <c r="R8" s="2"/>
      <c r="S8" s="2"/>
      <c r="T8" s="2"/>
      <c r="U8" s="2"/>
    </row>
    <row r="9" spans="1:21" ht="16.5" customHeight="1">
      <c r="A9" s="13">
        <f t="shared" si="0"/>
        <v>442.03</v>
      </c>
      <c r="B9" s="13">
        <f t="shared" si="1"/>
        <v>-0.27000000000001134</v>
      </c>
      <c r="C9" s="13">
        <f t="shared" si="2"/>
        <v>0.03</v>
      </c>
      <c r="D9" s="13">
        <f t="shared" si="3"/>
        <v>442.5299999999995</v>
      </c>
      <c r="E9" s="13">
        <f t="shared" si="3"/>
        <v>0.22999999999998882</v>
      </c>
      <c r="F9" s="13">
        <f t="shared" si="4"/>
        <v>4.220000000000001</v>
      </c>
      <c r="G9" s="13">
        <f t="shared" si="5"/>
        <v>443.02999999999906</v>
      </c>
      <c r="H9" s="13">
        <f t="shared" si="5"/>
        <v>0.7299999999999892</v>
      </c>
      <c r="I9" s="13">
        <f t="shared" si="10"/>
        <v>14.579999999999997</v>
      </c>
      <c r="J9" s="13">
        <f t="shared" si="6"/>
        <v>443.5299999999986</v>
      </c>
      <c r="K9" s="13">
        <f t="shared" si="6"/>
        <v>1.2299999999999895</v>
      </c>
      <c r="L9" s="20">
        <f t="shared" si="7"/>
        <v>30.97</v>
      </c>
      <c r="M9" s="12">
        <f t="shared" si="8"/>
        <v>442.30000000000007</v>
      </c>
      <c r="N9" s="2">
        <v>1.1</v>
      </c>
      <c r="O9" s="2"/>
      <c r="P9" s="34">
        <f t="shared" si="9"/>
        <v>1.5</v>
      </c>
      <c r="Q9" s="2"/>
      <c r="R9" s="2"/>
      <c r="S9" s="2"/>
      <c r="T9" s="2"/>
      <c r="U9" s="2"/>
    </row>
    <row r="10" spans="1:21" ht="16.5" customHeight="1">
      <c r="A10" s="13">
        <f t="shared" si="0"/>
        <v>442.03999999999996</v>
      </c>
      <c r="B10" s="13">
        <f t="shared" si="1"/>
        <v>-0.26000000000001133</v>
      </c>
      <c r="C10" s="13">
        <f t="shared" si="2"/>
        <v>0.04</v>
      </c>
      <c r="D10" s="13">
        <f t="shared" si="3"/>
        <v>442.5399999999995</v>
      </c>
      <c r="E10" s="13">
        <f t="shared" si="3"/>
        <v>0.23999999999998883</v>
      </c>
      <c r="F10" s="13">
        <f t="shared" si="4"/>
        <v>4.36</v>
      </c>
      <c r="G10" s="13">
        <f t="shared" si="5"/>
        <v>443.03999999999905</v>
      </c>
      <c r="H10" s="13">
        <f t="shared" si="5"/>
        <v>0.7399999999999892</v>
      </c>
      <c r="I10" s="13">
        <f t="shared" si="10"/>
        <v>14.839999999999996</v>
      </c>
      <c r="J10" s="13">
        <f t="shared" si="6"/>
        <v>443.5399999999986</v>
      </c>
      <c r="K10" s="13">
        <f t="shared" si="6"/>
        <v>1.2399999999999896</v>
      </c>
      <c r="L10" s="20">
        <f t="shared" si="7"/>
        <v>31.36</v>
      </c>
      <c r="M10" s="12">
        <f t="shared" si="8"/>
        <v>442.4000000000001</v>
      </c>
      <c r="N10" s="2">
        <v>1.2</v>
      </c>
      <c r="O10" s="2"/>
      <c r="P10" s="34">
        <f t="shared" si="9"/>
        <v>2.6</v>
      </c>
      <c r="Q10" s="2"/>
      <c r="R10" s="2"/>
      <c r="S10" s="2"/>
      <c r="T10" s="2"/>
      <c r="U10" s="2"/>
    </row>
    <row r="11" spans="1:21" ht="16.5" customHeight="1">
      <c r="A11" s="13">
        <f t="shared" si="0"/>
        <v>442.04999999999995</v>
      </c>
      <c r="B11" s="13">
        <f t="shared" si="1"/>
        <v>-0.2500000000000113</v>
      </c>
      <c r="C11" s="13">
        <f t="shared" si="2"/>
        <v>0.05</v>
      </c>
      <c r="D11" s="13">
        <f t="shared" si="3"/>
        <v>442.5499999999995</v>
      </c>
      <c r="E11" s="13">
        <f t="shared" si="3"/>
        <v>0.24999999999998884</v>
      </c>
      <c r="F11" s="13">
        <f t="shared" si="4"/>
        <v>4.5</v>
      </c>
      <c r="G11" s="13">
        <f t="shared" si="5"/>
        <v>443.04999999999905</v>
      </c>
      <c r="H11" s="13">
        <f t="shared" si="5"/>
        <v>0.7499999999999892</v>
      </c>
      <c r="I11" s="13">
        <f t="shared" si="10"/>
        <v>15.099999999999996</v>
      </c>
      <c r="J11" s="13">
        <f t="shared" si="6"/>
        <v>443.5499999999986</v>
      </c>
      <c r="K11" s="13">
        <f t="shared" si="6"/>
        <v>1.2499999999999896</v>
      </c>
      <c r="L11" s="20">
        <f t="shared" si="7"/>
        <v>31.75</v>
      </c>
      <c r="M11" s="12">
        <f t="shared" si="8"/>
        <v>442.5000000000001</v>
      </c>
      <c r="N11" s="2">
        <v>1.4</v>
      </c>
      <c r="O11" s="2"/>
      <c r="P11" s="34">
        <f t="shared" si="9"/>
        <v>3.8</v>
      </c>
      <c r="Q11" s="2"/>
      <c r="R11" s="2"/>
      <c r="S11" s="2"/>
      <c r="T11" s="2"/>
      <c r="U11" s="2"/>
    </row>
    <row r="12" spans="1:21" ht="16.5" customHeight="1">
      <c r="A12" s="13">
        <f t="shared" si="0"/>
        <v>442.05999999999995</v>
      </c>
      <c r="B12" s="13">
        <f t="shared" si="1"/>
        <v>-0.24000000000001132</v>
      </c>
      <c r="C12" s="13">
        <f t="shared" si="2"/>
        <v>0.060000000000000005</v>
      </c>
      <c r="D12" s="13">
        <f t="shared" si="3"/>
        <v>442.5599999999995</v>
      </c>
      <c r="E12" s="13">
        <f t="shared" si="3"/>
        <v>0.25999999999998885</v>
      </c>
      <c r="F12" s="13">
        <f t="shared" si="4"/>
        <v>4.64</v>
      </c>
      <c r="G12" s="13">
        <f t="shared" si="5"/>
        <v>443.05999999999904</v>
      </c>
      <c r="H12" s="13">
        <f t="shared" si="5"/>
        <v>0.7599999999999892</v>
      </c>
      <c r="I12" s="13">
        <f t="shared" si="10"/>
        <v>15.359999999999996</v>
      </c>
      <c r="J12" s="13">
        <f t="shared" si="6"/>
        <v>443.5599999999986</v>
      </c>
      <c r="K12" s="13">
        <f t="shared" si="6"/>
        <v>1.2599999999999896</v>
      </c>
      <c r="L12" s="20">
        <f t="shared" si="7"/>
        <v>32.14</v>
      </c>
      <c r="M12" s="12">
        <f t="shared" si="8"/>
        <v>442.60000000000014</v>
      </c>
      <c r="N12" s="14">
        <v>1.8</v>
      </c>
      <c r="O12" s="14"/>
      <c r="P12" s="34">
        <f t="shared" si="9"/>
        <v>5.199999999999999</v>
      </c>
      <c r="Q12" s="2"/>
      <c r="R12" s="2"/>
      <c r="S12" s="2"/>
      <c r="T12" s="2"/>
      <c r="U12" s="2"/>
    </row>
    <row r="13" spans="1:21" ht="16.5" customHeight="1">
      <c r="A13" s="13">
        <f t="shared" si="0"/>
        <v>442.06999999999994</v>
      </c>
      <c r="B13" s="13">
        <f t="shared" si="1"/>
        <v>-0.2300000000000113</v>
      </c>
      <c r="C13" s="13">
        <f t="shared" si="2"/>
        <v>0.07</v>
      </c>
      <c r="D13" s="13">
        <f t="shared" si="3"/>
        <v>442.5699999999995</v>
      </c>
      <c r="E13" s="13">
        <f t="shared" si="3"/>
        <v>0.26999999999998886</v>
      </c>
      <c r="F13" s="13">
        <f t="shared" si="4"/>
        <v>4.779999999999999</v>
      </c>
      <c r="G13" s="13">
        <f t="shared" si="5"/>
        <v>443.069999999999</v>
      </c>
      <c r="H13" s="13">
        <f t="shared" si="5"/>
        <v>0.7699999999999892</v>
      </c>
      <c r="I13" s="13">
        <f t="shared" si="10"/>
        <v>15.619999999999996</v>
      </c>
      <c r="J13" s="13">
        <f t="shared" si="6"/>
        <v>443.5699999999986</v>
      </c>
      <c r="K13" s="13">
        <f t="shared" si="6"/>
        <v>1.2699999999999896</v>
      </c>
      <c r="L13" s="20">
        <f t="shared" si="7"/>
        <v>32.53</v>
      </c>
      <c r="M13" s="12">
        <f t="shared" si="8"/>
        <v>442.70000000000016</v>
      </c>
      <c r="N13" s="14">
        <v>1.9</v>
      </c>
      <c r="O13" s="14"/>
      <c r="P13" s="34">
        <f t="shared" si="9"/>
        <v>6.999999999999999</v>
      </c>
      <c r="Q13" s="2"/>
      <c r="R13" s="2"/>
      <c r="S13" s="2"/>
      <c r="T13" s="2"/>
      <c r="U13" s="2"/>
    </row>
    <row r="14" spans="1:21" ht="16.5" customHeight="1">
      <c r="A14" s="13">
        <f t="shared" si="0"/>
        <v>442.0799999999999</v>
      </c>
      <c r="B14" s="13">
        <f t="shared" si="1"/>
        <v>-0.2200000000000113</v>
      </c>
      <c r="C14" s="13">
        <f t="shared" si="2"/>
        <v>0.08</v>
      </c>
      <c r="D14" s="13">
        <f t="shared" si="3"/>
        <v>442.5799999999995</v>
      </c>
      <c r="E14" s="13">
        <f t="shared" si="3"/>
        <v>0.27999999999998887</v>
      </c>
      <c r="F14" s="13">
        <f t="shared" si="4"/>
        <v>4.919999999999999</v>
      </c>
      <c r="G14" s="13">
        <f t="shared" si="5"/>
        <v>443.079999999999</v>
      </c>
      <c r="H14" s="13">
        <f t="shared" si="5"/>
        <v>0.7799999999999893</v>
      </c>
      <c r="I14" s="13">
        <f t="shared" si="10"/>
        <v>15.879999999999995</v>
      </c>
      <c r="J14" s="13">
        <f t="shared" si="6"/>
        <v>443.57999999999856</v>
      </c>
      <c r="K14" s="13">
        <f t="shared" si="6"/>
        <v>1.2799999999999896</v>
      </c>
      <c r="L14" s="20">
        <f t="shared" si="7"/>
        <v>32.92</v>
      </c>
      <c r="M14" s="12">
        <f t="shared" si="8"/>
        <v>442.8000000000002</v>
      </c>
      <c r="N14" s="14">
        <v>2.4</v>
      </c>
      <c r="O14" s="14"/>
      <c r="P14" s="34">
        <f t="shared" si="9"/>
        <v>8.899999999999999</v>
      </c>
      <c r="Q14" s="2"/>
      <c r="R14" s="2"/>
      <c r="S14" s="2"/>
      <c r="T14" s="2"/>
      <c r="U14" s="2"/>
    </row>
    <row r="15" spans="1:21" ht="16.5" customHeight="1">
      <c r="A15" s="13">
        <f t="shared" si="0"/>
        <v>442.0899999999999</v>
      </c>
      <c r="B15" s="13">
        <f t="shared" si="1"/>
        <v>-0.2100000000000113</v>
      </c>
      <c r="C15" s="13">
        <f t="shared" si="2"/>
        <v>0.09</v>
      </c>
      <c r="D15" s="13">
        <f t="shared" si="3"/>
        <v>442.58999999999946</v>
      </c>
      <c r="E15" s="13">
        <f t="shared" si="3"/>
        <v>0.2899999999999889</v>
      </c>
      <c r="F15" s="13">
        <f t="shared" si="4"/>
        <v>5.059999999999999</v>
      </c>
      <c r="G15" s="13">
        <f t="shared" si="5"/>
        <v>443.089999999999</v>
      </c>
      <c r="H15" s="13">
        <f t="shared" si="5"/>
        <v>0.7899999999999893</v>
      </c>
      <c r="I15" s="13">
        <f t="shared" si="10"/>
        <v>16.139999999999997</v>
      </c>
      <c r="J15" s="13">
        <f t="shared" si="6"/>
        <v>443.58999999999855</v>
      </c>
      <c r="K15" s="13">
        <f t="shared" si="6"/>
        <v>1.2899999999999896</v>
      </c>
      <c r="L15" s="20">
        <f t="shared" si="7"/>
        <v>33.31</v>
      </c>
      <c r="M15" s="12">
        <f t="shared" si="8"/>
        <v>442.9000000000002</v>
      </c>
      <c r="N15" s="14">
        <v>2.5</v>
      </c>
      <c r="O15" s="14"/>
      <c r="P15" s="34">
        <f t="shared" si="9"/>
        <v>11.299999999999999</v>
      </c>
      <c r="Q15" s="2"/>
      <c r="R15" s="2"/>
      <c r="S15" s="2"/>
      <c r="T15" s="2"/>
      <c r="U15" s="2"/>
    </row>
    <row r="16" spans="1:21" ht="16.5" customHeight="1">
      <c r="A16" s="15">
        <f t="shared" si="0"/>
        <v>442.0999999999999</v>
      </c>
      <c r="B16" s="15">
        <f t="shared" si="1"/>
        <v>-0.20000000000001128</v>
      </c>
      <c r="C16" s="15">
        <f t="shared" si="2"/>
        <v>0.09999999999999999</v>
      </c>
      <c r="D16" s="15">
        <f t="shared" si="3"/>
        <v>442.59999999999945</v>
      </c>
      <c r="E16" s="15">
        <f t="shared" si="3"/>
        <v>0.2999999999999889</v>
      </c>
      <c r="F16" s="15">
        <f t="shared" si="4"/>
        <v>5.199999999999998</v>
      </c>
      <c r="G16" s="15">
        <f t="shared" si="5"/>
        <v>443.099999999999</v>
      </c>
      <c r="H16" s="15">
        <f t="shared" si="5"/>
        <v>0.7999999999999893</v>
      </c>
      <c r="I16" s="15">
        <f t="shared" si="10"/>
        <v>16.4</v>
      </c>
      <c r="J16" s="15">
        <f t="shared" si="6"/>
        <v>443.59999999999854</v>
      </c>
      <c r="K16" s="15">
        <f t="shared" si="6"/>
        <v>1.2999999999999896</v>
      </c>
      <c r="L16" s="21">
        <f t="shared" si="7"/>
        <v>33.7</v>
      </c>
      <c r="M16" s="12">
        <f t="shared" si="8"/>
        <v>443.0000000000002</v>
      </c>
      <c r="N16" s="14">
        <v>2.6</v>
      </c>
      <c r="O16" s="14"/>
      <c r="P16" s="34">
        <f t="shared" si="9"/>
        <v>13.799999999999999</v>
      </c>
      <c r="Q16" s="2"/>
      <c r="R16" s="2"/>
      <c r="S16" s="2"/>
      <c r="T16" s="2"/>
      <c r="U16" s="2"/>
    </row>
    <row r="17" spans="1:21" ht="16.5" customHeight="1">
      <c r="A17" s="10">
        <f t="shared" si="0"/>
        <v>442.1099999999999</v>
      </c>
      <c r="B17" s="10">
        <f t="shared" si="1"/>
        <v>-0.19000000000001127</v>
      </c>
      <c r="C17" s="10">
        <f aca="true" t="shared" si="11" ref="C17:C26">+C16+$N$7/10</f>
        <v>0.15999999999999998</v>
      </c>
      <c r="D17" s="10">
        <f t="shared" si="3"/>
        <v>442.60999999999945</v>
      </c>
      <c r="E17" s="10">
        <f t="shared" si="3"/>
        <v>0.3099999999999889</v>
      </c>
      <c r="F17" s="10">
        <f aca="true" t="shared" si="12" ref="F17:F26">+F16+$N$12/10</f>
        <v>5.379999999999998</v>
      </c>
      <c r="G17" s="10">
        <f t="shared" si="5"/>
        <v>443.109999999999</v>
      </c>
      <c r="H17" s="10">
        <f t="shared" si="5"/>
        <v>0.8099999999999893</v>
      </c>
      <c r="I17" s="10">
        <f>+I16+$N$17/10</f>
        <v>16.7</v>
      </c>
      <c r="J17" s="10">
        <f t="shared" si="6"/>
        <v>443.60999999999854</v>
      </c>
      <c r="K17" s="10">
        <f t="shared" si="6"/>
        <v>1.3099999999999896</v>
      </c>
      <c r="L17" s="22">
        <f aca="true" t="shared" si="13" ref="L17:L26">+L16+$N$22/10</f>
        <v>34.11</v>
      </c>
      <c r="M17" s="12">
        <f t="shared" si="8"/>
        <v>443.10000000000025</v>
      </c>
      <c r="N17" s="14">
        <v>3</v>
      </c>
      <c r="O17" s="14"/>
      <c r="P17" s="34">
        <f t="shared" si="9"/>
        <v>16.4</v>
      </c>
      <c r="Q17" s="2"/>
      <c r="R17" s="2"/>
      <c r="S17" s="2"/>
      <c r="T17" s="2"/>
      <c r="U17" s="2"/>
    </row>
    <row r="18" spans="1:21" ht="16.5" customHeight="1">
      <c r="A18" s="13">
        <f t="shared" si="0"/>
        <v>442.1199999999999</v>
      </c>
      <c r="B18" s="13">
        <f t="shared" si="1"/>
        <v>-0.18000000000001126</v>
      </c>
      <c r="C18" s="13">
        <f t="shared" si="11"/>
        <v>0.21999999999999997</v>
      </c>
      <c r="D18" s="13">
        <f t="shared" si="3"/>
        <v>442.61999999999944</v>
      </c>
      <c r="E18" s="13">
        <f t="shared" si="3"/>
        <v>0.3199999999999889</v>
      </c>
      <c r="F18" s="13">
        <f t="shared" si="12"/>
        <v>5.559999999999998</v>
      </c>
      <c r="G18" s="13">
        <f t="shared" si="5"/>
        <v>443.119999999999</v>
      </c>
      <c r="H18" s="13">
        <f t="shared" si="5"/>
        <v>0.8199999999999893</v>
      </c>
      <c r="I18" s="13">
        <f aca="true" t="shared" si="14" ref="I18:I26">+I17+$N$17/10</f>
        <v>17</v>
      </c>
      <c r="J18" s="13">
        <f t="shared" si="6"/>
        <v>443.6199999999985</v>
      </c>
      <c r="K18" s="13">
        <f t="shared" si="6"/>
        <v>1.3199999999999896</v>
      </c>
      <c r="L18" s="20">
        <f t="shared" si="13"/>
        <v>34.519999999999996</v>
      </c>
      <c r="M18" s="12">
        <f t="shared" si="8"/>
        <v>443.2000000000003</v>
      </c>
      <c r="N18" s="14">
        <v>3.1</v>
      </c>
      <c r="O18" s="14"/>
      <c r="P18" s="34">
        <f t="shared" si="9"/>
        <v>19.4</v>
      </c>
      <c r="Q18" s="2"/>
      <c r="R18" s="2"/>
      <c r="S18" s="2"/>
      <c r="T18" s="2"/>
      <c r="U18" s="2"/>
    </row>
    <row r="19" spans="1:21" ht="16.5" customHeight="1">
      <c r="A19" s="13">
        <f t="shared" si="0"/>
        <v>442.1299999999999</v>
      </c>
      <c r="B19" s="13">
        <f t="shared" si="1"/>
        <v>-0.17000000000001125</v>
      </c>
      <c r="C19" s="13">
        <f t="shared" si="11"/>
        <v>0.27999999999999997</v>
      </c>
      <c r="D19" s="13">
        <f t="shared" si="3"/>
        <v>442.6299999999994</v>
      </c>
      <c r="E19" s="13">
        <f t="shared" si="3"/>
        <v>0.3299999999999889</v>
      </c>
      <c r="F19" s="13">
        <f t="shared" si="12"/>
        <v>5.7399999999999975</v>
      </c>
      <c r="G19" s="13">
        <f t="shared" si="5"/>
        <v>443.129999999999</v>
      </c>
      <c r="H19" s="13">
        <f t="shared" si="5"/>
        <v>0.8299999999999893</v>
      </c>
      <c r="I19" s="13">
        <f t="shared" si="14"/>
        <v>17.3</v>
      </c>
      <c r="J19" s="13">
        <f t="shared" si="6"/>
        <v>443.6299999999985</v>
      </c>
      <c r="K19" s="13">
        <f t="shared" si="6"/>
        <v>1.3299999999999896</v>
      </c>
      <c r="L19" s="20">
        <f t="shared" si="13"/>
        <v>34.92999999999999</v>
      </c>
      <c r="M19" s="12">
        <f t="shared" si="8"/>
        <v>443.3000000000003</v>
      </c>
      <c r="N19" s="14">
        <v>3.5</v>
      </c>
      <c r="O19" s="14"/>
      <c r="P19" s="34">
        <f t="shared" si="9"/>
        <v>22.5</v>
      </c>
      <c r="Q19" s="2"/>
      <c r="R19" s="2"/>
      <c r="S19" s="2"/>
      <c r="T19" s="2"/>
      <c r="U19" s="2"/>
    </row>
    <row r="20" spans="1:21" ht="16.5" customHeight="1">
      <c r="A20" s="13">
        <f t="shared" si="0"/>
        <v>442.1399999999999</v>
      </c>
      <c r="B20" s="13">
        <f t="shared" si="1"/>
        <v>-0.16000000000001124</v>
      </c>
      <c r="C20" s="13">
        <f t="shared" si="11"/>
        <v>0.33999999999999997</v>
      </c>
      <c r="D20" s="13">
        <f t="shared" si="3"/>
        <v>442.6399999999994</v>
      </c>
      <c r="E20" s="13">
        <f t="shared" si="3"/>
        <v>0.3399999999999889</v>
      </c>
      <c r="F20" s="13">
        <f t="shared" si="12"/>
        <v>5.919999999999997</v>
      </c>
      <c r="G20" s="13">
        <f t="shared" si="5"/>
        <v>443.13999999999896</v>
      </c>
      <c r="H20" s="13">
        <f t="shared" si="5"/>
        <v>0.8399999999999893</v>
      </c>
      <c r="I20" s="13">
        <f t="shared" si="14"/>
        <v>17.6</v>
      </c>
      <c r="J20" s="13">
        <f t="shared" si="6"/>
        <v>443.6399999999985</v>
      </c>
      <c r="K20" s="13">
        <f t="shared" si="6"/>
        <v>1.3399999999999896</v>
      </c>
      <c r="L20" s="20">
        <f t="shared" si="13"/>
        <v>35.33999999999999</v>
      </c>
      <c r="M20" s="12">
        <f t="shared" si="8"/>
        <v>443.4000000000003</v>
      </c>
      <c r="N20" s="14">
        <v>3.8</v>
      </c>
      <c r="O20" s="14"/>
      <c r="P20" s="34">
        <f t="shared" si="9"/>
        <v>26</v>
      </c>
      <c r="Q20" s="2"/>
      <c r="R20" s="2"/>
      <c r="S20" s="2"/>
      <c r="T20" s="2"/>
      <c r="U20" s="2"/>
    </row>
    <row r="21" spans="1:21" ht="16.5" customHeight="1">
      <c r="A21" s="13">
        <f t="shared" si="0"/>
        <v>442.14999999999986</v>
      </c>
      <c r="B21" s="13">
        <f t="shared" si="1"/>
        <v>-0.15000000000001124</v>
      </c>
      <c r="C21" s="13">
        <f t="shared" si="11"/>
        <v>0.39999999999999997</v>
      </c>
      <c r="D21" s="13">
        <f t="shared" si="3"/>
        <v>442.6499999999994</v>
      </c>
      <c r="E21" s="13">
        <f t="shared" si="3"/>
        <v>0.34999999999998893</v>
      </c>
      <c r="F21" s="13">
        <f t="shared" si="12"/>
        <v>6.099999999999997</v>
      </c>
      <c r="G21" s="13">
        <f t="shared" si="5"/>
        <v>443.14999999999895</v>
      </c>
      <c r="H21" s="13">
        <f t="shared" si="5"/>
        <v>0.8499999999999893</v>
      </c>
      <c r="I21" s="13">
        <f t="shared" si="14"/>
        <v>17.900000000000002</v>
      </c>
      <c r="J21" s="13">
        <f t="shared" si="6"/>
        <v>443.6499999999985</v>
      </c>
      <c r="K21" s="13">
        <f t="shared" si="6"/>
        <v>1.3499999999999897</v>
      </c>
      <c r="L21" s="20">
        <f t="shared" si="13"/>
        <v>35.749999999999986</v>
      </c>
      <c r="M21" s="12">
        <f t="shared" si="8"/>
        <v>443.50000000000034</v>
      </c>
      <c r="N21" s="14">
        <v>3.9</v>
      </c>
      <c r="O21" s="14"/>
      <c r="P21" s="34">
        <f t="shared" si="9"/>
        <v>29.8</v>
      </c>
      <c r="Q21" s="2"/>
      <c r="R21" s="2"/>
      <c r="S21" s="2"/>
      <c r="T21" s="2"/>
      <c r="U21" s="2"/>
    </row>
    <row r="22" spans="1:21" ht="16.5" customHeight="1">
      <c r="A22" s="13">
        <f t="shared" si="0"/>
        <v>442.15999999999985</v>
      </c>
      <c r="B22" s="13">
        <f t="shared" si="1"/>
        <v>-0.14000000000001123</v>
      </c>
      <c r="C22" s="13">
        <f t="shared" si="11"/>
        <v>0.45999999999999996</v>
      </c>
      <c r="D22" s="13">
        <f t="shared" si="3"/>
        <v>442.6599999999994</v>
      </c>
      <c r="E22" s="13">
        <f t="shared" si="3"/>
        <v>0.35999999999998894</v>
      </c>
      <c r="F22" s="13">
        <f t="shared" si="12"/>
        <v>6.279999999999997</v>
      </c>
      <c r="G22" s="13">
        <f t="shared" si="5"/>
        <v>443.15999999999894</v>
      </c>
      <c r="H22" s="13">
        <f t="shared" si="5"/>
        <v>0.8599999999999893</v>
      </c>
      <c r="I22" s="13">
        <f t="shared" si="14"/>
        <v>18.200000000000003</v>
      </c>
      <c r="J22" s="13">
        <f t="shared" si="6"/>
        <v>443.6599999999985</v>
      </c>
      <c r="K22" s="13">
        <f t="shared" si="6"/>
        <v>1.3599999999999897</v>
      </c>
      <c r="L22" s="20">
        <f t="shared" si="13"/>
        <v>36.15999999999998</v>
      </c>
      <c r="M22" s="12">
        <f t="shared" si="8"/>
        <v>443.60000000000036</v>
      </c>
      <c r="N22" s="14">
        <v>4.1</v>
      </c>
      <c r="O22" s="14"/>
      <c r="P22" s="34">
        <f t="shared" si="9"/>
        <v>33.7</v>
      </c>
      <c r="Q22" s="2"/>
      <c r="R22" s="2"/>
      <c r="S22" s="2"/>
      <c r="T22" s="2"/>
      <c r="U22" s="2"/>
    </row>
    <row r="23" spans="1:21" ht="16.5" customHeight="1">
      <c r="A23" s="13">
        <f t="shared" si="0"/>
        <v>442.16999999999985</v>
      </c>
      <c r="B23" s="13">
        <f t="shared" si="1"/>
        <v>-0.13000000000001122</v>
      </c>
      <c r="C23" s="13">
        <f t="shared" si="11"/>
        <v>0.52</v>
      </c>
      <c r="D23" s="13">
        <f aca="true" t="shared" si="15" ref="D23:E38">D22+0.01</f>
        <v>442.6699999999994</v>
      </c>
      <c r="E23" s="13">
        <f t="shared" si="15"/>
        <v>0.36999999999998895</v>
      </c>
      <c r="F23" s="13">
        <f t="shared" si="12"/>
        <v>6.459999999999996</v>
      </c>
      <c r="G23" s="13">
        <f aca="true" t="shared" si="16" ref="G23:H38">G22+0.01</f>
        <v>443.16999999999894</v>
      </c>
      <c r="H23" s="13">
        <f t="shared" si="16"/>
        <v>0.8699999999999893</v>
      </c>
      <c r="I23" s="13">
        <f t="shared" si="14"/>
        <v>18.500000000000004</v>
      </c>
      <c r="J23" s="13">
        <f aca="true" t="shared" si="17" ref="J23:K38">J22+0.01</f>
        <v>443.6699999999985</v>
      </c>
      <c r="K23" s="13">
        <f t="shared" si="17"/>
        <v>1.3699999999999897</v>
      </c>
      <c r="L23" s="20">
        <f t="shared" si="13"/>
        <v>36.56999999999998</v>
      </c>
      <c r="M23" s="12">
        <f t="shared" si="8"/>
        <v>443.7000000000004</v>
      </c>
      <c r="N23" s="14">
        <v>4.7</v>
      </c>
      <c r="O23" s="14"/>
      <c r="P23" s="34">
        <f t="shared" si="9"/>
        <v>37.800000000000004</v>
      </c>
      <c r="Q23" s="2"/>
      <c r="R23" s="2"/>
      <c r="S23" s="2"/>
      <c r="T23" s="2"/>
      <c r="U23" s="2"/>
    </row>
    <row r="24" spans="1:21" ht="16.5" customHeight="1">
      <c r="A24" s="13">
        <f t="shared" si="0"/>
        <v>442.17999999999984</v>
      </c>
      <c r="B24" s="13">
        <f t="shared" si="1"/>
        <v>-0.12000000000001122</v>
      </c>
      <c r="C24" s="13">
        <f t="shared" si="11"/>
        <v>0.5800000000000001</v>
      </c>
      <c r="D24" s="16">
        <f t="shared" si="15"/>
        <v>442.6799999999994</v>
      </c>
      <c r="E24" s="16">
        <f t="shared" si="15"/>
        <v>0.37999999999998896</v>
      </c>
      <c r="F24" s="16">
        <f t="shared" si="12"/>
        <v>6.639999999999996</v>
      </c>
      <c r="G24" s="13">
        <f t="shared" si="16"/>
        <v>443.1799999999989</v>
      </c>
      <c r="H24" s="13">
        <f t="shared" si="16"/>
        <v>0.8799999999999893</v>
      </c>
      <c r="I24" s="13">
        <f t="shared" si="14"/>
        <v>18.800000000000004</v>
      </c>
      <c r="J24" s="16">
        <f t="shared" si="17"/>
        <v>443.6799999999985</v>
      </c>
      <c r="K24" s="16">
        <f t="shared" si="17"/>
        <v>1.3799999999999897</v>
      </c>
      <c r="L24" s="20">
        <f t="shared" si="13"/>
        <v>36.979999999999976</v>
      </c>
      <c r="M24" s="12">
        <f t="shared" si="8"/>
        <v>443.8000000000004</v>
      </c>
      <c r="N24" s="14"/>
      <c r="O24" s="14"/>
      <c r="P24" s="34">
        <f t="shared" si="9"/>
        <v>42.50000000000001</v>
      </c>
      <c r="Q24" s="2"/>
      <c r="R24" s="2"/>
      <c r="S24" s="2"/>
      <c r="T24" s="2"/>
      <c r="U24" s="2"/>
    </row>
    <row r="25" spans="1:21" ht="16.5" customHeight="1">
      <c r="A25" s="13">
        <f t="shared" si="0"/>
        <v>442.1899999999998</v>
      </c>
      <c r="B25" s="13">
        <f t="shared" si="1"/>
        <v>-0.11000000000001123</v>
      </c>
      <c r="C25" s="13">
        <f t="shared" si="11"/>
        <v>0.6400000000000001</v>
      </c>
      <c r="D25" s="13">
        <f t="shared" si="15"/>
        <v>442.6899999999994</v>
      </c>
      <c r="E25" s="13">
        <f t="shared" si="15"/>
        <v>0.38999999999998897</v>
      </c>
      <c r="F25" s="13">
        <f t="shared" si="12"/>
        <v>6.819999999999996</v>
      </c>
      <c r="G25" s="13">
        <f t="shared" si="16"/>
        <v>443.1899999999989</v>
      </c>
      <c r="H25" s="13">
        <f t="shared" si="16"/>
        <v>0.8899999999999894</v>
      </c>
      <c r="I25" s="13">
        <f t="shared" si="14"/>
        <v>19.100000000000005</v>
      </c>
      <c r="J25" s="13">
        <f t="shared" si="17"/>
        <v>443.68999999999846</v>
      </c>
      <c r="K25" s="13">
        <f t="shared" si="17"/>
        <v>1.3899999999999897</v>
      </c>
      <c r="L25" s="20">
        <f t="shared" si="13"/>
        <v>37.38999999999997</v>
      </c>
      <c r="M25" s="12"/>
      <c r="N25" s="14"/>
      <c r="O25" s="14"/>
      <c r="P25" s="34"/>
      <c r="Q25" s="2"/>
      <c r="R25" s="2"/>
      <c r="S25" s="2"/>
      <c r="T25" s="2"/>
      <c r="U25" s="2"/>
    </row>
    <row r="26" spans="1:21" ht="16.5" customHeight="1">
      <c r="A26" s="15">
        <f t="shared" si="0"/>
        <v>442.1999999999998</v>
      </c>
      <c r="B26" s="15">
        <f t="shared" si="1"/>
        <v>-0.10000000000001123</v>
      </c>
      <c r="C26" s="15">
        <f t="shared" si="11"/>
        <v>0.7000000000000002</v>
      </c>
      <c r="D26" s="15">
        <f t="shared" si="15"/>
        <v>442.69999999999936</v>
      </c>
      <c r="E26" s="15">
        <f t="shared" si="15"/>
        <v>0.399999999999989</v>
      </c>
      <c r="F26" s="15">
        <f t="shared" si="12"/>
        <v>6.999999999999996</v>
      </c>
      <c r="G26" s="15">
        <f t="shared" si="16"/>
        <v>443.1999999999989</v>
      </c>
      <c r="H26" s="15">
        <f t="shared" si="16"/>
        <v>0.8999999999999894</v>
      </c>
      <c r="I26" s="15">
        <f t="shared" si="14"/>
        <v>19.400000000000006</v>
      </c>
      <c r="J26" s="15">
        <f t="shared" si="17"/>
        <v>443.69999999999845</v>
      </c>
      <c r="K26" s="15">
        <f t="shared" si="17"/>
        <v>1.3999999999999897</v>
      </c>
      <c r="L26" s="23">
        <f t="shared" si="13"/>
        <v>37.79999999999997</v>
      </c>
      <c r="M26" s="12"/>
      <c r="N26" s="14"/>
      <c r="O26" s="14"/>
      <c r="P26" s="34"/>
      <c r="Q26" s="2"/>
      <c r="R26" s="2"/>
      <c r="S26" s="2"/>
      <c r="T26" s="2"/>
      <c r="U26" s="2"/>
    </row>
    <row r="27" spans="1:21" ht="16.5" customHeight="1">
      <c r="A27" s="10">
        <f t="shared" si="0"/>
        <v>442.2099999999998</v>
      </c>
      <c r="B27" s="10">
        <f t="shared" si="1"/>
        <v>-0.09000000000001124</v>
      </c>
      <c r="C27" s="10">
        <f aca="true" t="shared" si="18" ref="C27:C36">+C26+$N$8/10</f>
        <v>0.7800000000000001</v>
      </c>
      <c r="D27" s="10">
        <f t="shared" si="15"/>
        <v>442.70999999999935</v>
      </c>
      <c r="E27" s="10">
        <f t="shared" si="15"/>
        <v>0.409999999999989</v>
      </c>
      <c r="F27" s="10">
        <f>+F26+$N$13/10</f>
        <v>7.189999999999996</v>
      </c>
      <c r="G27" s="10">
        <f t="shared" si="16"/>
        <v>443.2099999999989</v>
      </c>
      <c r="H27" s="10">
        <f t="shared" si="16"/>
        <v>0.9099999999999894</v>
      </c>
      <c r="I27" s="10">
        <f>+I26+$N$18/10</f>
        <v>19.710000000000004</v>
      </c>
      <c r="J27" s="10">
        <f t="shared" si="17"/>
        <v>443.70999999999844</v>
      </c>
      <c r="K27" s="10">
        <f t="shared" si="17"/>
        <v>1.4099999999999897</v>
      </c>
      <c r="L27" s="22">
        <f aca="true" t="shared" si="19" ref="L27:L36">+L26+$N$23/10</f>
        <v>38.26999999999997</v>
      </c>
      <c r="M27" s="12"/>
      <c r="N27" s="14"/>
      <c r="O27" s="14"/>
      <c r="P27" s="34"/>
      <c r="Q27" s="2"/>
      <c r="R27" s="2"/>
      <c r="S27" s="2"/>
      <c r="T27" s="2"/>
      <c r="U27" s="2"/>
    </row>
    <row r="28" spans="1:21" ht="16.5" customHeight="1">
      <c r="A28" s="13">
        <f t="shared" si="0"/>
        <v>442.2199999999998</v>
      </c>
      <c r="B28" s="13">
        <f t="shared" si="1"/>
        <v>-0.08000000000001124</v>
      </c>
      <c r="C28" s="13">
        <f t="shared" si="18"/>
        <v>0.8600000000000001</v>
      </c>
      <c r="D28" s="13">
        <f t="shared" si="15"/>
        <v>442.71999999999935</v>
      </c>
      <c r="E28" s="13">
        <f t="shared" si="15"/>
        <v>0.419999999999989</v>
      </c>
      <c r="F28" s="13">
        <f aca="true" t="shared" si="20" ref="F28:F36">+F27+$N$13/10</f>
        <v>7.379999999999996</v>
      </c>
      <c r="G28" s="13">
        <f t="shared" si="16"/>
        <v>443.2199999999989</v>
      </c>
      <c r="H28" s="13">
        <f t="shared" si="16"/>
        <v>0.9199999999999894</v>
      </c>
      <c r="I28" s="13">
        <f aca="true" t="shared" si="21" ref="I28:I36">+I27+$N$18/10</f>
        <v>20.020000000000003</v>
      </c>
      <c r="J28" s="13">
        <f t="shared" si="17"/>
        <v>443.71999999999844</v>
      </c>
      <c r="K28" s="13">
        <f t="shared" si="17"/>
        <v>1.4199999999999897</v>
      </c>
      <c r="L28" s="20">
        <f t="shared" si="19"/>
        <v>38.73999999999997</v>
      </c>
      <c r="M28" s="18"/>
      <c r="N28" s="14"/>
      <c r="O28" s="14"/>
      <c r="P28" s="34"/>
      <c r="Q28" s="2"/>
      <c r="R28" s="2"/>
      <c r="S28" s="2"/>
      <c r="T28" s="2"/>
      <c r="U28" s="2"/>
    </row>
    <row r="29" spans="1:21" ht="16.5" customHeight="1">
      <c r="A29" s="13">
        <f t="shared" si="0"/>
        <v>442.2299999999998</v>
      </c>
      <c r="B29" s="13">
        <f t="shared" si="1"/>
        <v>-0.07000000000001125</v>
      </c>
      <c r="C29" s="13">
        <f t="shared" si="18"/>
        <v>0.9400000000000001</v>
      </c>
      <c r="D29" s="13">
        <f t="shared" si="15"/>
        <v>442.72999999999934</v>
      </c>
      <c r="E29" s="13">
        <f t="shared" si="15"/>
        <v>0.429999999999989</v>
      </c>
      <c r="F29" s="13">
        <f t="shared" si="20"/>
        <v>7.569999999999997</v>
      </c>
      <c r="G29" s="13">
        <f t="shared" si="16"/>
        <v>443.2299999999989</v>
      </c>
      <c r="H29" s="13">
        <f t="shared" si="16"/>
        <v>0.9299999999999894</v>
      </c>
      <c r="I29" s="13">
        <f t="shared" si="21"/>
        <v>20.330000000000002</v>
      </c>
      <c r="J29" s="13">
        <f t="shared" si="17"/>
        <v>443.7299999999984</v>
      </c>
      <c r="K29" s="13">
        <f t="shared" si="17"/>
        <v>1.4299999999999897</v>
      </c>
      <c r="L29" s="20">
        <f t="shared" si="19"/>
        <v>39.209999999999965</v>
      </c>
      <c r="M29" s="18"/>
      <c r="N29" s="14"/>
      <c r="O29" s="14"/>
      <c r="P29" s="34"/>
      <c r="Q29" s="2"/>
      <c r="R29" s="2"/>
      <c r="S29" s="2"/>
      <c r="T29" s="2"/>
      <c r="U29" s="2"/>
    </row>
    <row r="30" spans="1:21" ht="16.5" customHeight="1">
      <c r="A30" s="13">
        <f t="shared" si="0"/>
        <v>442.2399999999998</v>
      </c>
      <c r="B30" s="13">
        <f t="shared" si="1"/>
        <v>-0.060000000000011246</v>
      </c>
      <c r="C30" s="13">
        <f t="shared" si="18"/>
        <v>1.02</v>
      </c>
      <c r="D30" s="13">
        <f t="shared" si="15"/>
        <v>442.7399999999993</v>
      </c>
      <c r="E30" s="13">
        <f t="shared" si="15"/>
        <v>0.439999999999989</v>
      </c>
      <c r="F30" s="13">
        <f t="shared" si="20"/>
        <v>7.759999999999997</v>
      </c>
      <c r="G30" s="13">
        <f t="shared" si="16"/>
        <v>443.2399999999989</v>
      </c>
      <c r="H30" s="13">
        <f t="shared" si="16"/>
        <v>0.9399999999999894</v>
      </c>
      <c r="I30" s="13">
        <f t="shared" si="21"/>
        <v>20.64</v>
      </c>
      <c r="J30" s="13">
        <f t="shared" si="17"/>
        <v>443.7399999999984</v>
      </c>
      <c r="K30" s="13">
        <f t="shared" si="17"/>
        <v>1.4399999999999897</v>
      </c>
      <c r="L30" s="20">
        <f t="shared" si="19"/>
        <v>39.679999999999964</v>
      </c>
      <c r="M30" s="18"/>
      <c r="N30" s="14"/>
      <c r="O30" s="14"/>
      <c r="P30" s="34"/>
      <c r="Q30" s="2"/>
      <c r="R30" s="2"/>
      <c r="S30" s="2"/>
      <c r="T30" s="2"/>
      <c r="U30" s="2"/>
    </row>
    <row r="31" spans="1:21" ht="16.5" customHeight="1">
      <c r="A31" s="13">
        <f t="shared" si="0"/>
        <v>442.2499999999998</v>
      </c>
      <c r="B31" s="13">
        <f t="shared" si="1"/>
        <v>-0.050000000000011244</v>
      </c>
      <c r="C31" s="13">
        <f t="shared" si="18"/>
        <v>1.1</v>
      </c>
      <c r="D31" s="13">
        <f t="shared" si="15"/>
        <v>442.7499999999993</v>
      </c>
      <c r="E31" s="13">
        <f t="shared" si="15"/>
        <v>0.449999999999989</v>
      </c>
      <c r="F31" s="13">
        <f t="shared" si="20"/>
        <v>7.9499999999999975</v>
      </c>
      <c r="G31" s="13">
        <f t="shared" si="16"/>
        <v>443.24999999999886</v>
      </c>
      <c r="H31" s="13">
        <f t="shared" si="16"/>
        <v>0.9499999999999894</v>
      </c>
      <c r="I31" s="13">
        <f t="shared" si="21"/>
        <v>20.95</v>
      </c>
      <c r="J31" s="13">
        <f t="shared" si="17"/>
        <v>443.7499999999984</v>
      </c>
      <c r="K31" s="13">
        <f t="shared" si="17"/>
        <v>1.4499999999999897</v>
      </c>
      <c r="L31" s="20">
        <f t="shared" si="19"/>
        <v>40.14999999999996</v>
      </c>
      <c r="M31" s="18"/>
      <c r="N31" s="14"/>
      <c r="O31" s="14"/>
      <c r="P31" s="34"/>
      <c r="Q31" s="2"/>
      <c r="R31" s="2"/>
      <c r="S31" s="2"/>
      <c r="T31" s="2"/>
      <c r="U31" s="2"/>
    </row>
    <row r="32" spans="1:21" ht="16.5" customHeight="1">
      <c r="A32" s="13">
        <f t="shared" si="0"/>
        <v>442.25999999999976</v>
      </c>
      <c r="B32" s="13">
        <f t="shared" si="1"/>
        <v>-0.04000000000001124</v>
      </c>
      <c r="C32" s="13">
        <f t="shared" si="18"/>
        <v>1.1800000000000002</v>
      </c>
      <c r="D32" s="13">
        <f t="shared" si="15"/>
        <v>442.7599999999993</v>
      </c>
      <c r="E32" s="13">
        <f t="shared" si="15"/>
        <v>0.45999999999998903</v>
      </c>
      <c r="F32" s="13">
        <f t="shared" si="20"/>
        <v>8.139999999999997</v>
      </c>
      <c r="G32" s="13">
        <f t="shared" si="16"/>
        <v>443.25999999999885</v>
      </c>
      <c r="H32" s="13">
        <f t="shared" si="16"/>
        <v>0.9599999999999894</v>
      </c>
      <c r="I32" s="13">
        <f t="shared" si="21"/>
        <v>21.259999999999998</v>
      </c>
      <c r="J32" s="13">
        <f t="shared" si="17"/>
        <v>443.7599999999984</v>
      </c>
      <c r="K32" s="13">
        <f t="shared" si="17"/>
        <v>1.4599999999999898</v>
      </c>
      <c r="L32" s="20">
        <f t="shared" si="19"/>
        <v>40.61999999999996</v>
      </c>
      <c r="M32" s="18"/>
      <c r="N32" s="14"/>
      <c r="O32" s="14"/>
      <c r="P32" s="14"/>
      <c r="Q32" s="2"/>
      <c r="R32" s="2"/>
      <c r="S32" s="2"/>
      <c r="T32" s="2"/>
      <c r="U32" s="2"/>
    </row>
    <row r="33" spans="1:21" ht="16.5" customHeight="1">
      <c r="A33" s="13">
        <f t="shared" si="0"/>
        <v>442.26999999999975</v>
      </c>
      <c r="B33" s="13">
        <f t="shared" si="1"/>
        <v>-0.03000000000001124</v>
      </c>
      <c r="C33" s="13">
        <f t="shared" si="18"/>
        <v>1.2600000000000002</v>
      </c>
      <c r="D33" s="13">
        <f t="shared" si="15"/>
        <v>442.7699999999993</v>
      </c>
      <c r="E33" s="13">
        <f t="shared" si="15"/>
        <v>0.46999999999998904</v>
      </c>
      <c r="F33" s="13">
        <f t="shared" si="20"/>
        <v>8.329999999999997</v>
      </c>
      <c r="G33" s="13">
        <f t="shared" si="16"/>
        <v>443.26999999999884</v>
      </c>
      <c r="H33" s="13">
        <f t="shared" si="16"/>
        <v>0.9699999999999894</v>
      </c>
      <c r="I33" s="13">
        <f t="shared" si="21"/>
        <v>21.569999999999997</v>
      </c>
      <c r="J33" s="13">
        <f t="shared" si="17"/>
        <v>443.7699999999984</v>
      </c>
      <c r="K33" s="13">
        <f t="shared" si="17"/>
        <v>1.4699999999999898</v>
      </c>
      <c r="L33" s="20">
        <f t="shared" si="19"/>
        <v>41.08999999999996</v>
      </c>
      <c r="M33" s="18"/>
      <c r="N33" s="14"/>
      <c r="O33" s="14"/>
      <c r="P33" s="14"/>
      <c r="Q33" s="2"/>
      <c r="R33" s="2"/>
      <c r="S33" s="2"/>
      <c r="T33" s="2"/>
      <c r="U33" s="2"/>
    </row>
    <row r="34" spans="1:21" ht="16.5" customHeight="1">
      <c r="A34" s="13">
        <f t="shared" si="0"/>
        <v>442.27999999999975</v>
      </c>
      <c r="B34" s="13">
        <f t="shared" si="1"/>
        <v>-0.020000000000011238</v>
      </c>
      <c r="C34" s="13">
        <f t="shared" si="18"/>
        <v>1.3400000000000003</v>
      </c>
      <c r="D34" s="16">
        <f t="shared" si="15"/>
        <v>442.7799999999993</v>
      </c>
      <c r="E34" s="16">
        <f t="shared" si="15"/>
        <v>0.47999999999998905</v>
      </c>
      <c r="F34" s="13">
        <f t="shared" si="20"/>
        <v>8.519999999999996</v>
      </c>
      <c r="G34" s="13">
        <f t="shared" si="16"/>
        <v>443.27999999999884</v>
      </c>
      <c r="H34" s="13">
        <f t="shared" si="16"/>
        <v>0.9799999999999894</v>
      </c>
      <c r="I34" s="13">
        <f t="shared" si="21"/>
        <v>21.879999999999995</v>
      </c>
      <c r="J34" s="13">
        <f t="shared" si="17"/>
        <v>443.7799999999984</v>
      </c>
      <c r="K34" s="13">
        <f t="shared" si="17"/>
        <v>1.4799999999999898</v>
      </c>
      <c r="L34" s="20">
        <f t="shared" si="19"/>
        <v>41.55999999999996</v>
      </c>
      <c r="M34" s="18"/>
      <c r="N34" s="14"/>
      <c r="O34" s="14"/>
      <c r="P34" s="14"/>
      <c r="Q34" s="2"/>
      <c r="R34" s="2"/>
      <c r="S34" s="2"/>
      <c r="T34" s="2"/>
      <c r="U34" s="2"/>
    </row>
    <row r="35" spans="1:21" ht="16.5" customHeight="1">
      <c r="A35" s="13">
        <f t="shared" si="0"/>
        <v>442.28999999999974</v>
      </c>
      <c r="B35" s="13">
        <f t="shared" si="1"/>
        <v>-0.010000000000011238</v>
      </c>
      <c r="C35" s="13">
        <f t="shared" si="18"/>
        <v>1.4200000000000004</v>
      </c>
      <c r="D35" s="13">
        <f t="shared" si="15"/>
        <v>442.7899999999993</v>
      </c>
      <c r="E35" s="13">
        <f t="shared" si="15"/>
        <v>0.48999999999998906</v>
      </c>
      <c r="F35" s="13">
        <f t="shared" si="20"/>
        <v>8.709999999999996</v>
      </c>
      <c r="G35" s="13">
        <f t="shared" si="16"/>
        <v>443.2899999999988</v>
      </c>
      <c r="H35" s="13">
        <f t="shared" si="16"/>
        <v>0.9899999999999894</v>
      </c>
      <c r="I35" s="13">
        <f t="shared" si="21"/>
        <v>22.189999999999994</v>
      </c>
      <c r="J35" s="13">
        <f t="shared" si="17"/>
        <v>443.7899999999984</v>
      </c>
      <c r="K35" s="13">
        <f t="shared" si="17"/>
        <v>1.4899999999999898</v>
      </c>
      <c r="L35" s="20">
        <f t="shared" si="19"/>
        <v>42.02999999999996</v>
      </c>
      <c r="M35" s="18"/>
      <c r="N35" s="14"/>
      <c r="O35" s="14"/>
      <c r="P35" s="14"/>
      <c r="Q35" s="2"/>
      <c r="R35" s="2"/>
      <c r="S35" s="2"/>
      <c r="T35" s="2"/>
      <c r="U35" s="2"/>
    </row>
    <row r="36" spans="1:21" ht="16.5" customHeight="1">
      <c r="A36" s="15">
        <f t="shared" si="0"/>
        <v>442.2999999999997</v>
      </c>
      <c r="B36" s="15">
        <f t="shared" si="1"/>
        <v>-1.1237538677377756E-14</v>
      </c>
      <c r="C36" s="15">
        <f t="shared" si="18"/>
        <v>1.5000000000000004</v>
      </c>
      <c r="D36" s="15">
        <f t="shared" si="15"/>
        <v>442.7999999999993</v>
      </c>
      <c r="E36" s="15">
        <f t="shared" si="15"/>
        <v>0.49999999999998906</v>
      </c>
      <c r="F36" s="15">
        <f t="shared" si="20"/>
        <v>8.899999999999995</v>
      </c>
      <c r="G36" s="15">
        <f t="shared" si="16"/>
        <v>443.2999999999988</v>
      </c>
      <c r="H36" s="15">
        <f t="shared" si="16"/>
        <v>0.9999999999999895</v>
      </c>
      <c r="I36" s="15">
        <f t="shared" si="21"/>
        <v>22.499999999999993</v>
      </c>
      <c r="J36" s="15">
        <f t="shared" si="17"/>
        <v>443.79999999999836</v>
      </c>
      <c r="K36" s="15">
        <f t="shared" si="17"/>
        <v>1.4999999999999898</v>
      </c>
      <c r="L36" s="21">
        <f t="shared" si="19"/>
        <v>42.49999999999996</v>
      </c>
      <c r="M36" s="18"/>
      <c r="N36" s="14"/>
      <c r="O36" s="14"/>
      <c r="P36" s="14"/>
      <c r="Q36" s="2"/>
      <c r="R36" s="2"/>
      <c r="S36" s="2"/>
      <c r="T36" s="2"/>
      <c r="U36" s="2"/>
    </row>
    <row r="37" spans="1:21" ht="16.5" customHeight="1">
      <c r="A37" s="10">
        <f t="shared" si="0"/>
        <v>442.3099999999997</v>
      </c>
      <c r="B37" s="10">
        <f t="shared" si="1"/>
        <v>0.009999999999988763</v>
      </c>
      <c r="C37" s="10">
        <f aca="true" t="shared" si="22" ref="C37:C46">+C36+$N$9/10</f>
        <v>1.6100000000000005</v>
      </c>
      <c r="D37" s="10">
        <f t="shared" si="15"/>
        <v>442.80999999999926</v>
      </c>
      <c r="E37" s="10">
        <f t="shared" si="15"/>
        <v>0.509999999999989</v>
      </c>
      <c r="F37" s="10">
        <f>+F36+$N$14/10</f>
        <v>9.139999999999995</v>
      </c>
      <c r="G37" s="10">
        <f t="shared" si="16"/>
        <v>443.3099999999988</v>
      </c>
      <c r="H37" s="10">
        <f t="shared" si="16"/>
        <v>1.0099999999999894</v>
      </c>
      <c r="I37" s="10">
        <f>+I36+$N$19/10</f>
        <v>22.849999999999994</v>
      </c>
      <c r="J37" s="10">
        <f t="shared" si="17"/>
        <v>443.80999999999835</v>
      </c>
      <c r="K37" s="10">
        <f t="shared" si="17"/>
        <v>1.5099999999999898</v>
      </c>
      <c r="L37" s="22"/>
      <c r="M37" s="18"/>
      <c r="N37" s="14"/>
      <c r="O37" s="14"/>
      <c r="P37" s="14"/>
      <c r="Q37" s="2"/>
      <c r="R37" s="2"/>
      <c r="S37" s="2"/>
      <c r="T37" s="2"/>
      <c r="U37" s="2"/>
    </row>
    <row r="38" spans="1:21" ht="16.5" customHeight="1">
      <c r="A38" s="13">
        <f t="shared" si="0"/>
        <v>442.3199999999997</v>
      </c>
      <c r="B38" s="13">
        <f t="shared" si="1"/>
        <v>0.019999999999988763</v>
      </c>
      <c r="C38" s="13">
        <f t="shared" si="22"/>
        <v>1.7200000000000006</v>
      </c>
      <c r="D38" s="13">
        <f t="shared" si="15"/>
        <v>442.81999999999925</v>
      </c>
      <c r="E38" s="13">
        <f t="shared" si="15"/>
        <v>0.519999999999989</v>
      </c>
      <c r="F38" s="13">
        <f aca="true" t="shared" si="23" ref="F38:F46">+F37+$N$14/10</f>
        <v>9.379999999999995</v>
      </c>
      <c r="G38" s="13">
        <f t="shared" si="16"/>
        <v>443.3199999999988</v>
      </c>
      <c r="H38" s="13">
        <f t="shared" si="16"/>
        <v>1.0199999999999894</v>
      </c>
      <c r="I38" s="13">
        <f aca="true" t="shared" si="24" ref="I38:I46">+I37+$N$19/10</f>
        <v>23.199999999999996</v>
      </c>
      <c r="J38" s="13">
        <f t="shared" si="17"/>
        <v>443.81999999999834</v>
      </c>
      <c r="K38" s="13">
        <f t="shared" si="17"/>
        <v>1.5199999999999898</v>
      </c>
      <c r="L38" s="20"/>
      <c r="M38" s="18"/>
      <c r="N38" s="14"/>
      <c r="O38" s="14"/>
      <c r="P38" s="14"/>
      <c r="Q38" s="2"/>
      <c r="R38" s="2"/>
      <c r="S38" s="2"/>
      <c r="T38" s="2"/>
      <c r="U38" s="2"/>
    </row>
    <row r="39" spans="1:21" ht="16.5" customHeight="1">
      <c r="A39" s="13">
        <f t="shared" si="0"/>
        <v>442.3299999999997</v>
      </c>
      <c r="B39" s="13">
        <f t="shared" si="1"/>
        <v>0.029999999999988765</v>
      </c>
      <c r="C39" s="13">
        <f t="shared" si="22"/>
        <v>1.8300000000000007</v>
      </c>
      <c r="D39" s="13">
        <f aca="true" t="shared" si="25" ref="D39:E54">D38+0.01</f>
        <v>442.82999999999925</v>
      </c>
      <c r="E39" s="13">
        <f t="shared" si="25"/>
        <v>0.529999999999989</v>
      </c>
      <c r="F39" s="13">
        <f t="shared" si="23"/>
        <v>9.619999999999996</v>
      </c>
      <c r="G39" s="13">
        <f aca="true" t="shared" si="26" ref="G39:H54">G38+0.01</f>
        <v>443.3299999999988</v>
      </c>
      <c r="H39" s="13">
        <f t="shared" si="26"/>
        <v>1.0299999999999894</v>
      </c>
      <c r="I39" s="13">
        <f t="shared" si="24"/>
        <v>23.549999999999997</v>
      </c>
      <c r="J39" s="13">
        <f aca="true" t="shared" si="27" ref="J39:K54">J38+0.01</f>
        <v>443.82999999999834</v>
      </c>
      <c r="K39" s="13">
        <f t="shared" si="27"/>
        <v>1.5299999999999898</v>
      </c>
      <c r="L39" s="20"/>
      <c r="M39" s="18"/>
      <c r="N39" s="14"/>
      <c r="O39" s="14"/>
      <c r="P39" s="14"/>
      <c r="Q39" s="2"/>
      <c r="R39" s="2"/>
      <c r="S39" s="2"/>
      <c r="T39" s="2"/>
      <c r="U39" s="2"/>
    </row>
    <row r="40" spans="1:21" ht="16.5" customHeight="1">
      <c r="A40" s="13">
        <f t="shared" si="0"/>
        <v>442.3399999999997</v>
      </c>
      <c r="B40" s="13">
        <f t="shared" si="1"/>
        <v>0.03999999999998877</v>
      </c>
      <c r="C40" s="13">
        <f t="shared" si="22"/>
        <v>1.9400000000000008</v>
      </c>
      <c r="D40" s="13">
        <f t="shared" si="25"/>
        <v>442.83999999999924</v>
      </c>
      <c r="E40" s="13">
        <f t="shared" si="25"/>
        <v>0.539999999999989</v>
      </c>
      <c r="F40" s="13">
        <f t="shared" si="23"/>
        <v>9.859999999999996</v>
      </c>
      <c r="G40" s="13">
        <f t="shared" si="26"/>
        <v>443.3399999999988</v>
      </c>
      <c r="H40" s="13">
        <f t="shared" si="26"/>
        <v>1.0399999999999894</v>
      </c>
      <c r="I40" s="13">
        <f t="shared" si="24"/>
        <v>23.9</v>
      </c>
      <c r="J40" s="13">
        <f t="shared" si="27"/>
        <v>443.8399999999983</v>
      </c>
      <c r="K40" s="13">
        <f t="shared" si="27"/>
        <v>1.5399999999999898</v>
      </c>
      <c r="L40" s="20"/>
      <c r="M40" s="18"/>
      <c r="N40" s="14"/>
      <c r="O40" s="14"/>
      <c r="P40" s="14"/>
      <c r="Q40" s="2"/>
      <c r="R40" s="2"/>
      <c r="S40" s="2"/>
      <c r="T40" s="2"/>
      <c r="U40" s="2"/>
    </row>
    <row r="41" spans="1:21" ht="16.5" customHeight="1">
      <c r="A41" s="13">
        <f t="shared" si="0"/>
        <v>442.3499999999997</v>
      </c>
      <c r="B41" s="13">
        <f t="shared" si="1"/>
        <v>0.04999999999998877</v>
      </c>
      <c r="C41" s="13">
        <f t="shared" si="22"/>
        <v>2.0500000000000007</v>
      </c>
      <c r="D41" s="13">
        <f t="shared" si="25"/>
        <v>442.8499999999992</v>
      </c>
      <c r="E41" s="13">
        <f t="shared" si="25"/>
        <v>0.549999999999989</v>
      </c>
      <c r="F41" s="13">
        <f t="shared" si="23"/>
        <v>10.099999999999996</v>
      </c>
      <c r="G41" s="13">
        <f t="shared" si="26"/>
        <v>443.3499999999988</v>
      </c>
      <c r="H41" s="13">
        <f t="shared" si="26"/>
        <v>1.0499999999999894</v>
      </c>
      <c r="I41" s="13">
        <f t="shared" si="24"/>
        <v>24.25</v>
      </c>
      <c r="J41" s="13">
        <f t="shared" si="27"/>
        <v>443.8499999999983</v>
      </c>
      <c r="K41" s="13">
        <f t="shared" si="27"/>
        <v>1.5499999999999898</v>
      </c>
      <c r="L41" s="20"/>
      <c r="M41" s="18"/>
      <c r="N41" s="14"/>
      <c r="O41" s="14"/>
      <c r="P41" s="14"/>
      <c r="Q41" s="2"/>
      <c r="R41" s="2"/>
      <c r="S41" s="2"/>
      <c r="T41" s="2"/>
      <c r="U41" s="2"/>
    </row>
    <row r="42" spans="1:21" ht="16.5" customHeight="1">
      <c r="A42" s="13">
        <f t="shared" si="0"/>
        <v>442.3599999999997</v>
      </c>
      <c r="B42" s="13">
        <f t="shared" si="1"/>
        <v>0.05999999999998877</v>
      </c>
      <c r="C42" s="13">
        <f t="shared" si="22"/>
        <v>2.1600000000000006</v>
      </c>
      <c r="D42" s="13">
        <f t="shared" si="25"/>
        <v>442.8599999999992</v>
      </c>
      <c r="E42" s="13">
        <f t="shared" si="25"/>
        <v>0.5599999999999891</v>
      </c>
      <c r="F42" s="13">
        <f t="shared" si="23"/>
        <v>10.339999999999996</v>
      </c>
      <c r="G42" s="13">
        <f t="shared" si="26"/>
        <v>443.35999999999876</v>
      </c>
      <c r="H42" s="13">
        <f t="shared" si="26"/>
        <v>1.0599999999999894</v>
      </c>
      <c r="I42" s="13">
        <f t="shared" si="24"/>
        <v>24.6</v>
      </c>
      <c r="J42" s="13">
        <f t="shared" si="27"/>
        <v>443.8599999999983</v>
      </c>
      <c r="K42" s="13">
        <f t="shared" si="27"/>
        <v>1.5599999999999898</v>
      </c>
      <c r="L42" s="20"/>
      <c r="M42" s="18"/>
      <c r="N42" s="14"/>
      <c r="O42" s="14"/>
      <c r="P42" s="14"/>
      <c r="Q42" s="2"/>
      <c r="R42" s="2"/>
      <c r="S42" s="2"/>
      <c r="T42" s="2"/>
      <c r="U42" s="2"/>
    </row>
    <row r="43" spans="1:21" ht="16.5" customHeight="1">
      <c r="A43" s="13">
        <f t="shared" si="0"/>
        <v>442.36999999999966</v>
      </c>
      <c r="B43" s="13">
        <f t="shared" si="1"/>
        <v>0.06999999999998877</v>
      </c>
      <c r="C43" s="13">
        <f t="shared" si="22"/>
        <v>2.2700000000000005</v>
      </c>
      <c r="D43" s="13">
        <f t="shared" si="25"/>
        <v>442.8699999999992</v>
      </c>
      <c r="E43" s="13">
        <f t="shared" si="25"/>
        <v>0.5699999999999891</v>
      </c>
      <c r="F43" s="13">
        <f t="shared" si="23"/>
        <v>10.579999999999997</v>
      </c>
      <c r="G43" s="13">
        <f t="shared" si="26"/>
        <v>443.36999999999875</v>
      </c>
      <c r="H43" s="13">
        <f t="shared" si="26"/>
        <v>1.0699999999999894</v>
      </c>
      <c r="I43" s="13">
        <f t="shared" si="24"/>
        <v>24.950000000000003</v>
      </c>
      <c r="J43" s="13">
        <f t="shared" si="27"/>
        <v>443.8699999999983</v>
      </c>
      <c r="K43" s="13">
        <f t="shared" si="27"/>
        <v>1.5699999999999898</v>
      </c>
      <c r="L43" s="20"/>
      <c r="M43" s="18"/>
      <c r="N43" s="14"/>
      <c r="O43" s="14"/>
      <c r="P43" s="14"/>
      <c r="Q43" s="2"/>
      <c r="R43" s="2"/>
      <c r="S43" s="2"/>
      <c r="T43" s="2"/>
      <c r="U43" s="2"/>
    </row>
    <row r="44" spans="1:21" ht="16.5" customHeight="1">
      <c r="A44" s="13">
        <f t="shared" si="0"/>
        <v>442.37999999999965</v>
      </c>
      <c r="B44" s="13">
        <f t="shared" si="1"/>
        <v>0.07999999999998876</v>
      </c>
      <c r="C44" s="13">
        <f t="shared" si="22"/>
        <v>2.3800000000000003</v>
      </c>
      <c r="D44" s="13">
        <f t="shared" si="25"/>
        <v>442.8799999999992</v>
      </c>
      <c r="E44" s="13">
        <f t="shared" si="25"/>
        <v>0.5799999999999891</v>
      </c>
      <c r="F44" s="13">
        <f t="shared" si="23"/>
        <v>10.819999999999997</v>
      </c>
      <c r="G44" s="16">
        <f t="shared" si="26"/>
        <v>443.37999999999874</v>
      </c>
      <c r="H44" s="16">
        <f t="shared" si="26"/>
        <v>1.0799999999999894</v>
      </c>
      <c r="I44" s="13">
        <f t="shared" si="24"/>
        <v>25.300000000000004</v>
      </c>
      <c r="J44" s="13">
        <f t="shared" si="27"/>
        <v>443.8799999999983</v>
      </c>
      <c r="K44" s="13">
        <f t="shared" si="27"/>
        <v>1.5799999999999899</v>
      </c>
      <c r="L44" s="20"/>
      <c r="M44" s="18"/>
      <c r="N44" s="14"/>
      <c r="O44" s="14"/>
      <c r="P44" s="14"/>
      <c r="Q44" s="2"/>
      <c r="R44" s="2"/>
      <c r="S44" s="2"/>
      <c r="T44" s="2"/>
      <c r="U44" s="2"/>
    </row>
    <row r="45" spans="1:21" ht="16.5" customHeight="1">
      <c r="A45" s="13">
        <f t="shared" si="0"/>
        <v>442.38999999999965</v>
      </c>
      <c r="B45" s="13">
        <f t="shared" si="1"/>
        <v>0.08999999999998876</v>
      </c>
      <c r="C45" s="13">
        <f t="shared" si="22"/>
        <v>2.49</v>
      </c>
      <c r="D45" s="13">
        <f t="shared" si="25"/>
        <v>442.8899999999992</v>
      </c>
      <c r="E45" s="13">
        <f t="shared" si="25"/>
        <v>0.5899999999999891</v>
      </c>
      <c r="F45" s="13">
        <f t="shared" si="23"/>
        <v>11.059999999999997</v>
      </c>
      <c r="G45" s="13">
        <f t="shared" si="26"/>
        <v>443.38999999999874</v>
      </c>
      <c r="H45" s="13">
        <f t="shared" si="26"/>
        <v>1.0899999999999894</v>
      </c>
      <c r="I45" s="13">
        <f t="shared" si="24"/>
        <v>25.650000000000006</v>
      </c>
      <c r="J45" s="13">
        <f t="shared" si="27"/>
        <v>443.8899999999983</v>
      </c>
      <c r="K45" s="13">
        <f t="shared" si="27"/>
        <v>1.5899999999999899</v>
      </c>
      <c r="L45" s="20"/>
      <c r="M45" s="18"/>
      <c r="N45" s="14"/>
      <c r="O45" s="14"/>
      <c r="P45" s="14"/>
      <c r="Q45" s="2"/>
      <c r="R45" s="2"/>
      <c r="S45" s="2"/>
      <c r="T45" s="2"/>
      <c r="U45" s="2"/>
    </row>
    <row r="46" spans="1:21" ht="16.5" customHeight="1">
      <c r="A46" s="15">
        <f t="shared" si="0"/>
        <v>442.39999999999964</v>
      </c>
      <c r="B46" s="15">
        <f t="shared" si="1"/>
        <v>0.09999999999998875</v>
      </c>
      <c r="C46" s="15">
        <f t="shared" si="22"/>
        <v>2.6</v>
      </c>
      <c r="D46" s="15">
        <f t="shared" si="25"/>
        <v>442.8999999999992</v>
      </c>
      <c r="E46" s="15">
        <f t="shared" si="25"/>
        <v>0.5999999999999891</v>
      </c>
      <c r="F46" s="15">
        <f t="shared" si="23"/>
        <v>11.299999999999997</v>
      </c>
      <c r="G46" s="15">
        <f t="shared" si="26"/>
        <v>443.3999999999987</v>
      </c>
      <c r="H46" s="15">
        <f t="shared" si="26"/>
        <v>1.0999999999999894</v>
      </c>
      <c r="I46" s="15">
        <f t="shared" si="24"/>
        <v>26.000000000000007</v>
      </c>
      <c r="J46" s="15">
        <f t="shared" si="27"/>
        <v>443.8999999999983</v>
      </c>
      <c r="K46" s="15">
        <f t="shared" si="27"/>
        <v>1.5999999999999899</v>
      </c>
      <c r="L46" s="24"/>
      <c r="M46" s="12"/>
      <c r="N46" s="2"/>
      <c r="O46" s="2"/>
      <c r="P46" s="14"/>
      <c r="Q46" s="2"/>
      <c r="R46" s="2"/>
      <c r="S46" s="2"/>
      <c r="T46" s="2"/>
      <c r="U46" s="2"/>
    </row>
    <row r="47" spans="1:21" ht="16.5" customHeight="1">
      <c r="A47" s="10">
        <f t="shared" si="0"/>
        <v>442.4099999999996</v>
      </c>
      <c r="B47" s="10">
        <f t="shared" si="1"/>
        <v>0.10999999999998875</v>
      </c>
      <c r="C47" s="10">
        <f aca="true" t="shared" si="28" ref="C47:C55">+C46+$N$10/10</f>
        <v>2.72</v>
      </c>
      <c r="D47" s="10">
        <f t="shared" si="25"/>
        <v>442.9099999999992</v>
      </c>
      <c r="E47" s="10">
        <f t="shared" si="25"/>
        <v>0.6099999999999891</v>
      </c>
      <c r="F47" s="10">
        <f>+F46+$N$15/10</f>
        <v>11.549999999999997</v>
      </c>
      <c r="G47" s="10">
        <f t="shared" si="26"/>
        <v>443.4099999999987</v>
      </c>
      <c r="H47" s="10">
        <f t="shared" si="26"/>
        <v>1.1099999999999894</v>
      </c>
      <c r="I47" s="10">
        <f>+I46+$N$20/10</f>
        <v>26.380000000000006</v>
      </c>
      <c r="J47" s="10">
        <f t="shared" si="27"/>
        <v>443.90999999999826</v>
      </c>
      <c r="K47" s="10">
        <f t="shared" si="27"/>
        <v>1.6099999999999899</v>
      </c>
      <c r="L47" s="19"/>
      <c r="M47" s="12"/>
      <c r="N47" s="2"/>
      <c r="O47" s="2"/>
      <c r="P47" s="14"/>
      <c r="Q47" s="2"/>
      <c r="R47" s="2"/>
      <c r="S47" s="2"/>
      <c r="T47" s="2"/>
      <c r="U47" s="2"/>
    </row>
    <row r="48" spans="1:21" ht="16.5" customHeight="1">
      <c r="A48" s="13">
        <f t="shared" si="0"/>
        <v>442.4199999999996</v>
      </c>
      <c r="B48" s="13">
        <f t="shared" si="1"/>
        <v>0.11999999999998874</v>
      </c>
      <c r="C48" s="13">
        <f t="shared" si="28"/>
        <v>2.8400000000000003</v>
      </c>
      <c r="D48" s="13">
        <f t="shared" si="25"/>
        <v>442.91999999999916</v>
      </c>
      <c r="E48" s="13">
        <f t="shared" si="25"/>
        <v>0.6199999999999891</v>
      </c>
      <c r="F48" s="13">
        <f aca="true" t="shared" si="29" ref="F48:F55">+F47+$N$15/10</f>
        <v>11.799999999999997</v>
      </c>
      <c r="G48" s="13">
        <f t="shared" si="26"/>
        <v>443.4199999999987</v>
      </c>
      <c r="H48" s="13">
        <f t="shared" si="26"/>
        <v>1.1199999999999894</v>
      </c>
      <c r="I48" s="13">
        <f aca="true" t="shared" si="30" ref="I48:I55">+I47+$N$20/10</f>
        <v>26.760000000000005</v>
      </c>
      <c r="J48" s="13">
        <f t="shared" si="27"/>
        <v>443.91999999999825</v>
      </c>
      <c r="K48" s="13">
        <f t="shared" si="27"/>
        <v>1.61999999999999</v>
      </c>
      <c r="L48" s="20"/>
      <c r="M48" s="12"/>
      <c r="N48" s="2"/>
      <c r="O48" s="2"/>
      <c r="P48" s="14"/>
      <c r="Q48" s="2"/>
      <c r="R48" s="2"/>
      <c r="S48" s="2"/>
      <c r="T48" s="2"/>
      <c r="U48" s="2"/>
    </row>
    <row r="49" spans="1:21" ht="16.5" customHeight="1">
      <c r="A49" s="13">
        <f t="shared" si="0"/>
        <v>442.4299999999996</v>
      </c>
      <c r="B49" s="13">
        <f t="shared" si="1"/>
        <v>0.12999999999998874</v>
      </c>
      <c r="C49" s="13">
        <f t="shared" si="28"/>
        <v>2.9600000000000004</v>
      </c>
      <c r="D49" s="13">
        <f t="shared" si="25"/>
        <v>442.92999999999915</v>
      </c>
      <c r="E49" s="13">
        <f t="shared" si="25"/>
        <v>0.6299999999999891</v>
      </c>
      <c r="F49" s="13">
        <f t="shared" si="29"/>
        <v>12.049999999999997</v>
      </c>
      <c r="G49" s="13">
        <f t="shared" si="26"/>
        <v>443.4299999999987</v>
      </c>
      <c r="H49" s="13">
        <f t="shared" si="26"/>
        <v>1.1299999999999895</v>
      </c>
      <c r="I49" s="13">
        <f t="shared" si="30"/>
        <v>27.140000000000004</v>
      </c>
      <c r="J49" s="13">
        <f t="shared" si="27"/>
        <v>443.92999999999824</v>
      </c>
      <c r="K49" s="13">
        <f t="shared" si="27"/>
        <v>1.62999999999999</v>
      </c>
      <c r="L49" s="20"/>
      <c r="M49" s="12"/>
      <c r="N49" s="2"/>
      <c r="O49" s="2"/>
      <c r="P49" s="14"/>
      <c r="Q49" s="2"/>
      <c r="R49" s="2"/>
      <c r="S49" s="2"/>
      <c r="T49" s="2"/>
      <c r="U49" s="2"/>
    </row>
    <row r="50" spans="1:21" ht="16.5" customHeight="1">
      <c r="A50" s="13">
        <f t="shared" si="0"/>
        <v>442.4399999999996</v>
      </c>
      <c r="B50" s="13">
        <f t="shared" si="1"/>
        <v>0.13999999999998874</v>
      </c>
      <c r="C50" s="13">
        <f t="shared" si="28"/>
        <v>3.0800000000000005</v>
      </c>
      <c r="D50" s="13">
        <f t="shared" si="25"/>
        <v>442.93999999999915</v>
      </c>
      <c r="E50" s="13">
        <f t="shared" si="25"/>
        <v>0.6399999999999891</v>
      </c>
      <c r="F50" s="13">
        <f t="shared" si="29"/>
        <v>12.299999999999997</v>
      </c>
      <c r="G50" s="13">
        <f t="shared" si="26"/>
        <v>443.4399999999987</v>
      </c>
      <c r="H50" s="13">
        <f t="shared" si="26"/>
        <v>1.1399999999999895</v>
      </c>
      <c r="I50" s="13">
        <f t="shared" si="30"/>
        <v>27.520000000000003</v>
      </c>
      <c r="J50" s="13">
        <f t="shared" si="27"/>
        <v>443.93999999999824</v>
      </c>
      <c r="K50" s="13">
        <f t="shared" si="27"/>
        <v>1.63999999999999</v>
      </c>
      <c r="L50" s="20"/>
      <c r="M50" s="12"/>
      <c r="N50" s="17"/>
      <c r="O50" s="2"/>
      <c r="P50" s="14"/>
      <c r="Q50" s="2"/>
      <c r="R50" s="2"/>
      <c r="S50" s="2"/>
      <c r="T50" s="2"/>
      <c r="U50" s="2"/>
    </row>
    <row r="51" spans="1:21" ht="16.5" customHeight="1">
      <c r="A51" s="13">
        <f t="shared" si="0"/>
        <v>442.4499999999996</v>
      </c>
      <c r="B51" s="13">
        <f t="shared" si="1"/>
        <v>0.14999999999998875</v>
      </c>
      <c r="C51" s="13">
        <f t="shared" si="28"/>
        <v>3.2000000000000006</v>
      </c>
      <c r="D51" s="13">
        <f t="shared" si="25"/>
        <v>442.94999999999914</v>
      </c>
      <c r="E51" s="13">
        <f t="shared" si="25"/>
        <v>0.6499999999999891</v>
      </c>
      <c r="F51" s="13">
        <f t="shared" si="29"/>
        <v>12.549999999999997</v>
      </c>
      <c r="G51" s="13">
        <f t="shared" si="26"/>
        <v>443.4499999999987</v>
      </c>
      <c r="H51" s="13">
        <f t="shared" si="26"/>
        <v>1.1499999999999895</v>
      </c>
      <c r="I51" s="13">
        <f t="shared" si="30"/>
        <v>27.900000000000002</v>
      </c>
      <c r="J51" s="13">
        <f t="shared" si="27"/>
        <v>443.9499999999982</v>
      </c>
      <c r="K51" s="13">
        <f t="shared" si="27"/>
        <v>1.64999999999999</v>
      </c>
      <c r="L51" s="20"/>
      <c r="M51" s="12"/>
      <c r="N51" s="17"/>
      <c r="O51" s="2"/>
      <c r="P51" s="14"/>
      <c r="Q51" s="2"/>
      <c r="R51" s="2"/>
      <c r="S51" s="2"/>
      <c r="T51" s="2"/>
      <c r="U51" s="2"/>
    </row>
    <row r="52" spans="1:21" ht="16.5" customHeight="1">
      <c r="A52" s="13">
        <f t="shared" si="0"/>
        <v>442.4599999999996</v>
      </c>
      <c r="B52" s="13">
        <f t="shared" si="1"/>
        <v>0.15999999999998876</v>
      </c>
      <c r="C52" s="13">
        <f t="shared" si="28"/>
        <v>3.3200000000000007</v>
      </c>
      <c r="D52" s="13">
        <f t="shared" si="25"/>
        <v>442.9599999999991</v>
      </c>
      <c r="E52" s="13">
        <f t="shared" si="25"/>
        <v>0.6599999999999892</v>
      </c>
      <c r="F52" s="13">
        <f t="shared" si="29"/>
        <v>12.799999999999997</v>
      </c>
      <c r="G52" s="13">
        <f t="shared" si="26"/>
        <v>443.4599999999987</v>
      </c>
      <c r="H52" s="13">
        <f t="shared" si="26"/>
        <v>1.1599999999999895</v>
      </c>
      <c r="I52" s="13">
        <f t="shared" si="30"/>
        <v>28.28</v>
      </c>
      <c r="J52" s="13">
        <f t="shared" si="27"/>
        <v>443.9599999999982</v>
      </c>
      <c r="K52" s="13">
        <f t="shared" si="27"/>
        <v>1.65999999999999</v>
      </c>
      <c r="L52" s="20"/>
      <c r="M52" s="12"/>
      <c r="N52" s="17"/>
      <c r="O52" s="2"/>
      <c r="P52" s="14"/>
      <c r="Q52" s="2"/>
      <c r="R52" s="2"/>
      <c r="S52" s="2"/>
      <c r="T52" s="2"/>
      <c r="U52" s="2"/>
    </row>
    <row r="53" spans="1:21" ht="16.5" customHeight="1">
      <c r="A53" s="13">
        <f t="shared" si="0"/>
        <v>442.4699999999996</v>
      </c>
      <c r="B53" s="13">
        <f t="shared" si="1"/>
        <v>0.16999999999998877</v>
      </c>
      <c r="C53" s="13">
        <f t="shared" si="28"/>
        <v>3.440000000000001</v>
      </c>
      <c r="D53" s="13">
        <f t="shared" si="25"/>
        <v>442.9699999999991</v>
      </c>
      <c r="E53" s="13">
        <f t="shared" si="25"/>
        <v>0.6699999999999892</v>
      </c>
      <c r="F53" s="13">
        <f t="shared" si="29"/>
        <v>13.049999999999997</v>
      </c>
      <c r="G53" s="13">
        <f t="shared" si="26"/>
        <v>443.46999999999866</v>
      </c>
      <c r="H53" s="13">
        <f t="shared" si="26"/>
        <v>1.1699999999999895</v>
      </c>
      <c r="I53" s="13">
        <f t="shared" si="30"/>
        <v>28.66</v>
      </c>
      <c r="J53" s="13">
        <f t="shared" si="27"/>
        <v>443.9699999999982</v>
      </c>
      <c r="K53" s="13">
        <f t="shared" si="27"/>
        <v>1.66999999999999</v>
      </c>
      <c r="L53" s="20"/>
      <c r="M53" s="12"/>
      <c r="N53" s="17"/>
      <c r="O53" s="2"/>
      <c r="P53" s="14"/>
      <c r="Q53" s="2"/>
      <c r="R53" s="2"/>
      <c r="S53" s="2"/>
      <c r="T53" s="2"/>
      <c r="U53" s="2"/>
    </row>
    <row r="54" spans="1:21" ht="16.5" customHeight="1">
      <c r="A54" s="16">
        <f t="shared" si="0"/>
        <v>442.47999999999956</v>
      </c>
      <c r="B54" s="16">
        <f t="shared" si="1"/>
        <v>0.17999999999998878</v>
      </c>
      <c r="C54" s="16">
        <f t="shared" si="28"/>
        <v>3.560000000000001</v>
      </c>
      <c r="D54" s="13">
        <f t="shared" si="25"/>
        <v>442.9799999999991</v>
      </c>
      <c r="E54" s="13">
        <f t="shared" si="25"/>
        <v>0.6799999999999892</v>
      </c>
      <c r="F54" s="13">
        <f t="shared" si="29"/>
        <v>13.299999999999997</v>
      </c>
      <c r="G54" s="16">
        <f t="shared" si="26"/>
        <v>443.47999999999865</v>
      </c>
      <c r="H54" s="16">
        <f t="shared" si="26"/>
        <v>1.1799999999999895</v>
      </c>
      <c r="I54" s="13">
        <f t="shared" si="30"/>
        <v>29.04</v>
      </c>
      <c r="J54" s="13">
        <f t="shared" si="27"/>
        <v>443.9799999999982</v>
      </c>
      <c r="K54" s="13">
        <f t="shared" si="27"/>
        <v>1.67999999999999</v>
      </c>
      <c r="L54" s="20"/>
      <c r="M54" s="12"/>
      <c r="N54" s="17"/>
      <c r="O54" s="2"/>
      <c r="P54" s="14"/>
      <c r="Q54" s="2"/>
      <c r="R54" s="2"/>
      <c r="S54" s="2"/>
      <c r="T54" s="2"/>
      <c r="U54" s="2"/>
    </row>
    <row r="55" spans="1:21" ht="16.5" customHeight="1">
      <c r="A55" s="15">
        <f t="shared" si="0"/>
        <v>442.48999999999955</v>
      </c>
      <c r="B55" s="15">
        <f t="shared" si="1"/>
        <v>0.1899999999999888</v>
      </c>
      <c r="C55" s="15">
        <f t="shared" si="28"/>
        <v>3.680000000000001</v>
      </c>
      <c r="D55" s="15">
        <f>D54+0.01</f>
        <v>442.9899999999991</v>
      </c>
      <c r="E55" s="15">
        <f>E54+0.01</f>
        <v>0.6899999999999892</v>
      </c>
      <c r="F55" s="15">
        <f t="shared" si="29"/>
        <v>13.549999999999997</v>
      </c>
      <c r="G55" s="15">
        <f>G54+0.01</f>
        <v>443.48999999999864</v>
      </c>
      <c r="H55" s="15">
        <f>H54+0.01</f>
        <v>1.1899999999999895</v>
      </c>
      <c r="I55" s="15">
        <f t="shared" si="30"/>
        <v>29.419999999999998</v>
      </c>
      <c r="J55" s="15">
        <f>J54+0.01</f>
        <v>443.9899999999982</v>
      </c>
      <c r="K55" s="15">
        <f>K54+0.01</f>
        <v>1.68999999999999</v>
      </c>
      <c r="L55" s="21"/>
      <c r="M55" s="12"/>
      <c r="N55" s="17"/>
      <c r="O55" s="2"/>
      <c r="P55" s="14"/>
      <c r="Q55" s="2"/>
      <c r="R55" s="2"/>
      <c r="S55" s="2"/>
      <c r="T55" s="2"/>
      <c r="U55" s="2"/>
    </row>
  </sheetData>
  <sheetProtection/>
  <mergeCells count="3">
    <mergeCell ref="A3:L3"/>
    <mergeCell ref="A1:L1"/>
    <mergeCell ref="A2:L2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2021-05-03T06:43:16Z</cp:lastPrinted>
  <dcterms:created xsi:type="dcterms:W3CDTF">2016-06-07T07:59:19Z</dcterms:created>
  <dcterms:modified xsi:type="dcterms:W3CDTF">2023-05-22T03:24:07Z</dcterms:modified>
  <cp:category/>
  <cp:version/>
  <cp:contentType/>
  <cp:contentStatus/>
</cp:coreProperties>
</file>