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P.79" sheetId="1" r:id="rId1"/>
  </sheets>
  <definedNames>
    <definedName name="_xlnm.Print_Titles" localSheetId="0">P.79!$1:$10</definedName>
  </definedNames>
  <calcPr calcId="125725"/>
</workbook>
</file>

<file path=xl/calcChain.xml><?xml version="1.0" encoding="utf-8"?>
<calcChain xmlns="http://schemas.openxmlformats.org/spreadsheetml/2006/main">
  <c r="B71" i="1"/>
  <c r="AA10"/>
  <c r="Z10"/>
  <c r="Y10"/>
  <c r="AA9"/>
  <c r="Z9"/>
  <c r="Y9"/>
</calcChain>
</file>

<file path=xl/sharedStrings.xml><?xml version="1.0" encoding="utf-8"?>
<sst xmlns="http://schemas.openxmlformats.org/spreadsheetml/2006/main" count="89" uniqueCount="65">
  <si>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</si>
  <si>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</si>
  <si>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</si>
  <si>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</si>
  <si>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 </t>
  </si>
  <si>
    <t>น้ำแม่กวง</t>
  </si>
  <si>
    <t xml:space="preserve">สถานี      </t>
  </si>
  <si>
    <t>บ้านแม่หวาน</t>
  </si>
  <si>
    <t xml:space="preserve">รหัส       </t>
  </si>
  <si>
    <t>P.79</t>
  </si>
  <si>
    <t xml:space="preserve">ตำบล      </t>
  </si>
  <si>
    <t>ป่าเมี่ยง</t>
  </si>
  <si>
    <t xml:space="preserve">อำเภอ     </t>
  </si>
  <si>
    <t>ดอยสะเก็ด</t>
  </si>
  <si>
    <t xml:space="preserve">จังหวัด    </t>
  </si>
  <si>
    <t>เชียงใหม่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</si>
  <si>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</si>
  <si>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</si>
  <si>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</si>
  <si>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</si>
  <si>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</si>
  <si>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</si>
  <si>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</si>
  <si>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</si>
  <si>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</si>
  <si>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</si>
  <si>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</si>
  <si>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*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</si>
  <si>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</si>
  <si>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</si>
  <si>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</si>
  <si>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</si>
  <si>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</si>
  <si>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</si>
  <si>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</si>
  <si>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</si>
  <si>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</si>
  <si>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</si>
  <si>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ผู้ตรวจสอบ…………………………………………..</t>
  </si>
  <si>
    <t>ปีน้ำ     2562 ( 2019 )</t>
  </si>
  <si>
    <t>แนวสำรวจ</t>
  </si>
  <si>
    <t>ท้ายแนวสำรวจ 100 ม.</t>
  </si>
  <si>
    <t>03 เม.ย. 2562</t>
  </si>
  <si>
    <t>22 เม.ย. 2562</t>
  </si>
  <si>
    <t>15 พ.ค. 2562</t>
  </si>
  <si>
    <t>22 พ.ค. 2562</t>
  </si>
  <si>
    <t>06 มิ.ย. 2562</t>
  </si>
  <si>
    <t>17 มิ.ย. 2562</t>
  </si>
  <si>
    <t>21 มิ.ย. 2562</t>
  </si>
  <si>
    <t>10 ก.ค. 2562</t>
  </si>
  <si>
    <t>23 ก.ค. 2562</t>
  </si>
  <si>
    <t>05 ส.ค. 2562</t>
  </si>
  <si>
    <t>14 ส.ค. 2562</t>
  </si>
  <si>
    <t>22 ส.ค. 2562</t>
  </si>
  <si>
    <t>02 ก.ย. 2562</t>
  </si>
  <si>
    <t>12 ก.ย. 2562</t>
  </si>
  <si>
    <t>19 ก.ย. 2562</t>
  </si>
  <si>
    <t>03 ต.ค. 2562</t>
  </si>
  <si>
    <t>11 ต.ค. 2562</t>
  </si>
  <si>
    <t>04 พ.ย. 2562</t>
  </si>
  <si>
    <t>19 พ.ย. 2562</t>
  </si>
  <si>
    <t>04 ธ.ค. 2562</t>
  </si>
  <si>
    <t>17 ธ.ค. 2562</t>
  </si>
  <si>
    <t>23 ม.ค. 2563</t>
  </si>
  <si>
    <t>03 มี.ค. 2563</t>
  </si>
</sst>
</file>

<file path=xl/styles.xml><?xml version="1.0" encoding="utf-8"?>
<styleSheet xmlns="http://schemas.openxmlformats.org/spreadsheetml/2006/main">
  <numFmts count="2">
    <numFmt numFmtId="187" formatCode="d\ \ ดดด"/>
    <numFmt numFmtId="188" formatCode="0.000"/>
  </numFmts>
  <fonts count="5">
    <font>
      <sz val="14"/>
      <name val="Cordia New"/>
      <charset val="222"/>
    </font>
    <font>
      <sz val="14"/>
      <name val="TH SarabunPSK"/>
      <family val="2"/>
    </font>
    <font>
      <sz val="14"/>
      <name val="JasmineUPC"/>
      <family val="1"/>
    </font>
    <font>
      <sz val="14"/>
      <color indexed="10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187" fontId="1" fillId="0" borderId="0" xfId="0" applyNumberFormat="1" applyFont="1" applyBorder="1" applyAlignment="1"/>
    <xf numFmtId="187" fontId="1" fillId="0" borderId="0" xfId="0" applyNumberFormat="1" applyFont="1" applyBorder="1" applyAlignment="1">
      <alignment horizontal="left"/>
    </xf>
    <xf numFmtId="0" fontId="1" fillId="0" borderId="0" xfId="0" applyFont="1" applyAlignment="1">
      <alignment horizontal="centerContinuous"/>
    </xf>
    <xf numFmtId="0" fontId="1" fillId="0" borderId="0" xfId="0" applyFont="1" applyBorder="1"/>
    <xf numFmtId="0" fontId="1" fillId="0" borderId="0" xfId="0" applyFont="1" applyAlignment="1">
      <alignment horizontal="centerContinuous" vertical="center"/>
    </xf>
    <xf numFmtId="0" fontId="1" fillId="0" borderId="0" xfId="0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center" vertical="center"/>
    </xf>
    <xf numFmtId="188" fontId="1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88" fontId="1" fillId="0" borderId="4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88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88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188" fontId="1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188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187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188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/>
    <xf numFmtId="15" fontId="1" fillId="0" borderId="3" xfId="0" applyNumberFormat="1" applyFont="1" applyBorder="1" applyAlignment="1">
      <alignment horizontal="center" vertical="center"/>
    </xf>
    <xf numFmtId="15" fontId="1" fillId="0" borderId="4" xfId="0" applyNumberFormat="1" applyFont="1" applyBorder="1" applyAlignment="1">
      <alignment horizontal="center" vertical="center"/>
    </xf>
    <xf numFmtId="15" fontId="1" fillId="0" borderId="5" xfId="0" applyNumberFormat="1" applyFont="1" applyBorder="1" applyAlignment="1">
      <alignment horizontal="center" vertical="center"/>
    </xf>
    <xf numFmtId="15" fontId="1" fillId="0" borderId="6" xfId="0" applyNumberFormat="1" applyFont="1" applyBorder="1" applyAlignment="1">
      <alignment horizontal="center" vertical="center"/>
    </xf>
    <xf numFmtId="15" fontId="1" fillId="0" borderId="7" xfId="0" applyNumberFormat="1" applyFont="1" applyBorder="1" applyAlignment="1">
      <alignment horizontal="center" vertical="center"/>
    </xf>
    <xf numFmtId="188" fontId="1" fillId="0" borderId="0" xfId="0" applyNumberFormat="1" applyFont="1"/>
    <xf numFmtId="2" fontId="1" fillId="0" borderId="0" xfId="0" applyNumberFormat="1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right"/>
    </xf>
    <xf numFmtId="188" fontId="4" fillId="0" borderId="0" xfId="0" applyNumberFormat="1" applyFont="1" applyBorder="1" applyAlignment="1">
      <alignment horizontal="centerContinuous"/>
    </xf>
    <xf numFmtId="0" fontId="1" fillId="0" borderId="0" xfId="0" applyFont="1" applyAlignment="1">
      <alignment vertical="center"/>
    </xf>
    <xf numFmtId="187" fontId="1" fillId="0" borderId="0" xfId="0" applyNumberFormat="1" applyFont="1" applyBorder="1" applyAlignment="1">
      <alignment horizontal="left" vertical="center"/>
    </xf>
    <xf numFmtId="188" fontId="4" fillId="0" borderId="0" xfId="0" applyNumberFormat="1" applyFont="1" applyBorder="1" applyAlignment="1">
      <alignment horizontal="centerContinuous" vertical="center"/>
    </xf>
    <xf numFmtId="2" fontId="1" fillId="0" borderId="0" xfId="0" applyNumberFormat="1" applyFont="1" applyBorder="1" applyAlignment="1">
      <alignment horizontal="centerContinuous" vertical="center"/>
    </xf>
    <xf numFmtId="0" fontId="1" fillId="0" borderId="0" xfId="0" applyFont="1" applyBorder="1" applyAlignment="1">
      <alignment horizontal="centerContinuous" vertical="center"/>
    </xf>
    <xf numFmtId="188" fontId="1" fillId="0" borderId="0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188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188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2">
    <cellStyle name="Normal_DATESED99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829108916420846"/>
          <c:y val="8.8145896656535008E-2"/>
          <c:w val="0.80794721191348173"/>
          <c:h val="0.6413373860182370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P.79!$I$11:$I$43</c:f>
              <c:numCache>
                <c:formatCode>0.000</c:formatCode>
                <c:ptCount val="33"/>
                <c:pt idx="0">
                  <c:v>0.26500000000000001</c:v>
                </c:pt>
                <c:pt idx="1">
                  <c:v>0.215</c:v>
                </c:pt>
                <c:pt idx="2">
                  <c:v>0.223</c:v>
                </c:pt>
                <c:pt idx="3">
                  <c:v>0.107</c:v>
                </c:pt>
                <c:pt idx="4">
                  <c:v>0.501</c:v>
                </c:pt>
                <c:pt idx="5">
                  <c:v>0.56000000000000005</c:v>
                </c:pt>
                <c:pt idx="6">
                  <c:v>0.45300000000000001</c:v>
                </c:pt>
                <c:pt idx="7">
                  <c:v>0.48899999999999999</c:v>
                </c:pt>
                <c:pt idx="8">
                  <c:v>0.54800000000000004</c:v>
                </c:pt>
                <c:pt idx="9">
                  <c:v>7.3280000000000003</c:v>
                </c:pt>
                <c:pt idx="10">
                  <c:v>2.1579999999999999</c:v>
                </c:pt>
                <c:pt idx="11">
                  <c:v>2.1110000000000002</c:v>
                </c:pt>
                <c:pt idx="12">
                  <c:v>2.3559999999999999</c:v>
                </c:pt>
                <c:pt idx="13">
                  <c:v>1.6659999999999999</c:v>
                </c:pt>
                <c:pt idx="14">
                  <c:v>1.454</c:v>
                </c:pt>
                <c:pt idx="15">
                  <c:v>0.504</c:v>
                </c:pt>
                <c:pt idx="16">
                  <c:v>0.53500000000000003</c:v>
                </c:pt>
                <c:pt idx="17">
                  <c:v>0.38400000000000001</c:v>
                </c:pt>
                <c:pt idx="18">
                  <c:v>0.47</c:v>
                </c:pt>
                <c:pt idx="19">
                  <c:v>0.53900000000000003</c:v>
                </c:pt>
                <c:pt idx="20">
                  <c:v>0.56000000000000005</c:v>
                </c:pt>
                <c:pt idx="21">
                  <c:v>0.33700000000000002</c:v>
                </c:pt>
                <c:pt idx="22">
                  <c:v>0.28000000000000003</c:v>
                </c:pt>
              </c:numCache>
            </c:numRef>
          </c:xVal>
          <c:yVal>
            <c:numRef>
              <c:f>P.79!$C$11:$C$43</c:f>
              <c:numCache>
                <c:formatCode>0.000</c:formatCode>
                <c:ptCount val="33"/>
                <c:pt idx="0">
                  <c:v>442.48</c:v>
                </c:pt>
                <c:pt idx="1">
                  <c:v>442.46</c:v>
                </c:pt>
                <c:pt idx="2">
                  <c:v>442.62</c:v>
                </c:pt>
                <c:pt idx="3">
                  <c:v>442.57</c:v>
                </c:pt>
                <c:pt idx="4">
                  <c:v>442.6</c:v>
                </c:pt>
                <c:pt idx="5">
                  <c:v>442.57</c:v>
                </c:pt>
                <c:pt idx="6">
                  <c:v>442.55</c:v>
                </c:pt>
                <c:pt idx="7">
                  <c:v>442.53</c:v>
                </c:pt>
                <c:pt idx="8">
                  <c:v>442.56</c:v>
                </c:pt>
                <c:pt idx="9">
                  <c:v>442.9</c:v>
                </c:pt>
                <c:pt idx="10">
                  <c:v>442.65</c:v>
                </c:pt>
                <c:pt idx="11">
                  <c:v>442.69</c:v>
                </c:pt>
                <c:pt idx="12">
                  <c:v>442.7</c:v>
                </c:pt>
                <c:pt idx="13">
                  <c:v>442.63</c:v>
                </c:pt>
                <c:pt idx="14">
                  <c:v>442.62</c:v>
                </c:pt>
                <c:pt idx="15">
                  <c:v>442.55</c:v>
                </c:pt>
                <c:pt idx="16">
                  <c:v>442.56</c:v>
                </c:pt>
                <c:pt idx="17">
                  <c:v>442.53</c:v>
                </c:pt>
                <c:pt idx="18">
                  <c:v>442.53</c:v>
                </c:pt>
                <c:pt idx="19">
                  <c:v>442.53</c:v>
                </c:pt>
                <c:pt idx="20">
                  <c:v>442.53</c:v>
                </c:pt>
                <c:pt idx="21">
                  <c:v>442.71</c:v>
                </c:pt>
                <c:pt idx="22">
                  <c:v>442.7</c:v>
                </c:pt>
              </c:numCache>
            </c:numRef>
          </c:yVal>
        </c:ser>
        <c:axId val="123775616"/>
        <c:axId val="123790080"/>
      </c:scatterChart>
      <c:valAx>
        <c:axId val="123775616"/>
        <c:scaling>
          <c:orientation val="minMax"/>
          <c:max val="16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444519703854218"/>
              <c:y val="0.85552389529021478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3790080"/>
        <c:crossesAt val="0"/>
        <c:crossBetween val="midCat"/>
        <c:majorUnit val="20"/>
        <c:minorUnit val="10"/>
      </c:valAx>
      <c:valAx>
        <c:axId val="123790080"/>
        <c:scaling>
          <c:orientation val="minMax"/>
          <c:max val="446"/>
          <c:min val="44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0752688172043012E-2"/>
              <c:y val="0.26062299397326288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3775616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66" r="0.75000000000001066" t="1" header="0.5" footer="0.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024407663327796"/>
          <c:y val="9.0361445783133099E-2"/>
          <c:w val="0.80324441587658924"/>
          <c:h val="0.6385542168674698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P.79!$G$11:$G$43</c:f>
              <c:numCache>
                <c:formatCode>0.00</c:formatCode>
                <c:ptCount val="33"/>
                <c:pt idx="0">
                  <c:v>0.94</c:v>
                </c:pt>
                <c:pt idx="1">
                  <c:v>0.84</c:v>
                </c:pt>
                <c:pt idx="2">
                  <c:v>0.87</c:v>
                </c:pt>
                <c:pt idx="3">
                  <c:v>1.26</c:v>
                </c:pt>
                <c:pt idx="4">
                  <c:v>1.48</c:v>
                </c:pt>
                <c:pt idx="5">
                  <c:v>1.79</c:v>
                </c:pt>
                <c:pt idx="6">
                  <c:v>1.32</c:v>
                </c:pt>
                <c:pt idx="7">
                  <c:v>1.64</c:v>
                </c:pt>
                <c:pt idx="8">
                  <c:v>1.76</c:v>
                </c:pt>
                <c:pt idx="9">
                  <c:v>5.81</c:v>
                </c:pt>
                <c:pt idx="10">
                  <c:v>2.54</c:v>
                </c:pt>
                <c:pt idx="11">
                  <c:v>2.65</c:v>
                </c:pt>
                <c:pt idx="12">
                  <c:v>2.86</c:v>
                </c:pt>
                <c:pt idx="13">
                  <c:v>2.2599999999999998</c:v>
                </c:pt>
                <c:pt idx="14">
                  <c:v>1.96</c:v>
                </c:pt>
                <c:pt idx="15">
                  <c:v>1.68</c:v>
                </c:pt>
                <c:pt idx="16">
                  <c:v>1.72</c:v>
                </c:pt>
                <c:pt idx="17">
                  <c:v>1.45</c:v>
                </c:pt>
                <c:pt idx="18">
                  <c:v>1.68</c:v>
                </c:pt>
                <c:pt idx="19">
                  <c:v>1.32</c:v>
                </c:pt>
                <c:pt idx="20">
                  <c:v>1.36</c:v>
                </c:pt>
                <c:pt idx="21">
                  <c:v>1.38</c:v>
                </c:pt>
                <c:pt idx="22">
                  <c:v>1.35</c:v>
                </c:pt>
              </c:numCache>
            </c:numRef>
          </c:xVal>
          <c:yVal>
            <c:numRef>
              <c:f>P.79!$C$11:$C$43</c:f>
              <c:numCache>
                <c:formatCode>0.000</c:formatCode>
                <c:ptCount val="33"/>
                <c:pt idx="0">
                  <c:v>442.48</c:v>
                </c:pt>
                <c:pt idx="1">
                  <c:v>442.46</c:v>
                </c:pt>
                <c:pt idx="2">
                  <c:v>442.62</c:v>
                </c:pt>
                <c:pt idx="3">
                  <c:v>442.57</c:v>
                </c:pt>
                <c:pt idx="4">
                  <c:v>442.6</c:v>
                </c:pt>
                <c:pt idx="5">
                  <c:v>442.57</c:v>
                </c:pt>
                <c:pt idx="6">
                  <c:v>442.55</c:v>
                </c:pt>
                <c:pt idx="7">
                  <c:v>442.53</c:v>
                </c:pt>
                <c:pt idx="8">
                  <c:v>442.56</c:v>
                </c:pt>
                <c:pt idx="9">
                  <c:v>442.9</c:v>
                </c:pt>
                <c:pt idx="10">
                  <c:v>442.65</c:v>
                </c:pt>
                <c:pt idx="11">
                  <c:v>442.69</c:v>
                </c:pt>
                <c:pt idx="12">
                  <c:v>442.7</c:v>
                </c:pt>
                <c:pt idx="13">
                  <c:v>442.63</c:v>
                </c:pt>
                <c:pt idx="14">
                  <c:v>442.62</c:v>
                </c:pt>
                <c:pt idx="15">
                  <c:v>442.55</c:v>
                </c:pt>
                <c:pt idx="16">
                  <c:v>442.56</c:v>
                </c:pt>
                <c:pt idx="17">
                  <c:v>442.53</c:v>
                </c:pt>
                <c:pt idx="18">
                  <c:v>442.53</c:v>
                </c:pt>
                <c:pt idx="19">
                  <c:v>442.53</c:v>
                </c:pt>
                <c:pt idx="20">
                  <c:v>442.53</c:v>
                </c:pt>
                <c:pt idx="21">
                  <c:v>442.71</c:v>
                </c:pt>
                <c:pt idx="22">
                  <c:v>442.7</c:v>
                </c:pt>
              </c:numCache>
            </c:numRef>
          </c:yVal>
        </c:ser>
        <c:axId val="123195776"/>
        <c:axId val="123197696"/>
      </c:scatterChart>
      <c:valAx>
        <c:axId val="123195776"/>
        <c:scaling>
          <c:orientation val="minMax"/>
          <c:max val="16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8121681218419132"/>
              <c:y val="0.8741083651672245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3197696"/>
        <c:crossesAt val="0"/>
        <c:crossBetween val="midCat"/>
        <c:majorUnit val="20"/>
        <c:minorUnit val="10"/>
      </c:valAx>
      <c:valAx>
        <c:axId val="123197696"/>
        <c:scaling>
          <c:orientation val="minMax"/>
          <c:max val="446"/>
          <c:min val="44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7567084078711989E-2"/>
              <c:y val="0.2861447274045699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3195776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66" r="0.75000000000001066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1784910134964094"/>
          <c:y val="8.4090909090909743E-2"/>
          <c:w val="0.83929369234937456"/>
          <c:h val="0.6545454545454755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P.79!$H$11:$H$43</c:f>
              <c:numCache>
                <c:formatCode>0.000</c:formatCode>
                <c:ptCount val="33"/>
                <c:pt idx="0">
                  <c:v>0.28199999999999997</c:v>
                </c:pt>
                <c:pt idx="1">
                  <c:v>0.25600000000000001</c:v>
                </c:pt>
                <c:pt idx="2">
                  <c:v>0.25600000000000001</c:v>
                </c:pt>
                <c:pt idx="3">
                  <c:v>8.5000000000000006E-2</c:v>
                </c:pt>
                <c:pt idx="4">
                  <c:v>0.33900000000000002</c:v>
                </c:pt>
                <c:pt idx="5">
                  <c:v>0.313</c:v>
                </c:pt>
                <c:pt idx="6">
                  <c:v>0.34300000000000003</c:v>
                </c:pt>
                <c:pt idx="7">
                  <c:v>0.29799999999999999</c:v>
                </c:pt>
                <c:pt idx="8">
                  <c:v>0.311</c:v>
                </c:pt>
                <c:pt idx="9">
                  <c:v>1.2609999999999999</c:v>
                </c:pt>
                <c:pt idx="10">
                  <c:v>0.85</c:v>
                </c:pt>
                <c:pt idx="11">
                  <c:v>0.79700000000000004</c:v>
                </c:pt>
                <c:pt idx="12">
                  <c:v>0.82399999999999995</c:v>
                </c:pt>
                <c:pt idx="13">
                  <c:v>0.73699999999999999</c:v>
                </c:pt>
                <c:pt idx="14">
                  <c:v>0.74199999999999999</c:v>
                </c:pt>
                <c:pt idx="15">
                  <c:v>0.3</c:v>
                </c:pt>
                <c:pt idx="16">
                  <c:v>0.311</c:v>
                </c:pt>
                <c:pt idx="17">
                  <c:v>0.26500000000000001</c:v>
                </c:pt>
                <c:pt idx="18">
                  <c:v>0.28000000000000003</c:v>
                </c:pt>
                <c:pt idx="19">
                  <c:v>0.40799999999999997</c:v>
                </c:pt>
                <c:pt idx="20">
                  <c:v>0.41199999999999998</c:v>
                </c:pt>
                <c:pt idx="21">
                  <c:v>0.24399999999999999</c:v>
                </c:pt>
                <c:pt idx="22">
                  <c:v>0.20699999999999999</c:v>
                </c:pt>
              </c:numCache>
            </c:numRef>
          </c:xVal>
          <c:yVal>
            <c:numRef>
              <c:f>P.79!$C$11:$C$43</c:f>
              <c:numCache>
                <c:formatCode>0.000</c:formatCode>
                <c:ptCount val="33"/>
                <c:pt idx="0">
                  <c:v>442.48</c:v>
                </c:pt>
                <c:pt idx="1">
                  <c:v>442.46</c:v>
                </c:pt>
                <c:pt idx="2">
                  <c:v>442.62</c:v>
                </c:pt>
                <c:pt idx="3">
                  <c:v>442.57</c:v>
                </c:pt>
                <c:pt idx="4">
                  <c:v>442.6</c:v>
                </c:pt>
                <c:pt idx="5">
                  <c:v>442.57</c:v>
                </c:pt>
                <c:pt idx="6">
                  <c:v>442.55</c:v>
                </c:pt>
                <c:pt idx="7">
                  <c:v>442.53</c:v>
                </c:pt>
                <c:pt idx="8">
                  <c:v>442.56</c:v>
                </c:pt>
                <c:pt idx="9">
                  <c:v>442.9</c:v>
                </c:pt>
                <c:pt idx="10">
                  <c:v>442.65</c:v>
                </c:pt>
                <c:pt idx="11">
                  <c:v>442.69</c:v>
                </c:pt>
                <c:pt idx="12">
                  <c:v>442.7</c:v>
                </c:pt>
                <c:pt idx="13">
                  <c:v>442.63</c:v>
                </c:pt>
                <c:pt idx="14">
                  <c:v>442.62</c:v>
                </c:pt>
                <c:pt idx="15">
                  <c:v>442.55</c:v>
                </c:pt>
                <c:pt idx="16">
                  <c:v>442.56</c:v>
                </c:pt>
                <c:pt idx="17">
                  <c:v>442.53</c:v>
                </c:pt>
                <c:pt idx="18">
                  <c:v>442.53</c:v>
                </c:pt>
                <c:pt idx="19">
                  <c:v>442.53</c:v>
                </c:pt>
                <c:pt idx="20">
                  <c:v>442.53</c:v>
                </c:pt>
                <c:pt idx="21">
                  <c:v>442.71</c:v>
                </c:pt>
                <c:pt idx="22">
                  <c:v>442.7</c:v>
                </c:pt>
              </c:numCache>
            </c:numRef>
          </c:yVal>
        </c:ser>
        <c:axId val="124204928"/>
        <c:axId val="124227584"/>
      </c:scatterChart>
      <c:valAx>
        <c:axId val="124204928"/>
        <c:scaling>
          <c:orientation val="minMax"/>
          <c:max val="2.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2189891238214716"/>
              <c:y val="0.90146224745162407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4227584"/>
        <c:crossesAt val="0"/>
        <c:crossBetween val="midCat"/>
        <c:majorUnit val="0.30000000000000032"/>
        <c:minorUnit val="0.1"/>
      </c:valAx>
      <c:valAx>
        <c:axId val="124227584"/>
        <c:scaling>
          <c:orientation val="minMax"/>
          <c:max val="446"/>
          <c:min val="44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1.071429577563985E-2"/>
              <c:y val="0.2931819052030273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4204928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66" r="0.75000000000001066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220421</xdr:colOff>
      <xdr:row>0</xdr:row>
      <xdr:rowOff>200028</xdr:rowOff>
    </xdr:from>
    <xdr:to>
      <xdr:col>6</xdr:col>
      <xdr:colOff>219074</xdr:colOff>
      <xdr:row>2</xdr:row>
      <xdr:rowOff>200028</xdr:rowOff>
    </xdr:to>
    <xdr:pic>
      <xdr:nvPicPr>
        <xdr:cNvPr id="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96996" y="200028"/>
          <a:ext cx="608253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47626</xdr:colOff>
      <xdr:row>4</xdr:row>
      <xdr:rowOff>47626</xdr:rowOff>
    </xdr:from>
    <xdr:to>
      <xdr:col>18</xdr:col>
      <xdr:colOff>577850</xdr:colOff>
      <xdr:row>16</xdr:row>
      <xdr:rowOff>238125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42863</xdr:colOff>
      <xdr:row>16</xdr:row>
      <xdr:rowOff>247650</xdr:rowOff>
    </xdr:from>
    <xdr:to>
      <xdr:col>18</xdr:col>
      <xdr:colOff>587375</xdr:colOff>
      <xdr:row>28</xdr:row>
      <xdr:rowOff>215900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22225</xdr:colOff>
      <xdr:row>30</xdr:row>
      <xdr:rowOff>23812</xdr:rowOff>
    </xdr:from>
    <xdr:to>
      <xdr:col>18</xdr:col>
      <xdr:colOff>595312</xdr:colOff>
      <xdr:row>45</xdr:row>
      <xdr:rowOff>71437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310387</xdr:colOff>
      <xdr:row>0</xdr:row>
      <xdr:rowOff>161925</xdr:rowOff>
    </xdr:from>
    <xdr:ext cx="5091009" cy="760208"/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7542818" y="161925"/>
          <a:ext cx="5091009" cy="760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ของสถานีน้ำแม่กวง 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P.79)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อ.ดอยสะเก็ด 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9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0.48036</cdr:x>
      <cdr:y>0.52336</cdr:y>
    </cdr:from>
    <cdr:to>
      <cdr:x>0.57243</cdr:x>
      <cdr:y>0.65044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66057" y="1751355"/>
          <a:ext cx="490240" cy="42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th-TH"/>
        </a:p>
      </cdr:txBody>
    </cdr:sp>
  </cdr:relSizeAnchor>
</c:userShape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AM596"/>
  <sheetViews>
    <sheetView tabSelected="1" zoomScaleNormal="100" workbookViewId="0">
      <selection activeCell="Y39" sqref="Y39"/>
    </sheetView>
  </sheetViews>
  <sheetFormatPr defaultRowHeight="21.75"/>
  <cols>
    <col min="1" max="1" width="11.7109375" style="29" customWidth="1"/>
    <col min="2" max="2" width="8.7109375" style="29" customWidth="1"/>
    <col min="3" max="3" width="8.42578125" style="31" bestFit="1" customWidth="1"/>
    <col min="4" max="4" width="8.7109375" style="29" customWidth="1"/>
    <col min="5" max="5" width="8.5703125" style="29" customWidth="1"/>
    <col min="6" max="6" width="9.140625" style="30"/>
    <col min="7" max="7" width="9.7109375" style="30" customWidth="1"/>
    <col min="8" max="8" width="11.7109375" style="29" customWidth="1"/>
    <col min="9" max="9" width="10.5703125" style="29" customWidth="1"/>
    <col min="10" max="10" width="19.5703125" style="29" customWidth="1"/>
    <col min="11" max="11" width="9.140625" style="4"/>
    <col min="12" max="12" width="10.140625" style="4" customWidth="1"/>
    <col min="13" max="13" width="9.140625" style="4"/>
    <col min="14" max="14" width="10.140625" style="4" customWidth="1"/>
    <col min="15" max="15" width="9.7109375" style="4" customWidth="1"/>
    <col min="16" max="18" width="9.140625" style="4"/>
    <col min="19" max="16384" width="9.140625" style="29"/>
  </cols>
  <sheetData>
    <row r="1" spans="1:39" ht="24.95" customHeight="1">
      <c r="A1" s="1" t="s">
        <v>0</v>
      </c>
      <c r="C1" s="39"/>
      <c r="D1" s="3"/>
      <c r="E1" s="3"/>
      <c r="F1" s="40"/>
      <c r="G1" s="40"/>
      <c r="H1" s="41"/>
      <c r="J1" s="42" t="s">
        <v>1</v>
      </c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</row>
    <row r="2" spans="1:39" ht="21" customHeight="1">
      <c r="A2" s="2" t="s">
        <v>2</v>
      </c>
      <c r="C2" s="43"/>
      <c r="D2" s="3"/>
      <c r="E2" s="3"/>
      <c r="F2" s="40"/>
      <c r="G2" s="40"/>
      <c r="H2" s="41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</row>
    <row r="3" spans="1:39" ht="17.100000000000001" customHeight="1">
      <c r="A3" s="2"/>
      <c r="C3" s="43"/>
      <c r="D3" s="3"/>
      <c r="E3" s="3"/>
      <c r="F3" s="40"/>
      <c r="G3" s="40"/>
      <c r="H3" s="41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</row>
    <row r="4" spans="1:39" s="9" customFormat="1" ht="24.95" customHeight="1">
      <c r="A4" s="65" t="s">
        <v>3</v>
      </c>
      <c r="B4" s="65"/>
      <c r="C4" s="65"/>
      <c r="D4" s="65"/>
      <c r="E4" s="65"/>
      <c r="F4" s="65"/>
      <c r="G4" s="65"/>
      <c r="H4" s="65"/>
      <c r="I4" s="65"/>
      <c r="J4" s="65"/>
      <c r="K4" s="32"/>
      <c r="L4" s="32"/>
      <c r="M4" s="32"/>
      <c r="N4" s="32"/>
      <c r="O4" s="32"/>
      <c r="P4" s="32"/>
      <c r="Q4" s="32"/>
      <c r="R4" s="32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</row>
    <row r="5" spans="1:39" s="9" customFormat="1" ht="21" customHeight="1">
      <c r="A5" s="45"/>
      <c r="C5" s="46"/>
      <c r="D5" s="5"/>
      <c r="E5" s="5"/>
      <c r="F5" s="47"/>
      <c r="G5" s="47"/>
      <c r="H5" s="48"/>
      <c r="K5" s="4"/>
      <c r="L5" s="4"/>
      <c r="M5" s="4"/>
      <c r="N5" s="4"/>
      <c r="O5" s="4"/>
      <c r="P5" s="4"/>
      <c r="Q5" s="4"/>
      <c r="R5" s="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</row>
    <row r="6" spans="1:39" s="9" customFormat="1" ht="21" customHeight="1">
      <c r="A6" s="45" t="s">
        <v>4</v>
      </c>
      <c r="B6" s="6" t="s">
        <v>5</v>
      </c>
      <c r="C6" s="49"/>
      <c r="D6" s="6" t="s">
        <v>6</v>
      </c>
      <c r="E6" s="66" t="s">
        <v>7</v>
      </c>
      <c r="F6" s="66"/>
      <c r="G6" s="24"/>
      <c r="H6" s="6" t="s">
        <v>8</v>
      </c>
      <c r="I6" s="9" t="s">
        <v>9</v>
      </c>
      <c r="J6" s="50"/>
      <c r="K6" s="4"/>
      <c r="L6" s="4"/>
      <c r="M6" s="4"/>
      <c r="N6" s="4"/>
      <c r="O6" s="4"/>
      <c r="P6" s="4"/>
      <c r="Q6" s="4"/>
      <c r="R6" s="4"/>
    </row>
    <row r="7" spans="1:39" s="9" customFormat="1" ht="21" customHeight="1">
      <c r="A7" s="45" t="s">
        <v>10</v>
      </c>
      <c r="B7" s="6" t="s">
        <v>11</v>
      </c>
      <c r="C7" s="49"/>
      <c r="D7" s="6" t="s">
        <v>12</v>
      </c>
      <c r="E7" s="66" t="s">
        <v>13</v>
      </c>
      <c r="F7" s="66"/>
      <c r="G7" s="24"/>
      <c r="H7" s="6" t="s">
        <v>14</v>
      </c>
      <c r="I7" s="9" t="s">
        <v>15</v>
      </c>
      <c r="K7" s="4"/>
      <c r="L7" s="4"/>
      <c r="M7" s="4"/>
      <c r="N7" s="4"/>
      <c r="O7" s="4"/>
      <c r="P7" s="4"/>
      <c r="Q7" s="4"/>
      <c r="R7" s="4"/>
    </row>
    <row r="8" spans="1:39" s="9" customFormat="1" ht="21" customHeight="1">
      <c r="A8" s="45" t="s">
        <v>16</v>
      </c>
      <c r="C8" s="25">
        <v>442.3</v>
      </c>
      <c r="D8" s="6" t="s">
        <v>17</v>
      </c>
      <c r="E8" s="6"/>
      <c r="F8" s="51"/>
      <c r="G8" s="47"/>
      <c r="H8" s="6" t="s">
        <v>39</v>
      </c>
      <c r="I8" s="44"/>
      <c r="K8" s="4"/>
      <c r="L8" s="4"/>
      <c r="M8" s="4"/>
      <c r="N8" s="4"/>
      <c r="O8" s="4"/>
      <c r="P8" s="4"/>
      <c r="Q8" s="4"/>
      <c r="R8" s="4"/>
    </row>
    <row r="9" spans="1:39" s="4" customFormat="1">
      <c r="A9" s="67" t="s">
        <v>18</v>
      </c>
      <c r="B9" s="52" t="s">
        <v>19</v>
      </c>
      <c r="C9" s="53" t="s">
        <v>19</v>
      </c>
      <c r="D9" s="52" t="s">
        <v>20</v>
      </c>
      <c r="E9" s="52" t="s">
        <v>21</v>
      </c>
      <c r="F9" s="52" t="s">
        <v>22</v>
      </c>
      <c r="G9" s="52" t="s">
        <v>23</v>
      </c>
      <c r="H9" s="52" t="s">
        <v>24</v>
      </c>
      <c r="I9" s="52" t="s">
        <v>25</v>
      </c>
      <c r="J9" s="67" t="s">
        <v>26</v>
      </c>
      <c r="X9" s="29" t="s">
        <v>27</v>
      </c>
      <c r="Y9" s="30">
        <f>+B13</f>
        <v>0.32</v>
      </c>
      <c r="Z9" s="30">
        <f>+G13</f>
        <v>0.87</v>
      </c>
      <c r="AA9" s="31">
        <f>+H13</f>
        <v>0.25600000000000001</v>
      </c>
    </row>
    <row r="10" spans="1:39" s="4" customFormat="1">
      <c r="A10" s="68"/>
      <c r="B10" s="54" t="s">
        <v>28</v>
      </c>
      <c r="C10" s="55" t="s">
        <v>17</v>
      </c>
      <c r="D10" s="56" t="s">
        <v>29</v>
      </c>
      <c r="E10" s="56" t="s">
        <v>30</v>
      </c>
      <c r="F10" s="56" t="s">
        <v>31</v>
      </c>
      <c r="G10" s="56" t="s">
        <v>32</v>
      </c>
      <c r="H10" s="56" t="s">
        <v>33</v>
      </c>
      <c r="I10" s="56" t="s">
        <v>34</v>
      </c>
      <c r="J10" s="68"/>
      <c r="X10" s="29" t="s">
        <v>27</v>
      </c>
      <c r="Y10" s="30" t="e">
        <f>+#REF!</f>
        <v>#REF!</v>
      </c>
      <c r="Z10" s="30" t="e">
        <f>+#REF!</f>
        <v>#REF!</v>
      </c>
      <c r="AA10" s="31" t="e">
        <f>+#REF!</f>
        <v>#REF!</v>
      </c>
    </row>
    <row r="11" spans="1:39" s="9" customFormat="1" ht="21" customHeight="1">
      <c r="A11" s="34" t="s">
        <v>42</v>
      </c>
      <c r="B11" s="7">
        <v>0.18</v>
      </c>
      <c r="C11" s="8">
        <v>442.48</v>
      </c>
      <c r="D11" s="7">
        <v>11.3</v>
      </c>
      <c r="E11" s="7">
        <v>11.5</v>
      </c>
      <c r="F11" s="7">
        <v>8.6</v>
      </c>
      <c r="G11" s="7">
        <v>0.94</v>
      </c>
      <c r="H11" s="8">
        <v>0.28199999999999997</v>
      </c>
      <c r="I11" s="8">
        <v>0.26500000000000001</v>
      </c>
      <c r="J11" s="57" t="s">
        <v>40</v>
      </c>
    </row>
    <row r="12" spans="1:39" s="9" customFormat="1" ht="21" customHeight="1">
      <c r="A12" s="35" t="s">
        <v>43</v>
      </c>
      <c r="B12" s="10">
        <v>0.16</v>
      </c>
      <c r="C12" s="11">
        <v>442.46</v>
      </c>
      <c r="D12" s="10">
        <v>11.25</v>
      </c>
      <c r="E12" s="10">
        <v>11.45</v>
      </c>
      <c r="F12" s="10">
        <v>8.5299999999999994</v>
      </c>
      <c r="G12" s="10">
        <v>0.84</v>
      </c>
      <c r="H12" s="11">
        <v>0.25600000000000001</v>
      </c>
      <c r="I12" s="11">
        <v>0.215</v>
      </c>
      <c r="J12" s="58" t="s">
        <v>40</v>
      </c>
    </row>
    <row r="13" spans="1:39" s="9" customFormat="1" ht="21" customHeight="1">
      <c r="A13" s="35" t="s">
        <v>44</v>
      </c>
      <c r="B13" s="10">
        <v>0.32</v>
      </c>
      <c r="C13" s="11">
        <v>442.62</v>
      </c>
      <c r="D13" s="10">
        <v>13.21</v>
      </c>
      <c r="E13" s="10">
        <v>13.29</v>
      </c>
      <c r="F13" s="10">
        <v>7.1</v>
      </c>
      <c r="G13" s="10">
        <v>0.87</v>
      </c>
      <c r="H13" s="11">
        <v>0.25600000000000001</v>
      </c>
      <c r="I13" s="11">
        <v>0.223</v>
      </c>
      <c r="J13" s="58" t="s">
        <v>41</v>
      </c>
    </row>
    <row r="14" spans="1:39" s="9" customFormat="1" ht="21" customHeight="1">
      <c r="A14" s="35" t="s">
        <v>45</v>
      </c>
      <c r="B14" s="10">
        <v>0.27</v>
      </c>
      <c r="C14" s="11">
        <v>442.57</v>
      </c>
      <c r="D14" s="10">
        <v>14.08</v>
      </c>
      <c r="E14" s="10">
        <v>14.29</v>
      </c>
      <c r="F14" s="10">
        <v>9</v>
      </c>
      <c r="G14" s="10">
        <v>1.26</v>
      </c>
      <c r="H14" s="11">
        <v>8.5000000000000006E-2</v>
      </c>
      <c r="I14" s="11">
        <v>0.107</v>
      </c>
      <c r="J14" s="58" t="s">
        <v>40</v>
      </c>
    </row>
    <row r="15" spans="1:39" s="9" customFormat="1" ht="21" customHeight="1">
      <c r="A15" s="35" t="s">
        <v>46</v>
      </c>
      <c r="B15" s="10">
        <v>0.3</v>
      </c>
      <c r="C15" s="11">
        <v>442.6</v>
      </c>
      <c r="D15" s="10">
        <v>14</v>
      </c>
      <c r="E15" s="10">
        <v>14.07</v>
      </c>
      <c r="F15" s="10">
        <v>7</v>
      </c>
      <c r="G15" s="10">
        <v>1.48</v>
      </c>
      <c r="H15" s="11">
        <v>0.33900000000000002</v>
      </c>
      <c r="I15" s="11">
        <v>0.501</v>
      </c>
      <c r="J15" s="58" t="s">
        <v>41</v>
      </c>
    </row>
    <row r="16" spans="1:39" s="9" customFormat="1" ht="21" customHeight="1">
      <c r="A16" s="35" t="s">
        <v>47</v>
      </c>
      <c r="B16" s="10">
        <v>0.27</v>
      </c>
      <c r="C16" s="11">
        <v>442.57</v>
      </c>
      <c r="D16" s="10">
        <v>13.4</v>
      </c>
      <c r="E16" s="10">
        <v>13.48</v>
      </c>
      <c r="F16" s="10">
        <v>8.8000000000000007</v>
      </c>
      <c r="G16" s="10">
        <v>1.79</v>
      </c>
      <c r="H16" s="11">
        <v>0.313</v>
      </c>
      <c r="I16" s="11">
        <v>0.56000000000000005</v>
      </c>
      <c r="J16" s="58" t="s">
        <v>41</v>
      </c>
    </row>
    <row r="17" spans="1:10" s="9" customFormat="1" ht="21" customHeight="1">
      <c r="A17" s="35" t="s">
        <v>48</v>
      </c>
      <c r="B17" s="10">
        <v>0.25</v>
      </c>
      <c r="C17" s="11">
        <v>442.55</v>
      </c>
      <c r="D17" s="10">
        <v>14</v>
      </c>
      <c r="E17" s="10">
        <v>14.27</v>
      </c>
      <c r="F17" s="10">
        <v>7</v>
      </c>
      <c r="G17" s="10">
        <v>1.32</v>
      </c>
      <c r="H17" s="11">
        <v>0.34300000000000003</v>
      </c>
      <c r="I17" s="11">
        <v>0.45300000000000001</v>
      </c>
      <c r="J17" s="58" t="s">
        <v>41</v>
      </c>
    </row>
    <row r="18" spans="1:10" s="9" customFormat="1" ht="21" customHeight="1">
      <c r="A18" s="35" t="s">
        <v>49</v>
      </c>
      <c r="B18" s="10">
        <v>0.23</v>
      </c>
      <c r="C18" s="11">
        <v>442.53</v>
      </c>
      <c r="D18" s="10">
        <v>10.26</v>
      </c>
      <c r="E18" s="10">
        <v>10.37</v>
      </c>
      <c r="F18" s="10">
        <v>8.8000000000000007</v>
      </c>
      <c r="G18" s="10">
        <v>1.64</v>
      </c>
      <c r="H18" s="11">
        <v>0.29799999999999999</v>
      </c>
      <c r="I18" s="11">
        <v>0.48899999999999999</v>
      </c>
      <c r="J18" s="58" t="s">
        <v>41</v>
      </c>
    </row>
    <row r="19" spans="1:10" s="9" customFormat="1" ht="21" customHeight="1">
      <c r="A19" s="35" t="s">
        <v>50</v>
      </c>
      <c r="B19" s="10">
        <v>0.26</v>
      </c>
      <c r="C19" s="11">
        <v>442.56</v>
      </c>
      <c r="D19" s="10">
        <v>13.12</v>
      </c>
      <c r="E19" s="10">
        <v>13.3</v>
      </c>
      <c r="F19" s="10">
        <v>8.8000000000000007</v>
      </c>
      <c r="G19" s="10">
        <v>1.76</v>
      </c>
      <c r="H19" s="11">
        <v>0.311</v>
      </c>
      <c r="I19" s="11">
        <v>0.54800000000000004</v>
      </c>
      <c r="J19" s="58" t="s">
        <v>41</v>
      </c>
    </row>
    <row r="20" spans="1:10" s="9" customFormat="1" ht="21" customHeight="1">
      <c r="A20" s="35" t="s">
        <v>51</v>
      </c>
      <c r="B20" s="10">
        <v>0.6</v>
      </c>
      <c r="C20" s="11">
        <v>442.9</v>
      </c>
      <c r="D20" s="10">
        <v>10.5</v>
      </c>
      <c r="E20" s="10">
        <v>11.05</v>
      </c>
      <c r="F20" s="10">
        <v>13</v>
      </c>
      <c r="G20" s="10">
        <v>5.81</v>
      </c>
      <c r="H20" s="11">
        <v>1.2609999999999999</v>
      </c>
      <c r="I20" s="11">
        <v>7.3280000000000003</v>
      </c>
      <c r="J20" s="58" t="s">
        <v>41</v>
      </c>
    </row>
    <row r="21" spans="1:10" s="9" customFormat="1" ht="21" customHeight="1">
      <c r="A21" s="35" t="s">
        <v>52</v>
      </c>
      <c r="B21" s="10">
        <v>0.35</v>
      </c>
      <c r="C21" s="11">
        <v>442.65</v>
      </c>
      <c r="D21" s="10">
        <v>10.32</v>
      </c>
      <c r="E21" s="10">
        <v>10.51</v>
      </c>
      <c r="F21" s="10">
        <v>10.4</v>
      </c>
      <c r="G21" s="10">
        <v>2.54</v>
      </c>
      <c r="H21" s="11">
        <v>0.85</v>
      </c>
      <c r="I21" s="11">
        <v>2.1579999999999999</v>
      </c>
      <c r="J21" s="58" t="s">
        <v>41</v>
      </c>
    </row>
    <row r="22" spans="1:10" s="9" customFormat="1" ht="21" customHeight="1">
      <c r="A22" s="35" t="s">
        <v>53</v>
      </c>
      <c r="B22" s="10">
        <v>0.39</v>
      </c>
      <c r="C22" s="11">
        <v>442.69</v>
      </c>
      <c r="D22" s="10">
        <v>10.48</v>
      </c>
      <c r="E22" s="10">
        <v>11.08</v>
      </c>
      <c r="F22" s="10">
        <v>11</v>
      </c>
      <c r="G22" s="10">
        <v>2.65</v>
      </c>
      <c r="H22" s="11">
        <v>0.79700000000000004</v>
      </c>
      <c r="I22" s="11">
        <v>2.1110000000000002</v>
      </c>
      <c r="J22" s="58" t="s">
        <v>41</v>
      </c>
    </row>
    <row r="23" spans="1:10" s="9" customFormat="1" ht="21" customHeight="1">
      <c r="A23" s="35" t="s">
        <v>54</v>
      </c>
      <c r="B23" s="10">
        <v>0.4</v>
      </c>
      <c r="C23" s="11">
        <v>442.7</v>
      </c>
      <c r="D23" s="10">
        <v>11.36</v>
      </c>
      <c r="E23" s="10">
        <v>11.53</v>
      </c>
      <c r="F23" s="10">
        <v>11</v>
      </c>
      <c r="G23" s="10">
        <v>2.86</v>
      </c>
      <c r="H23" s="11">
        <v>0.82399999999999995</v>
      </c>
      <c r="I23" s="11">
        <v>2.3559999999999999</v>
      </c>
      <c r="J23" s="58" t="s">
        <v>41</v>
      </c>
    </row>
    <row r="24" spans="1:10" s="9" customFormat="1" ht="21" customHeight="1">
      <c r="A24" s="35" t="s">
        <v>55</v>
      </c>
      <c r="B24" s="10">
        <v>0.33</v>
      </c>
      <c r="C24" s="11">
        <v>442.63</v>
      </c>
      <c r="D24" s="10">
        <v>10.24</v>
      </c>
      <c r="E24" s="10">
        <v>10.4</v>
      </c>
      <c r="F24" s="10">
        <v>10.4</v>
      </c>
      <c r="G24" s="10">
        <v>2.2599999999999998</v>
      </c>
      <c r="H24" s="11">
        <v>0.73699999999999999</v>
      </c>
      <c r="I24" s="11">
        <v>1.6659999999999999</v>
      </c>
      <c r="J24" s="58" t="s">
        <v>41</v>
      </c>
    </row>
    <row r="25" spans="1:10" s="9" customFormat="1" ht="21" customHeight="1">
      <c r="A25" s="35" t="s">
        <v>56</v>
      </c>
      <c r="B25" s="10">
        <v>0.32</v>
      </c>
      <c r="C25" s="11">
        <v>442.62</v>
      </c>
      <c r="D25" s="10">
        <v>11.48</v>
      </c>
      <c r="E25" s="10">
        <v>12.17</v>
      </c>
      <c r="F25" s="10">
        <v>10.4</v>
      </c>
      <c r="G25" s="10">
        <v>1.96</v>
      </c>
      <c r="H25" s="11">
        <v>0.74199999999999999</v>
      </c>
      <c r="I25" s="11">
        <v>1.454</v>
      </c>
      <c r="J25" s="58" t="s">
        <v>41</v>
      </c>
    </row>
    <row r="26" spans="1:10" s="9" customFormat="1" ht="21" customHeight="1">
      <c r="A26" s="35" t="s">
        <v>57</v>
      </c>
      <c r="B26" s="10">
        <v>0.25</v>
      </c>
      <c r="C26" s="11">
        <v>442.55</v>
      </c>
      <c r="D26" s="10">
        <v>11.02</v>
      </c>
      <c r="E26" s="10">
        <v>11.17</v>
      </c>
      <c r="F26" s="10">
        <v>8.8000000000000007</v>
      </c>
      <c r="G26" s="10">
        <v>1.68</v>
      </c>
      <c r="H26" s="11">
        <v>0.3</v>
      </c>
      <c r="I26" s="11">
        <v>0.504</v>
      </c>
      <c r="J26" s="58" t="s">
        <v>41</v>
      </c>
    </row>
    <row r="27" spans="1:10" s="9" customFormat="1" ht="21" customHeight="1">
      <c r="A27" s="35" t="s">
        <v>58</v>
      </c>
      <c r="B27" s="10">
        <v>0.26</v>
      </c>
      <c r="C27" s="11">
        <v>442.56</v>
      </c>
      <c r="D27" s="10">
        <v>10.51</v>
      </c>
      <c r="E27" s="10">
        <v>11.04</v>
      </c>
      <c r="F27" s="10">
        <v>8.8000000000000007</v>
      </c>
      <c r="G27" s="10">
        <v>1.72</v>
      </c>
      <c r="H27" s="11">
        <v>0.311</v>
      </c>
      <c r="I27" s="11">
        <v>0.53500000000000003</v>
      </c>
      <c r="J27" s="58" t="s">
        <v>41</v>
      </c>
    </row>
    <row r="28" spans="1:10" s="9" customFormat="1" ht="21" customHeight="1">
      <c r="A28" s="35" t="s">
        <v>59</v>
      </c>
      <c r="B28" s="10">
        <v>0.23</v>
      </c>
      <c r="C28" s="11">
        <v>442.53</v>
      </c>
      <c r="D28" s="10">
        <v>10.45</v>
      </c>
      <c r="E28" s="10">
        <v>10.56</v>
      </c>
      <c r="F28" s="10">
        <v>8.8000000000000007</v>
      </c>
      <c r="G28" s="10">
        <v>1.45</v>
      </c>
      <c r="H28" s="11">
        <v>0.26500000000000001</v>
      </c>
      <c r="I28" s="11">
        <v>0.38400000000000001</v>
      </c>
      <c r="J28" s="58" t="s">
        <v>41</v>
      </c>
    </row>
    <row r="29" spans="1:10" s="9" customFormat="1" ht="21" customHeight="1">
      <c r="A29" s="35" t="s">
        <v>60</v>
      </c>
      <c r="B29" s="10">
        <v>0.23</v>
      </c>
      <c r="C29" s="11">
        <v>442.53</v>
      </c>
      <c r="D29" s="10">
        <v>11.02</v>
      </c>
      <c r="E29" s="10">
        <v>11.16</v>
      </c>
      <c r="F29" s="10">
        <v>8.8000000000000007</v>
      </c>
      <c r="G29" s="10">
        <v>1.68</v>
      </c>
      <c r="H29" s="11">
        <v>0.28000000000000003</v>
      </c>
      <c r="I29" s="11">
        <v>0.47</v>
      </c>
      <c r="J29" s="58" t="s">
        <v>41</v>
      </c>
    </row>
    <row r="30" spans="1:10" s="9" customFormat="1" ht="21" customHeight="1">
      <c r="A30" s="35" t="s">
        <v>61</v>
      </c>
      <c r="B30" s="10">
        <v>0.23</v>
      </c>
      <c r="C30" s="11">
        <v>442.53</v>
      </c>
      <c r="D30" s="10">
        <v>10.46</v>
      </c>
      <c r="E30" s="10">
        <v>11.03</v>
      </c>
      <c r="F30" s="10">
        <v>8.9</v>
      </c>
      <c r="G30" s="10">
        <v>1.32</v>
      </c>
      <c r="H30" s="11">
        <v>0.40799999999999997</v>
      </c>
      <c r="I30" s="11">
        <v>0.53900000000000003</v>
      </c>
      <c r="J30" s="58" t="s">
        <v>41</v>
      </c>
    </row>
    <row r="31" spans="1:10" s="9" customFormat="1" ht="21" customHeight="1">
      <c r="A31" s="35" t="s">
        <v>62</v>
      </c>
      <c r="B31" s="10">
        <v>0.23</v>
      </c>
      <c r="C31" s="11">
        <v>442.53</v>
      </c>
      <c r="D31" s="10">
        <v>10.16</v>
      </c>
      <c r="E31" s="10">
        <v>10.26</v>
      </c>
      <c r="F31" s="10">
        <v>8.9</v>
      </c>
      <c r="G31" s="10">
        <v>1.36</v>
      </c>
      <c r="H31" s="11">
        <v>0.41199999999999998</v>
      </c>
      <c r="I31" s="11">
        <v>0.56000000000000005</v>
      </c>
      <c r="J31" s="58" t="s">
        <v>41</v>
      </c>
    </row>
    <row r="32" spans="1:10" s="9" customFormat="1" ht="21" customHeight="1">
      <c r="A32" s="35" t="s">
        <v>63</v>
      </c>
      <c r="B32" s="10">
        <v>0.41</v>
      </c>
      <c r="C32" s="11">
        <v>442.71</v>
      </c>
      <c r="D32" s="10">
        <v>10.09</v>
      </c>
      <c r="E32" s="10">
        <v>10.16</v>
      </c>
      <c r="F32" s="10">
        <v>8</v>
      </c>
      <c r="G32" s="10">
        <v>1.38</v>
      </c>
      <c r="H32" s="11">
        <v>0.24399999999999999</v>
      </c>
      <c r="I32" s="11">
        <v>0.33700000000000002</v>
      </c>
      <c r="J32" s="58" t="s">
        <v>41</v>
      </c>
    </row>
    <row r="33" spans="1:38" s="9" customFormat="1" ht="21" customHeight="1">
      <c r="A33" s="35" t="s">
        <v>64</v>
      </c>
      <c r="B33" s="10">
        <v>0.4</v>
      </c>
      <c r="C33" s="11">
        <v>442.7</v>
      </c>
      <c r="D33" s="10">
        <v>10.26</v>
      </c>
      <c r="E33" s="10">
        <v>10.37</v>
      </c>
      <c r="F33" s="10">
        <v>8</v>
      </c>
      <c r="G33" s="10">
        <v>1.35</v>
      </c>
      <c r="H33" s="11">
        <v>0.20699999999999999</v>
      </c>
      <c r="I33" s="11">
        <v>0.28000000000000003</v>
      </c>
      <c r="J33" s="58" t="s">
        <v>41</v>
      </c>
    </row>
    <row r="34" spans="1:38" s="9" customFormat="1" ht="21" customHeight="1">
      <c r="A34" s="35"/>
      <c r="B34" s="10"/>
      <c r="C34" s="11"/>
      <c r="D34" s="10"/>
      <c r="E34" s="10"/>
      <c r="F34" s="10"/>
      <c r="G34" s="10"/>
      <c r="H34" s="11"/>
      <c r="I34" s="11"/>
      <c r="J34" s="58"/>
    </row>
    <row r="35" spans="1:38" s="9" customFormat="1" ht="21" customHeight="1">
      <c r="A35" s="35"/>
      <c r="B35" s="10"/>
      <c r="C35" s="11"/>
      <c r="D35" s="10"/>
      <c r="E35" s="10"/>
      <c r="F35" s="10"/>
      <c r="G35" s="10"/>
      <c r="H35" s="11"/>
      <c r="I35" s="11"/>
      <c r="J35" s="58"/>
    </row>
    <row r="36" spans="1:38" s="9" customFormat="1" ht="21" customHeight="1">
      <c r="A36" s="35"/>
      <c r="B36" s="10"/>
      <c r="C36" s="11"/>
      <c r="D36" s="10"/>
      <c r="E36" s="10"/>
      <c r="F36" s="10"/>
      <c r="G36" s="10"/>
      <c r="H36" s="11"/>
      <c r="I36" s="11"/>
      <c r="J36" s="58"/>
    </row>
    <row r="37" spans="1:38" s="9" customFormat="1" ht="21" customHeight="1">
      <c r="A37" s="36"/>
      <c r="B37" s="12"/>
      <c r="C37" s="13"/>
      <c r="D37" s="12"/>
      <c r="E37" s="12"/>
      <c r="F37" s="12"/>
      <c r="G37" s="12"/>
      <c r="H37" s="13"/>
      <c r="I37" s="13"/>
      <c r="J37" s="59"/>
    </row>
    <row r="38" spans="1:38" s="9" customFormat="1" ht="21" customHeight="1">
      <c r="A38" s="35"/>
      <c r="B38" s="10"/>
      <c r="C38" s="11"/>
      <c r="D38" s="10"/>
      <c r="E38" s="10"/>
      <c r="F38" s="10"/>
      <c r="G38" s="10"/>
      <c r="H38" s="11"/>
      <c r="I38" s="11"/>
      <c r="J38" s="59"/>
    </row>
    <row r="39" spans="1:38" s="9" customFormat="1" ht="21" customHeight="1">
      <c r="A39" s="37"/>
      <c r="B39" s="14"/>
      <c r="C39" s="15"/>
      <c r="D39" s="14"/>
      <c r="E39" s="14"/>
      <c r="F39" s="14"/>
      <c r="G39" s="14"/>
      <c r="H39" s="15"/>
      <c r="I39" s="15"/>
      <c r="J39" s="60"/>
    </row>
    <row r="40" spans="1:38" s="9" customFormat="1" ht="21" customHeight="1">
      <c r="A40" s="38"/>
      <c r="B40" s="16"/>
      <c r="C40" s="17"/>
      <c r="D40" s="16"/>
      <c r="E40" s="16"/>
      <c r="F40" s="16"/>
      <c r="G40" s="16"/>
      <c r="H40" s="17"/>
      <c r="I40" s="17"/>
      <c r="J40" s="61"/>
    </row>
    <row r="41" spans="1:38" s="9" customFormat="1" ht="21" customHeight="1">
      <c r="A41" s="35"/>
      <c r="B41" s="10"/>
      <c r="C41" s="11"/>
      <c r="D41" s="10"/>
      <c r="E41" s="10"/>
      <c r="F41" s="10"/>
      <c r="G41" s="10"/>
      <c r="H41" s="11"/>
      <c r="I41" s="11"/>
      <c r="J41" s="58"/>
    </row>
    <row r="42" spans="1:38" s="9" customFormat="1" ht="21" customHeight="1">
      <c r="A42" s="35"/>
      <c r="B42" s="10"/>
      <c r="C42" s="11"/>
      <c r="D42" s="10"/>
      <c r="E42" s="10"/>
      <c r="F42" s="10"/>
      <c r="G42" s="10"/>
      <c r="H42" s="11"/>
      <c r="I42" s="11"/>
      <c r="J42" s="58"/>
    </row>
    <row r="43" spans="1:38" s="9" customFormat="1" ht="21" customHeight="1">
      <c r="A43" s="35"/>
      <c r="B43" s="10"/>
      <c r="C43" s="11"/>
      <c r="D43" s="10"/>
      <c r="E43" s="10"/>
      <c r="F43" s="10"/>
      <c r="G43" s="10"/>
      <c r="H43" s="11"/>
      <c r="I43" s="11"/>
      <c r="J43" s="58"/>
    </row>
    <row r="44" spans="1:38" s="20" customFormat="1" ht="21" customHeight="1">
      <c r="A44" s="35"/>
      <c r="B44" s="18"/>
      <c r="C44" s="11"/>
      <c r="D44" s="10"/>
      <c r="E44" s="10"/>
      <c r="F44" s="10"/>
      <c r="G44" s="10"/>
      <c r="H44" s="11"/>
      <c r="I44" s="11"/>
      <c r="J44" s="58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19"/>
    </row>
    <row r="45" spans="1:38" s="20" customFormat="1" ht="21" customHeight="1">
      <c r="A45" s="35"/>
      <c r="B45" s="10"/>
      <c r="C45" s="11"/>
      <c r="D45" s="10"/>
      <c r="E45" s="10"/>
      <c r="F45" s="10"/>
      <c r="G45" s="10"/>
      <c r="H45" s="11"/>
      <c r="I45" s="11"/>
      <c r="J45" s="62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19"/>
    </row>
    <row r="46" spans="1:38" s="20" customFormat="1" ht="21" customHeight="1">
      <c r="A46" s="35"/>
      <c r="B46" s="10"/>
      <c r="C46" s="11"/>
      <c r="D46" s="10"/>
      <c r="E46" s="10"/>
      <c r="F46" s="10"/>
      <c r="G46" s="10"/>
      <c r="H46" s="11"/>
      <c r="I46" s="11"/>
      <c r="J46" s="62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19"/>
    </row>
    <row r="47" spans="1:38" s="20" customFormat="1" ht="21" customHeight="1">
      <c r="A47" s="35"/>
      <c r="B47" s="10"/>
      <c r="C47" s="11"/>
      <c r="D47" s="10"/>
      <c r="E47" s="10"/>
      <c r="F47" s="10"/>
      <c r="G47" s="10"/>
      <c r="H47" s="11"/>
      <c r="I47" s="11"/>
      <c r="J47" s="62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19"/>
    </row>
    <row r="48" spans="1:38" s="20" customFormat="1" ht="21" customHeight="1">
      <c r="A48" s="35"/>
      <c r="B48" s="10"/>
      <c r="C48" s="11"/>
      <c r="D48" s="10"/>
      <c r="E48" s="10"/>
      <c r="F48" s="10"/>
      <c r="G48" s="10"/>
      <c r="H48" s="11"/>
      <c r="I48" s="11"/>
      <c r="J48" s="62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19"/>
    </row>
    <row r="49" spans="1:38" s="18" customFormat="1" ht="21" customHeight="1">
      <c r="A49" s="35"/>
      <c r="B49" s="10"/>
      <c r="C49" s="11"/>
      <c r="D49" s="10"/>
      <c r="E49" s="10"/>
      <c r="F49" s="10"/>
      <c r="G49" s="10"/>
      <c r="H49" s="11"/>
      <c r="I49" s="11"/>
      <c r="J49" s="62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21"/>
    </row>
    <row r="50" spans="1:38" s="18" customFormat="1" ht="21" customHeight="1">
      <c r="A50" s="35"/>
      <c r="B50" s="10"/>
      <c r="C50" s="11"/>
      <c r="D50" s="10"/>
      <c r="E50" s="10"/>
      <c r="F50" s="10"/>
      <c r="G50" s="10"/>
      <c r="H50" s="11"/>
      <c r="I50" s="11"/>
      <c r="J50" s="62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21"/>
    </row>
    <row r="51" spans="1:38" s="18" customFormat="1" ht="21" customHeight="1">
      <c r="A51" s="35"/>
      <c r="B51" s="10"/>
      <c r="C51" s="11"/>
      <c r="D51" s="10"/>
      <c r="E51" s="10"/>
      <c r="F51" s="10"/>
      <c r="G51" s="10"/>
      <c r="H51" s="11"/>
      <c r="I51" s="11"/>
      <c r="J51" s="62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21"/>
    </row>
    <row r="52" spans="1:38" s="18" customFormat="1" ht="21" customHeight="1">
      <c r="A52" s="35"/>
      <c r="B52" s="10"/>
      <c r="C52" s="11"/>
      <c r="D52" s="10"/>
      <c r="E52" s="10"/>
      <c r="F52" s="10"/>
      <c r="G52" s="10"/>
      <c r="H52" s="11"/>
      <c r="I52" s="11"/>
      <c r="J52" s="62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21"/>
    </row>
    <row r="53" spans="1:38" s="18" customFormat="1" ht="21" customHeight="1">
      <c r="A53" s="35"/>
      <c r="B53" s="10"/>
      <c r="C53" s="11"/>
      <c r="D53" s="10"/>
      <c r="E53" s="10"/>
      <c r="F53" s="10"/>
      <c r="G53" s="10"/>
      <c r="H53" s="11"/>
      <c r="I53" s="11"/>
      <c r="J53" s="62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21"/>
    </row>
    <row r="54" spans="1:38" s="18" customFormat="1" ht="21" customHeight="1">
      <c r="A54" s="35"/>
      <c r="B54" s="10"/>
      <c r="C54" s="11"/>
      <c r="D54" s="10"/>
      <c r="E54" s="10"/>
      <c r="F54" s="10"/>
      <c r="G54" s="10"/>
      <c r="H54" s="11"/>
      <c r="I54" s="11"/>
      <c r="J54" s="62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21"/>
    </row>
    <row r="55" spans="1:38" s="18" customFormat="1" ht="21" customHeight="1">
      <c r="A55" s="35"/>
      <c r="B55" s="10"/>
      <c r="C55" s="11"/>
      <c r="D55" s="10"/>
      <c r="E55" s="10"/>
      <c r="F55" s="10"/>
      <c r="G55" s="10"/>
      <c r="H55" s="11"/>
      <c r="I55" s="11"/>
      <c r="J55" s="62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21"/>
    </row>
    <row r="56" spans="1:38" s="18" customFormat="1" ht="21" customHeight="1">
      <c r="A56" s="35"/>
      <c r="B56" s="10"/>
      <c r="C56" s="11"/>
      <c r="D56" s="10"/>
      <c r="E56" s="10"/>
      <c r="F56" s="10"/>
      <c r="G56" s="10"/>
      <c r="H56" s="11"/>
      <c r="I56" s="11"/>
      <c r="J56" s="62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21"/>
    </row>
    <row r="57" spans="1:38" s="18" customFormat="1" ht="21" customHeight="1">
      <c r="A57" s="35"/>
      <c r="B57" s="10"/>
      <c r="C57" s="11"/>
      <c r="D57" s="10"/>
      <c r="E57" s="10"/>
      <c r="F57" s="10"/>
      <c r="G57" s="10"/>
      <c r="H57" s="11"/>
      <c r="I57" s="11"/>
      <c r="J57" s="62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21"/>
    </row>
    <row r="58" spans="1:38" s="18" customFormat="1" ht="21" customHeight="1">
      <c r="A58" s="35"/>
      <c r="B58" s="10"/>
      <c r="C58" s="11"/>
      <c r="D58" s="10"/>
      <c r="E58" s="10"/>
      <c r="F58" s="10"/>
      <c r="G58" s="10"/>
      <c r="H58" s="11"/>
      <c r="I58" s="11"/>
      <c r="J58" s="62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21"/>
    </row>
    <row r="59" spans="1:38" s="18" customFormat="1" ht="21" customHeight="1">
      <c r="A59" s="35"/>
      <c r="B59" s="10"/>
      <c r="C59" s="11"/>
      <c r="D59" s="10"/>
      <c r="E59" s="10"/>
      <c r="F59" s="10"/>
      <c r="G59" s="10"/>
      <c r="H59" s="11"/>
      <c r="I59" s="11"/>
      <c r="J59" s="62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21"/>
    </row>
    <row r="60" spans="1:38" s="18" customFormat="1" ht="21" customHeight="1">
      <c r="A60" s="35"/>
      <c r="D60" s="10"/>
      <c r="E60" s="10"/>
      <c r="F60" s="10"/>
      <c r="G60" s="10"/>
      <c r="H60" s="11"/>
      <c r="I60" s="11"/>
      <c r="J60" s="62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21"/>
    </row>
    <row r="61" spans="1:38" s="23" customFormat="1" ht="21" customHeight="1">
      <c r="A61" s="35"/>
      <c r="B61" s="18"/>
      <c r="C61" s="18"/>
      <c r="D61" s="10"/>
      <c r="E61" s="10"/>
      <c r="F61" s="10"/>
      <c r="G61" s="10"/>
      <c r="H61" s="11"/>
      <c r="I61" s="11"/>
      <c r="J61" s="62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22"/>
    </row>
    <row r="62" spans="1:38" s="9" customFormat="1" ht="21" customHeight="1">
      <c r="A62" s="35"/>
      <c r="B62" s="10"/>
      <c r="C62" s="11"/>
      <c r="D62" s="10"/>
      <c r="E62" s="10"/>
      <c r="F62" s="10"/>
      <c r="G62" s="10"/>
      <c r="H62" s="11"/>
      <c r="I62" s="11"/>
      <c r="J62" s="62"/>
    </row>
    <row r="63" spans="1:38" s="9" customFormat="1" ht="21" customHeight="1">
      <c r="A63" s="35"/>
      <c r="B63" s="10"/>
      <c r="C63" s="11"/>
      <c r="D63" s="10"/>
      <c r="E63" s="10"/>
      <c r="F63" s="10"/>
      <c r="G63" s="10"/>
      <c r="H63" s="11"/>
      <c r="I63" s="11"/>
      <c r="J63" s="62"/>
    </row>
    <row r="64" spans="1:38" s="9" customFormat="1" ht="21" customHeight="1">
      <c r="A64" s="35"/>
      <c r="B64" s="10"/>
      <c r="C64" s="11"/>
      <c r="D64" s="10"/>
      <c r="E64" s="10"/>
      <c r="F64" s="10"/>
      <c r="G64" s="10"/>
      <c r="H64" s="11"/>
      <c r="I64" s="11"/>
      <c r="J64" s="62"/>
    </row>
    <row r="65" spans="1:17" s="9" customFormat="1" ht="21" customHeight="1">
      <c r="A65" s="36"/>
      <c r="B65" s="12"/>
      <c r="C65" s="13"/>
      <c r="D65" s="12"/>
      <c r="E65" s="12"/>
      <c r="F65" s="12"/>
      <c r="G65" s="12"/>
      <c r="H65" s="13"/>
      <c r="I65" s="13"/>
      <c r="J65" s="63"/>
    </row>
    <row r="66" spans="1:17" s="9" customFormat="1" ht="21" customHeight="1">
      <c r="A66" s="35"/>
      <c r="B66" s="10"/>
      <c r="C66" s="11"/>
      <c r="D66" s="10"/>
      <c r="E66" s="10"/>
      <c r="F66" s="10"/>
      <c r="G66" s="10"/>
      <c r="H66" s="11"/>
      <c r="I66" s="11"/>
      <c r="J66" s="62"/>
    </row>
    <row r="67" spans="1:17" s="9" customFormat="1" ht="21" customHeight="1">
      <c r="A67" s="35"/>
      <c r="B67" s="10"/>
      <c r="C67" s="11"/>
      <c r="D67" s="10"/>
      <c r="E67" s="10"/>
      <c r="F67" s="10"/>
      <c r="G67" s="10"/>
      <c r="H67" s="11"/>
      <c r="I67" s="11"/>
      <c r="J67" s="62"/>
    </row>
    <row r="68" spans="1:17" s="9" customFormat="1" ht="21" customHeight="1">
      <c r="A68" s="37"/>
      <c r="B68" s="23"/>
      <c r="C68" s="23"/>
      <c r="D68" s="14"/>
      <c r="E68" s="14"/>
      <c r="F68" s="14"/>
      <c r="G68" s="14"/>
      <c r="H68" s="15"/>
      <c r="I68" s="15"/>
      <c r="J68" s="64"/>
    </row>
    <row r="69" spans="1:17" s="9" customFormat="1" ht="21" customHeight="1">
      <c r="D69" s="24"/>
      <c r="E69" s="24"/>
      <c r="F69" s="24"/>
      <c r="G69" s="24"/>
      <c r="H69" s="25"/>
      <c r="I69" s="25"/>
      <c r="J69" s="6"/>
    </row>
    <row r="70" spans="1:17" s="9" customFormat="1" ht="21" customHeight="1">
      <c r="A70" s="26" t="s">
        <v>35</v>
      </c>
      <c r="B70" s="24"/>
      <c r="C70" s="24"/>
      <c r="D70" s="24"/>
      <c r="E70" s="24"/>
      <c r="F70" s="24"/>
      <c r="G70" s="24"/>
      <c r="H70" s="25"/>
      <c r="I70" s="25"/>
      <c r="J70" s="6"/>
    </row>
    <row r="71" spans="1:17" s="9" customFormat="1" ht="21" customHeight="1">
      <c r="A71" s="26" t="s">
        <v>36</v>
      </c>
      <c r="B71" s="27">
        <f>+COUNT(B11:B68)</f>
        <v>23</v>
      </c>
      <c r="C71" s="24" t="s">
        <v>37</v>
      </c>
      <c r="D71" s="24"/>
      <c r="E71" s="24"/>
      <c r="F71" s="24"/>
      <c r="G71" s="24"/>
      <c r="H71" s="25"/>
      <c r="I71" s="25"/>
      <c r="J71" s="6"/>
    </row>
    <row r="72" spans="1:17" s="9" customFormat="1" ht="21" customHeight="1">
      <c r="A72" s="28"/>
      <c r="B72" s="24"/>
      <c r="C72" s="25"/>
      <c r="D72" s="24"/>
      <c r="E72" s="24"/>
      <c r="F72" s="24"/>
      <c r="G72" s="24"/>
      <c r="H72" s="25"/>
      <c r="I72" s="25"/>
      <c r="J72" s="6"/>
    </row>
    <row r="73" spans="1:17" s="9" customFormat="1" ht="21" customHeight="1">
      <c r="C73" s="25"/>
    </row>
    <row r="74" spans="1:17" s="9" customFormat="1" ht="21" customHeight="1">
      <c r="C74" s="25"/>
      <c r="Q74" s="9" t="s">
        <v>38</v>
      </c>
    </row>
    <row r="75" spans="1:17" s="9" customFormat="1" ht="21" customHeight="1">
      <c r="C75" s="25"/>
    </row>
    <row r="76" spans="1:17" s="9" customFormat="1" ht="21" customHeight="1">
      <c r="C76" s="25"/>
    </row>
    <row r="77" spans="1:17" s="9" customFormat="1" ht="21" customHeight="1">
      <c r="C77" s="25"/>
    </row>
    <row r="78" spans="1:17" s="9" customFormat="1" ht="21" customHeight="1">
      <c r="C78" s="25"/>
    </row>
    <row r="79" spans="1:17" s="9" customFormat="1" ht="21" customHeight="1">
      <c r="C79" s="25"/>
    </row>
    <row r="80" spans="1:17" s="9" customFormat="1" ht="21" customHeight="1"/>
    <row r="81" spans="1:18" s="9" customFormat="1" ht="21" customHeight="1">
      <c r="D81" s="24"/>
      <c r="E81" s="24"/>
      <c r="F81" s="24"/>
      <c r="G81" s="24"/>
      <c r="H81" s="25"/>
      <c r="I81" s="25"/>
    </row>
    <row r="82" spans="1:18" s="9" customFormat="1">
      <c r="A82" s="29"/>
      <c r="B82" s="30"/>
      <c r="C82" s="31"/>
      <c r="D82" s="30"/>
      <c r="E82" s="30"/>
      <c r="F82" s="30"/>
      <c r="G82" s="30"/>
      <c r="H82" s="31"/>
      <c r="I82" s="31"/>
      <c r="J82" s="29"/>
    </row>
    <row r="83" spans="1:18" s="9" customFormat="1" ht="21" customHeight="1">
      <c r="A83" s="29"/>
      <c r="B83" s="29"/>
      <c r="C83" s="31"/>
      <c r="D83" s="29"/>
      <c r="E83" s="29"/>
      <c r="F83" s="30"/>
      <c r="G83" s="30"/>
      <c r="H83" s="31"/>
      <c r="I83" s="31"/>
      <c r="J83" s="29"/>
    </row>
    <row r="84" spans="1:18">
      <c r="H84" s="31"/>
      <c r="I84" s="31"/>
      <c r="K84" s="9"/>
      <c r="L84" s="9"/>
      <c r="M84" s="9"/>
      <c r="N84" s="9"/>
      <c r="O84" s="9"/>
      <c r="P84" s="9"/>
      <c r="Q84" s="9"/>
      <c r="R84" s="9"/>
    </row>
    <row r="85" spans="1:18">
      <c r="H85" s="31"/>
      <c r="I85" s="31"/>
      <c r="K85" s="9"/>
      <c r="L85" s="9"/>
      <c r="M85" s="9"/>
      <c r="N85" s="9"/>
      <c r="O85" s="9"/>
      <c r="P85" s="9"/>
      <c r="Q85" s="9"/>
      <c r="R85" s="9"/>
    </row>
    <row r="86" spans="1:18">
      <c r="H86" s="31"/>
      <c r="I86" s="31"/>
      <c r="K86" s="9"/>
      <c r="L86" s="9"/>
      <c r="M86" s="9"/>
      <c r="N86" s="9"/>
      <c r="O86" s="9"/>
      <c r="P86" s="9"/>
      <c r="Q86" s="9"/>
      <c r="R86" s="9"/>
    </row>
    <row r="87" spans="1:18">
      <c r="H87" s="31"/>
      <c r="I87" s="31"/>
      <c r="K87" s="9"/>
      <c r="L87" s="9"/>
      <c r="M87" s="9"/>
      <c r="N87" s="9"/>
      <c r="O87" s="9"/>
      <c r="P87" s="9"/>
      <c r="Q87" s="9"/>
      <c r="R87" s="9"/>
    </row>
    <row r="88" spans="1:18">
      <c r="H88" s="31"/>
      <c r="I88" s="31"/>
      <c r="K88" s="9"/>
      <c r="L88" s="9"/>
      <c r="M88" s="9"/>
      <c r="N88" s="9"/>
      <c r="O88" s="9"/>
      <c r="P88" s="9"/>
      <c r="Q88" s="9"/>
      <c r="R88" s="9"/>
    </row>
    <row r="89" spans="1:18">
      <c r="H89" s="31"/>
      <c r="I89" s="31"/>
      <c r="K89" s="9"/>
      <c r="L89" s="9"/>
      <c r="M89" s="9"/>
      <c r="N89" s="9"/>
      <c r="O89" s="9"/>
      <c r="P89" s="9"/>
      <c r="Q89" s="9"/>
      <c r="R89" s="9"/>
    </row>
    <row r="90" spans="1:18">
      <c r="H90" s="31"/>
      <c r="I90" s="31"/>
      <c r="K90" s="9"/>
      <c r="L90" s="9"/>
      <c r="M90" s="9"/>
      <c r="N90" s="9"/>
      <c r="O90" s="9"/>
      <c r="P90" s="9"/>
      <c r="Q90" s="9"/>
      <c r="R90" s="9"/>
    </row>
    <row r="91" spans="1:18">
      <c r="H91" s="31"/>
      <c r="I91" s="31"/>
      <c r="K91" s="9"/>
      <c r="L91" s="9"/>
      <c r="M91" s="9"/>
      <c r="N91" s="9"/>
      <c r="O91" s="9"/>
      <c r="P91" s="9"/>
      <c r="Q91" s="9"/>
      <c r="R91" s="9"/>
    </row>
    <row r="92" spans="1:18">
      <c r="H92" s="31"/>
      <c r="I92" s="31"/>
      <c r="K92" s="32"/>
      <c r="L92" s="32"/>
      <c r="M92" s="32"/>
      <c r="N92" s="32"/>
      <c r="O92" s="32"/>
      <c r="P92" s="32"/>
      <c r="Q92" s="32"/>
      <c r="R92" s="32"/>
    </row>
    <row r="93" spans="1:18">
      <c r="H93" s="31"/>
      <c r="I93" s="31"/>
      <c r="K93" s="32"/>
      <c r="L93" s="32"/>
      <c r="M93" s="32"/>
      <c r="N93" s="32"/>
      <c r="O93" s="32"/>
      <c r="P93" s="32"/>
      <c r="Q93" s="32"/>
      <c r="R93" s="32"/>
    </row>
    <row r="94" spans="1:18">
      <c r="H94" s="31"/>
      <c r="I94" s="31"/>
      <c r="K94" s="33"/>
      <c r="L94" s="33"/>
      <c r="M94" s="33"/>
      <c r="N94" s="33"/>
      <c r="O94" s="33"/>
      <c r="P94" s="33"/>
      <c r="Q94" s="33"/>
      <c r="R94" s="33"/>
    </row>
    <row r="95" spans="1:18">
      <c r="H95" s="31"/>
      <c r="I95" s="31"/>
      <c r="K95" s="33"/>
      <c r="L95" s="33"/>
      <c r="M95" s="33"/>
      <c r="N95" s="33"/>
      <c r="O95" s="33"/>
      <c r="P95" s="33"/>
      <c r="Q95" s="33"/>
      <c r="R95" s="33"/>
    </row>
    <row r="96" spans="1:18">
      <c r="H96" s="31"/>
      <c r="I96" s="31"/>
      <c r="K96" s="33"/>
      <c r="L96" s="33"/>
      <c r="M96" s="33"/>
      <c r="N96" s="33"/>
      <c r="O96" s="33"/>
      <c r="P96" s="33"/>
      <c r="Q96" s="33"/>
      <c r="R96" s="33"/>
    </row>
    <row r="97" spans="8:18">
      <c r="H97" s="31"/>
      <c r="I97" s="31"/>
      <c r="K97" s="33"/>
      <c r="L97" s="33"/>
      <c r="M97" s="33"/>
      <c r="N97" s="33"/>
      <c r="O97" s="33"/>
      <c r="P97" s="33"/>
      <c r="Q97" s="33"/>
      <c r="R97" s="33"/>
    </row>
    <row r="98" spans="8:18">
      <c r="H98" s="31"/>
      <c r="I98" s="31"/>
      <c r="K98" s="33"/>
      <c r="L98" s="33"/>
      <c r="M98" s="33"/>
      <c r="N98" s="33"/>
      <c r="O98" s="33"/>
      <c r="P98" s="33"/>
      <c r="Q98" s="33"/>
      <c r="R98" s="33"/>
    </row>
    <row r="99" spans="8:18">
      <c r="H99" s="31"/>
      <c r="I99" s="31"/>
      <c r="K99" s="33"/>
      <c r="L99" s="33"/>
      <c r="M99" s="33"/>
      <c r="N99" s="33"/>
      <c r="O99" s="33"/>
      <c r="P99" s="33"/>
      <c r="Q99" s="33"/>
      <c r="R99" s="33"/>
    </row>
    <row r="100" spans="8:18">
      <c r="H100" s="31"/>
      <c r="I100" s="31"/>
      <c r="K100" s="33"/>
      <c r="L100" s="33"/>
      <c r="M100" s="33"/>
      <c r="N100" s="33"/>
      <c r="O100" s="33"/>
      <c r="P100" s="33"/>
      <c r="Q100" s="33"/>
      <c r="R100" s="33"/>
    </row>
    <row r="101" spans="8:18">
      <c r="H101" s="31"/>
      <c r="I101" s="31"/>
      <c r="K101" s="33"/>
      <c r="L101" s="33"/>
      <c r="M101" s="33"/>
      <c r="N101" s="33"/>
      <c r="O101" s="33"/>
      <c r="P101" s="33"/>
      <c r="Q101" s="33"/>
      <c r="R101" s="33"/>
    </row>
    <row r="102" spans="8:18">
      <c r="H102" s="31"/>
      <c r="I102" s="31"/>
      <c r="K102" s="33"/>
      <c r="L102" s="33"/>
      <c r="M102" s="33"/>
      <c r="N102" s="33"/>
      <c r="O102" s="33"/>
      <c r="P102" s="33"/>
      <c r="Q102" s="33"/>
      <c r="R102" s="33"/>
    </row>
    <row r="103" spans="8:18">
      <c r="H103" s="31"/>
      <c r="I103" s="31"/>
      <c r="K103" s="33"/>
      <c r="L103" s="33"/>
      <c r="M103" s="33"/>
      <c r="N103" s="33"/>
      <c r="O103" s="33"/>
      <c r="P103" s="33"/>
      <c r="Q103" s="33"/>
      <c r="R103" s="33"/>
    </row>
    <row r="104" spans="8:18">
      <c r="H104" s="31"/>
      <c r="I104" s="31"/>
      <c r="K104" s="33"/>
      <c r="L104" s="33"/>
      <c r="M104" s="33"/>
      <c r="N104" s="33"/>
      <c r="O104" s="33"/>
      <c r="P104" s="33"/>
      <c r="Q104" s="33"/>
      <c r="R104" s="33"/>
    </row>
    <row r="105" spans="8:18">
      <c r="H105" s="31"/>
      <c r="I105" s="31"/>
      <c r="K105" s="33"/>
      <c r="L105" s="33"/>
      <c r="M105" s="33"/>
      <c r="N105" s="33"/>
      <c r="O105" s="33"/>
      <c r="P105" s="33"/>
      <c r="Q105" s="33"/>
      <c r="R105" s="33"/>
    </row>
    <row r="106" spans="8:18">
      <c r="H106" s="31"/>
      <c r="I106" s="31"/>
      <c r="K106" s="33"/>
      <c r="L106" s="33"/>
      <c r="M106" s="33"/>
      <c r="N106" s="33"/>
      <c r="O106" s="33"/>
      <c r="P106" s="33"/>
      <c r="Q106" s="33"/>
      <c r="R106" s="33"/>
    </row>
    <row r="107" spans="8:18">
      <c r="H107" s="31"/>
      <c r="I107" s="31"/>
      <c r="K107" s="33"/>
      <c r="L107" s="33"/>
      <c r="M107" s="33"/>
      <c r="N107" s="33"/>
      <c r="O107" s="33"/>
      <c r="P107" s="33"/>
      <c r="Q107" s="33"/>
      <c r="R107" s="33"/>
    </row>
    <row r="108" spans="8:18">
      <c r="H108" s="31"/>
      <c r="I108" s="31"/>
      <c r="K108" s="33"/>
      <c r="L108" s="33"/>
      <c r="M108" s="33"/>
      <c r="N108" s="33"/>
      <c r="O108" s="33"/>
      <c r="P108" s="33"/>
      <c r="Q108" s="33"/>
      <c r="R108" s="33"/>
    </row>
    <row r="109" spans="8:18">
      <c r="H109" s="31"/>
      <c r="I109" s="31"/>
      <c r="K109" s="33"/>
      <c r="L109" s="33"/>
      <c r="M109" s="33"/>
      <c r="N109" s="33"/>
      <c r="O109" s="33"/>
      <c r="P109" s="33"/>
      <c r="Q109" s="33"/>
      <c r="R109" s="33"/>
    </row>
    <row r="110" spans="8:18">
      <c r="H110" s="31"/>
      <c r="I110" s="31"/>
      <c r="K110" s="33"/>
      <c r="L110" s="33"/>
      <c r="M110" s="33"/>
      <c r="N110" s="33"/>
      <c r="O110" s="33"/>
      <c r="P110" s="33"/>
      <c r="Q110" s="33"/>
      <c r="R110" s="33"/>
    </row>
    <row r="111" spans="8:18">
      <c r="H111" s="31"/>
      <c r="I111" s="31"/>
      <c r="K111" s="33"/>
      <c r="L111" s="33"/>
      <c r="M111" s="33"/>
      <c r="N111" s="33"/>
      <c r="O111" s="33"/>
      <c r="P111" s="33"/>
      <c r="Q111" s="33"/>
      <c r="R111" s="33"/>
    </row>
    <row r="112" spans="8:18">
      <c r="H112" s="31"/>
      <c r="I112" s="31"/>
      <c r="K112" s="33"/>
      <c r="L112" s="33"/>
      <c r="M112" s="33"/>
      <c r="N112" s="33"/>
      <c r="O112" s="33"/>
      <c r="P112" s="33"/>
      <c r="Q112" s="33"/>
      <c r="R112" s="33"/>
    </row>
    <row r="113" spans="8:18">
      <c r="H113" s="31"/>
      <c r="I113" s="31"/>
      <c r="K113" s="33"/>
      <c r="L113" s="33"/>
      <c r="M113" s="33"/>
      <c r="N113" s="33"/>
      <c r="O113" s="33"/>
      <c r="P113" s="33"/>
      <c r="Q113" s="33"/>
      <c r="R113" s="33"/>
    </row>
    <row r="114" spans="8:18">
      <c r="H114" s="31"/>
      <c r="I114" s="31"/>
      <c r="K114" s="33"/>
      <c r="L114" s="33"/>
      <c r="M114" s="33"/>
      <c r="N114" s="33"/>
      <c r="O114" s="33"/>
      <c r="P114" s="33"/>
      <c r="Q114" s="33"/>
      <c r="R114" s="33"/>
    </row>
    <row r="115" spans="8:18">
      <c r="H115" s="31"/>
      <c r="I115" s="31"/>
      <c r="K115" s="33"/>
      <c r="L115" s="33"/>
      <c r="M115" s="33"/>
      <c r="N115" s="33"/>
      <c r="O115" s="33"/>
      <c r="P115" s="33"/>
      <c r="Q115" s="33"/>
      <c r="R115" s="33"/>
    </row>
    <row r="116" spans="8:18">
      <c r="H116" s="31"/>
      <c r="I116" s="31"/>
      <c r="K116" s="33"/>
      <c r="L116" s="33"/>
      <c r="M116" s="33"/>
      <c r="N116" s="33"/>
      <c r="O116" s="33"/>
      <c r="P116" s="33"/>
      <c r="Q116" s="33"/>
      <c r="R116" s="33"/>
    </row>
    <row r="117" spans="8:18">
      <c r="H117" s="31"/>
      <c r="I117" s="31"/>
      <c r="K117" s="33"/>
      <c r="L117" s="33"/>
      <c r="M117" s="33"/>
      <c r="N117" s="33"/>
      <c r="O117" s="33"/>
      <c r="P117" s="33"/>
      <c r="Q117" s="33"/>
      <c r="R117" s="33"/>
    </row>
    <row r="118" spans="8:18">
      <c r="H118" s="31"/>
      <c r="I118" s="31"/>
      <c r="K118" s="33"/>
      <c r="L118" s="33"/>
      <c r="M118" s="33"/>
      <c r="N118" s="33"/>
      <c r="O118" s="33"/>
      <c r="P118" s="33"/>
      <c r="Q118" s="33"/>
      <c r="R118" s="33"/>
    </row>
    <row r="119" spans="8:18">
      <c r="H119" s="31"/>
      <c r="I119" s="31"/>
      <c r="K119" s="33"/>
      <c r="L119" s="33"/>
      <c r="M119" s="33"/>
      <c r="N119" s="33"/>
      <c r="O119" s="33"/>
      <c r="P119" s="33"/>
      <c r="Q119" s="33"/>
      <c r="R119" s="33"/>
    </row>
    <row r="120" spans="8:18">
      <c r="H120" s="31"/>
      <c r="I120" s="31"/>
      <c r="K120" s="33"/>
      <c r="L120" s="33"/>
      <c r="M120" s="33"/>
      <c r="N120" s="33"/>
      <c r="O120" s="33"/>
      <c r="P120" s="33"/>
      <c r="Q120" s="33"/>
      <c r="R120" s="33"/>
    </row>
    <row r="121" spans="8:18">
      <c r="H121" s="31"/>
      <c r="I121" s="31"/>
      <c r="K121" s="33"/>
      <c r="L121" s="33"/>
      <c r="M121" s="33"/>
      <c r="N121" s="33"/>
      <c r="O121" s="33"/>
      <c r="P121" s="33"/>
      <c r="Q121" s="33"/>
      <c r="R121" s="33"/>
    </row>
    <row r="122" spans="8:18">
      <c r="H122" s="31"/>
      <c r="I122" s="31"/>
      <c r="K122" s="33"/>
      <c r="L122" s="33"/>
      <c r="M122" s="33"/>
      <c r="N122" s="33"/>
      <c r="O122" s="33"/>
      <c r="P122" s="33"/>
      <c r="Q122" s="33"/>
      <c r="R122" s="33"/>
    </row>
    <row r="123" spans="8:18">
      <c r="H123" s="31"/>
      <c r="I123" s="31"/>
      <c r="K123" s="33"/>
      <c r="L123" s="33"/>
      <c r="M123" s="33"/>
      <c r="N123" s="33"/>
      <c r="O123" s="33"/>
      <c r="P123" s="33"/>
      <c r="Q123" s="33"/>
      <c r="R123" s="33"/>
    </row>
    <row r="124" spans="8:18">
      <c r="H124" s="31"/>
      <c r="I124" s="31"/>
      <c r="K124" s="33"/>
      <c r="L124" s="33"/>
      <c r="M124" s="33"/>
      <c r="N124" s="33"/>
      <c r="O124" s="33"/>
      <c r="P124" s="33"/>
      <c r="Q124" s="33"/>
      <c r="R124" s="33"/>
    </row>
    <row r="125" spans="8:18">
      <c r="H125" s="31"/>
      <c r="I125" s="31"/>
      <c r="K125" s="33"/>
      <c r="L125" s="33"/>
      <c r="M125" s="33"/>
      <c r="N125" s="33"/>
      <c r="O125" s="33"/>
      <c r="P125" s="33"/>
      <c r="Q125" s="33"/>
      <c r="R125" s="33"/>
    </row>
    <row r="126" spans="8:18">
      <c r="H126" s="31"/>
      <c r="I126" s="31"/>
      <c r="K126" s="33"/>
      <c r="L126" s="33"/>
      <c r="M126" s="33"/>
      <c r="N126" s="33"/>
      <c r="O126" s="33"/>
      <c r="P126" s="33"/>
      <c r="Q126" s="33"/>
      <c r="R126" s="33"/>
    </row>
    <row r="127" spans="8:18">
      <c r="H127" s="31"/>
      <c r="I127" s="31"/>
      <c r="K127" s="33"/>
      <c r="L127" s="33"/>
      <c r="M127" s="33"/>
      <c r="N127" s="33"/>
      <c r="O127" s="33"/>
      <c r="P127" s="33"/>
      <c r="Q127" s="33"/>
      <c r="R127" s="33"/>
    </row>
    <row r="128" spans="8:18">
      <c r="H128" s="31"/>
      <c r="I128" s="31"/>
      <c r="K128" s="33"/>
      <c r="L128" s="33"/>
      <c r="M128" s="33"/>
      <c r="N128" s="33"/>
      <c r="O128" s="33"/>
      <c r="P128" s="33"/>
      <c r="Q128" s="33"/>
      <c r="R128" s="33"/>
    </row>
    <row r="129" spans="8:18">
      <c r="H129" s="31"/>
      <c r="I129" s="31"/>
      <c r="K129" s="33"/>
      <c r="L129" s="33"/>
      <c r="M129" s="33"/>
      <c r="N129" s="33"/>
      <c r="O129" s="33"/>
      <c r="P129" s="33"/>
      <c r="Q129" s="33"/>
      <c r="R129" s="33"/>
    </row>
    <row r="130" spans="8:18">
      <c r="H130" s="31"/>
      <c r="I130" s="31"/>
      <c r="K130" s="33"/>
      <c r="L130" s="33"/>
      <c r="M130" s="33"/>
      <c r="N130" s="33"/>
      <c r="O130" s="33"/>
      <c r="P130" s="33"/>
      <c r="Q130" s="33"/>
      <c r="R130" s="33"/>
    </row>
    <row r="131" spans="8:18">
      <c r="H131" s="31"/>
      <c r="I131" s="31"/>
      <c r="K131" s="33"/>
      <c r="L131" s="33"/>
      <c r="M131" s="33"/>
      <c r="N131" s="33"/>
      <c r="O131" s="33"/>
      <c r="P131" s="33"/>
      <c r="Q131" s="33"/>
      <c r="R131" s="33"/>
    </row>
    <row r="132" spans="8:18">
      <c r="H132" s="31"/>
      <c r="I132" s="31"/>
      <c r="K132" s="33"/>
      <c r="L132" s="33"/>
      <c r="M132" s="33"/>
      <c r="N132" s="33"/>
      <c r="O132" s="33"/>
      <c r="P132" s="33"/>
      <c r="Q132" s="33"/>
      <c r="R132" s="33"/>
    </row>
    <row r="133" spans="8:18">
      <c r="H133" s="31"/>
      <c r="I133" s="31"/>
      <c r="K133" s="33"/>
      <c r="L133" s="33"/>
      <c r="M133" s="33"/>
      <c r="N133" s="33"/>
      <c r="O133" s="33"/>
      <c r="P133" s="33"/>
      <c r="Q133" s="33"/>
      <c r="R133" s="33"/>
    </row>
    <row r="134" spans="8:18">
      <c r="H134" s="31"/>
      <c r="I134" s="31"/>
      <c r="K134" s="33"/>
      <c r="L134" s="33"/>
      <c r="M134" s="33"/>
      <c r="N134" s="33"/>
      <c r="O134" s="33"/>
      <c r="P134" s="33"/>
      <c r="Q134" s="33"/>
      <c r="R134" s="33"/>
    </row>
    <row r="135" spans="8:18">
      <c r="H135" s="31"/>
      <c r="I135" s="31"/>
      <c r="K135" s="33"/>
      <c r="L135" s="33"/>
      <c r="M135" s="33"/>
      <c r="N135" s="33"/>
      <c r="O135" s="33"/>
      <c r="P135" s="33"/>
      <c r="Q135" s="33"/>
      <c r="R135" s="33"/>
    </row>
    <row r="136" spans="8:18">
      <c r="H136" s="31"/>
      <c r="I136" s="31"/>
      <c r="K136" s="33"/>
      <c r="L136" s="33"/>
      <c r="M136" s="33"/>
      <c r="N136" s="33"/>
      <c r="O136" s="33"/>
      <c r="P136" s="33"/>
      <c r="Q136" s="33"/>
      <c r="R136" s="33"/>
    </row>
    <row r="137" spans="8:18">
      <c r="H137" s="31"/>
      <c r="I137" s="31"/>
      <c r="K137" s="33"/>
      <c r="L137" s="33"/>
      <c r="M137" s="33"/>
      <c r="N137" s="33"/>
      <c r="O137" s="33"/>
      <c r="P137" s="33"/>
      <c r="Q137" s="33"/>
      <c r="R137" s="33"/>
    </row>
    <row r="138" spans="8:18">
      <c r="H138" s="31"/>
      <c r="I138" s="31"/>
      <c r="K138" s="33"/>
      <c r="L138" s="33"/>
      <c r="M138" s="33"/>
      <c r="N138" s="33"/>
      <c r="O138" s="33"/>
      <c r="P138" s="33"/>
      <c r="Q138" s="33"/>
      <c r="R138" s="33"/>
    </row>
    <row r="139" spans="8:18">
      <c r="H139" s="31"/>
      <c r="I139" s="31"/>
      <c r="K139" s="33"/>
      <c r="L139" s="33"/>
      <c r="M139" s="33"/>
      <c r="N139" s="33"/>
      <c r="O139" s="33"/>
      <c r="P139" s="33"/>
      <c r="Q139" s="33"/>
      <c r="R139" s="33"/>
    </row>
    <row r="140" spans="8:18">
      <c r="H140" s="31"/>
      <c r="I140" s="31"/>
      <c r="K140" s="33"/>
      <c r="L140" s="33"/>
      <c r="M140" s="33"/>
      <c r="N140" s="33"/>
      <c r="O140" s="33"/>
      <c r="P140" s="33"/>
      <c r="Q140" s="33"/>
      <c r="R140" s="33"/>
    </row>
    <row r="141" spans="8:18">
      <c r="H141" s="31"/>
      <c r="I141" s="31"/>
      <c r="K141" s="33"/>
      <c r="L141" s="33"/>
      <c r="M141" s="33"/>
      <c r="N141" s="33"/>
      <c r="O141" s="33"/>
      <c r="P141" s="33"/>
      <c r="Q141" s="33"/>
      <c r="R141" s="33"/>
    </row>
    <row r="142" spans="8:18">
      <c r="H142" s="31"/>
      <c r="I142" s="31"/>
      <c r="K142" s="33"/>
      <c r="L142" s="33"/>
      <c r="M142" s="33"/>
      <c r="N142" s="33"/>
      <c r="O142" s="33"/>
      <c r="P142" s="33"/>
      <c r="Q142" s="33"/>
      <c r="R142" s="33"/>
    </row>
    <row r="143" spans="8:18">
      <c r="H143" s="31"/>
      <c r="I143" s="31"/>
      <c r="K143" s="33"/>
      <c r="L143" s="33"/>
      <c r="M143" s="33"/>
      <c r="N143" s="33"/>
      <c r="O143" s="33"/>
      <c r="P143" s="33"/>
      <c r="Q143" s="33"/>
      <c r="R143" s="33"/>
    </row>
    <row r="144" spans="8:18">
      <c r="H144" s="31"/>
      <c r="I144" s="31"/>
      <c r="K144" s="33"/>
      <c r="L144" s="33"/>
      <c r="M144" s="33"/>
      <c r="N144" s="33"/>
      <c r="O144" s="33"/>
      <c r="P144" s="33"/>
      <c r="Q144" s="33"/>
      <c r="R144" s="33"/>
    </row>
    <row r="145" spans="8:18">
      <c r="H145" s="31"/>
      <c r="I145" s="31"/>
      <c r="K145" s="33"/>
      <c r="L145" s="33"/>
      <c r="M145" s="33"/>
      <c r="N145" s="33"/>
      <c r="O145" s="33"/>
      <c r="P145" s="33"/>
      <c r="Q145" s="33"/>
      <c r="R145" s="33"/>
    </row>
    <row r="146" spans="8:18">
      <c r="H146" s="31"/>
      <c r="I146" s="31"/>
      <c r="K146" s="33"/>
      <c r="L146" s="33"/>
      <c r="M146" s="33"/>
      <c r="N146" s="33"/>
      <c r="O146" s="33"/>
      <c r="P146" s="33"/>
      <c r="Q146" s="33"/>
      <c r="R146" s="33"/>
    </row>
    <row r="147" spans="8:18">
      <c r="H147" s="31"/>
      <c r="I147" s="31"/>
      <c r="K147" s="33"/>
      <c r="L147" s="33"/>
      <c r="M147" s="33"/>
      <c r="N147" s="33"/>
      <c r="O147" s="33"/>
      <c r="P147" s="33"/>
      <c r="Q147" s="33"/>
      <c r="R147" s="33"/>
    </row>
    <row r="148" spans="8:18">
      <c r="H148" s="31"/>
      <c r="I148" s="31"/>
      <c r="K148" s="33"/>
      <c r="L148" s="33"/>
      <c r="M148" s="33"/>
      <c r="N148" s="33"/>
      <c r="O148" s="33"/>
      <c r="P148" s="33"/>
      <c r="Q148" s="33"/>
      <c r="R148" s="33"/>
    </row>
    <row r="149" spans="8:18">
      <c r="H149" s="31"/>
      <c r="I149" s="31"/>
      <c r="K149" s="33"/>
      <c r="L149" s="33"/>
      <c r="M149" s="33"/>
      <c r="N149" s="33"/>
      <c r="O149" s="33"/>
      <c r="P149" s="33"/>
      <c r="Q149" s="33"/>
      <c r="R149" s="33"/>
    </row>
    <row r="150" spans="8:18">
      <c r="H150" s="31"/>
      <c r="I150" s="31"/>
      <c r="K150" s="33"/>
      <c r="L150" s="33"/>
      <c r="M150" s="33"/>
      <c r="N150" s="33"/>
      <c r="O150" s="33"/>
      <c r="P150" s="33"/>
      <c r="Q150" s="33"/>
      <c r="R150" s="33"/>
    </row>
    <row r="151" spans="8:18">
      <c r="H151" s="31"/>
      <c r="I151" s="31"/>
      <c r="K151" s="33"/>
      <c r="L151" s="33"/>
      <c r="M151" s="33"/>
      <c r="N151" s="33"/>
      <c r="O151" s="33"/>
      <c r="P151" s="33"/>
      <c r="Q151" s="33"/>
      <c r="R151" s="33"/>
    </row>
    <row r="152" spans="8:18">
      <c r="H152" s="31"/>
      <c r="I152" s="31"/>
      <c r="K152" s="33"/>
      <c r="L152" s="33"/>
      <c r="M152" s="33"/>
      <c r="N152" s="33"/>
      <c r="O152" s="33"/>
      <c r="P152" s="33"/>
      <c r="Q152" s="33"/>
      <c r="R152" s="33"/>
    </row>
    <row r="153" spans="8:18">
      <c r="H153" s="31"/>
      <c r="I153" s="31"/>
      <c r="K153" s="33"/>
      <c r="L153" s="33"/>
      <c r="M153" s="33"/>
      <c r="N153" s="33"/>
      <c r="O153" s="33"/>
      <c r="P153" s="33"/>
      <c r="Q153" s="33"/>
      <c r="R153" s="33"/>
    </row>
    <row r="154" spans="8:18">
      <c r="H154" s="31"/>
      <c r="I154" s="31"/>
      <c r="K154" s="33"/>
      <c r="L154" s="33"/>
      <c r="M154" s="33"/>
      <c r="N154" s="33"/>
      <c r="O154" s="33"/>
      <c r="P154" s="33"/>
      <c r="Q154" s="33"/>
      <c r="R154" s="33"/>
    </row>
    <row r="155" spans="8:18">
      <c r="H155" s="31"/>
      <c r="I155" s="31"/>
      <c r="K155" s="33"/>
      <c r="L155" s="33"/>
      <c r="M155" s="33"/>
      <c r="N155" s="33"/>
      <c r="O155" s="33"/>
      <c r="P155" s="33"/>
      <c r="Q155" s="33"/>
      <c r="R155" s="33"/>
    </row>
    <row r="156" spans="8:18">
      <c r="H156" s="31"/>
      <c r="I156" s="31"/>
      <c r="K156" s="33"/>
      <c r="L156" s="33"/>
      <c r="M156" s="33"/>
      <c r="N156" s="33"/>
      <c r="O156" s="33"/>
      <c r="P156" s="33"/>
      <c r="Q156" s="33"/>
      <c r="R156" s="33"/>
    </row>
    <row r="157" spans="8:18">
      <c r="H157" s="31"/>
      <c r="I157" s="31"/>
      <c r="K157" s="33"/>
      <c r="L157" s="33"/>
      <c r="M157" s="33"/>
      <c r="N157" s="33"/>
      <c r="O157" s="33"/>
      <c r="P157" s="33"/>
      <c r="Q157" s="33"/>
      <c r="R157" s="33"/>
    </row>
    <row r="158" spans="8:18">
      <c r="H158" s="31"/>
      <c r="I158" s="31"/>
      <c r="K158" s="33"/>
      <c r="L158" s="33"/>
      <c r="M158" s="33"/>
      <c r="N158" s="33"/>
      <c r="O158" s="33"/>
      <c r="P158" s="33"/>
      <c r="Q158" s="33"/>
      <c r="R158" s="33"/>
    </row>
    <row r="159" spans="8:18">
      <c r="H159" s="31"/>
      <c r="I159" s="31"/>
      <c r="K159" s="33"/>
      <c r="L159" s="33"/>
      <c r="M159" s="33"/>
      <c r="N159" s="33"/>
      <c r="O159" s="33"/>
      <c r="P159" s="33"/>
      <c r="Q159" s="33"/>
      <c r="R159" s="33"/>
    </row>
    <row r="160" spans="8:18">
      <c r="H160" s="31"/>
      <c r="I160" s="31"/>
      <c r="K160" s="33"/>
      <c r="L160" s="33"/>
      <c r="M160" s="33"/>
      <c r="N160" s="33"/>
      <c r="O160" s="33"/>
      <c r="P160" s="33"/>
      <c r="Q160" s="33"/>
      <c r="R160" s="33"/>
    </row>
    <row r="161" spans="8:18">
      <c r="H161" s="31"/>
      <c r="I161" s="31"/>
      <c r="K161" s="33"/>
      <c r="L161" s="33"/>
      <c r="M161" s="33"/>
      <c r="N161" s="33"/>
      <c r="O161" s="33"/>
      <c r="P161" s="33"/>
      <c r="Q161" s="33"/>
      <c r="R161" s="33"/>
    </row>
    <row r="162" spans="8:18">
      <c r="H162" s="31"/>
      <c r="I162" s="31"/>
      <c r="K162" s="32"/>
      <c r="L162" s="32"/>
      <c r="M162" s="32"/>
      <c r="N162" s="32"/>
      <c r="O162" s="32"/>
      <c r="P162" s="32"/>
      <c r="Q162" s="32"/>
      <c r="R162" s="32"/>
    </row>
    <row r="163" spans="8:18">
      <c r="H163" s="31"/>
      <c r="I163" s="31"/>
      <c r="K163" s="32"/>
      <c r="L163" s="32"/>
      <c r="M163" s="32"/>
      <c r="N163" s="32"/>
      <c r="O163" s="32"/>
      <c r="P163" s="32"/>
      <c r="Q163" s="32"/>
      <c r="R163" s="32"/>
    </row>
    <row r="164" spans="8:18">
      <c r="H164" s="31"/>
      <c r="I164" s="31"/>
      <c r="K164" s="32"/>
      <c r="L164" s="32"/>
      <c r="M164" s="32"/>
      <c r="N164" s="32"/>
      <c r="O164" s="32"/>
      <c r="P164" s="32"/>
      <c r="Q164" s="32"/>
      <c r="R164" s="32"/>
    </row>
    <row r="165" spans="8:18">
      <c r="H165" s="31"/>
      <c r="I165" s="31"/>
      <c r="K165" s="32"/>
      <c r="L165" s="32"/>
      <c r="M165" s="32"/>
      <c r="N165" s="32"/>
      <c r="O165" s="32"/>
      <c r="P165" s="32"/>
      <c r="Q165" s="32"/>
      <c r="R165" s="32"/>
    </row>
    <row r="166" spans="8:18">
      <c r="H166" s="31"/>
      <c r="I166" s="31"/>
      <c r="K166" s="32"/>
      <c r="L166" s="32"/>
      <c r="M166" s="32"/>
      <c r="N166" s="32"/>
      <c r="O166" s="32"/>
      <c r="P166" s="32"/>
      <c r="Q166" s="32"/>
      <c r="R166" s="32"/>
    </row>
    <row r="167" spans="8:18">
      <c r="H167" s="31"/>
      <c r="I167" s="31"/>
      <c r="K167" s="32"/>
      <c r="L167" s="32"/>
      <c r="M167" s="32"/>
      <c r="N167" s="32"/>
      <c r="O167" s="32"/>
      <c r="P167" s="32"/>
      <c r="Q167" s="32"/>
      <c r="R167" s="32"/>
    </row>
    <row r="168" spans="8:18">
      <c r="H168" s="31"/>
      <c r="I168" s="31"/>
      <c r="K168" s="32"/>
      <c r="L168" s="32"/>
      <c r="M168" s="32"/>
      <c r="N168" s="32"/>
      <c r="O168" s="32"/>
      <c r="P168" s="32"/>
      <c r="Q168" s="32"/>
      <c r="R168" s="32"/>
    </row>
    <row r="169" spans="8:18">
      <c r="H169" s="31"/>
      <c r="I169" s="31"/>
      <c r="K169" s="32"/>
      <c r="L169" s="32"/>
      <c r="M169" s="32"/>
      <c r="N169" s="32"/>
      <c r="O169" s="32"/>
      <c r="P169" s="32"/>
      <c r="Q169" s="32"/>
      <c r="R169" s="32"/>
    </row>
    <row r="170" spans="8:18">
      <c r="H170" s="31"/>
      <c r="I170" s="31"/>
      <c r="K170" s="32"/>
      <c r="L170" s="32"/>
      <c r="M170" s="32"/>
      <c r="N170" s="32"/>
      <c r="O170" s="32"/>
      <c r="P170" s="32"/>
      <c r="Q170" s="32"/>
      <c r="R170" s="32"/>
    </row>
    <row r="171" spans="8:18">
      <c r="H171" s="31"/>
      <c r="I171" s="31"/>
      <c r="K171" s="32"/>
      <c r="L171" s="32"/>
      <c r="M171" s="32"/>
      <c r="N171" s="32"/>
      <c r="O171" s="32"/>
      <c r="P171" s="32"/>
      <c r="Q171" s="32"/>
      <c r="R171" s="32"/>
    </row>
    <row r="172" spans="8:18">
      <c r="H172" s="31"/>
      <c r="I172" s="31"/>
      <c r="K172" s="32"/>
      <c r="L172" s="32"/>
      <c r="M172" s="32"/>
      <c r="N172" s="32"/>
      <c r="O172" s="32"/>
      <c r="P172" s="32"/>
      <c r="Q172" s="32"/>
      <c r="R172" s="32"/>
    </row>
    <row r="173" spans="8:18">
      <c r="H173" s="31"/>
      <c r="I173" s="31"/>
      <c r="K173" s="32"/>
      <c r="L173" s="32"/>
      <c r="M173" s="32"/>
      <c r="N173" s="32"/>
      <c r="O173" s="32"/>
      <c r="P173" s="32"/>
      <c r="Q173" s="32"/>
      <c r="R173" s="32"/>
    </row>
    <row r="174" spans="8:18">
      <c r="H174" s="31"/>
      <c r="I174" s="31"/>
      <c r="K174" s="32"/>
      <c r="L174" s="32"/>
      <c r="M174" s="32"/>
      <c r="N174" s="32"/>
      <c r="O174" s="32"/>
      <c r="P174" s="32"/>
      <c r="Q174" s="32"/>
      <c r="R174" s="32"/>
    </row>
    <row r="175" spans="8:18">
      <c r="H175" s="31"/>
      <c r="I175" s="31"/>
    </row>
    <row r="176" spans="8:18">
      <c r="H176" s="31"/>
      <c r="I176" s="31"/>
    </row>
    <row r="177" spans="8:9">
      <c r="H177" s="31"/>
      <c r="I177" s="31"/>
    </row>
    <row r="178" spans="8:9">
      <c r="H178" s="31"/>
      <c r="I178" s="31"/>
    </row>
    <row r="179" spans="8:9">
      <c r="H179" s="31"/>
      <c r="I179" s="31"/>
    </row>
    <row r="180" spans="8:9">
      <c r="H180" s="31"/>
      <c r="I180" s="31"/>
    </row>
    <row r="181" spans="8:9">
      <c r="H181" s="31"/>
      <c r="I181" s="31"/>
    </row>
    <row r="182" spans="8:9">
      <c r="H182" s="31"/>
      <c r="I182" s="31"/>
    </row>
    <row r="183" spans="8:9">
      <c r="H183" s="31"/>
      <c r="I183" s="31"/>
    </row>
    <row r="184" spans="8:9">
      <c r="H184" s="31"/>
      <c r="I184" s="31"/>
    </row>
    <row r="185" spans="8:9">
      <c r="H185" s="31"/>
      <c r="I185" s="31"/>
    </row>
    <row r="186" spans="8:9">
      <c r="H186" s="31"/>
      <c r="I186" s="31"/>
    </row>
    <row r="187" spans="8:9">
      <c r="H187" s="31"/>
      <c r="I187" s="31"/>
    </row>
    <row r="188" spans="8:9">
      <c r="H188" s="31"/>
      <c r="I188" s="31"/>
    </row>
    <row r="189" spans="8:9">
      <c r="H189" s="31"/>
      <c r="I189" s="31"/>
    </row>
    <row r="190" spans="8:9">
      <c r="H190" s="31"/>
      <c r="I190" s="31"/>
    </row>
    <row r="191" spans="8:9">
      <c r="H191" s="31"/>
      <c r="I191" s="31"/>
    </row>
    <row r="192" spans="8:9">
      <c r="H192" s="31"/>
      <c r="I192" s="31"/>
    </row>
    <row r="193" spans="8:9">
      <c r="H193" s="31"/>
      <c r="I193" s="31"/>
    </row>
    <row r="194" spans="8:9">
      <c r="H194" s="31"/>
      <c r="I194" s="31"/>
    </row>
    <row r="195" spans="8:9">
      <c r="H195" s="31"/>
      <c r="I195" s="31"/>
    </row>
    <row r="196" spans="8:9">
      <c r="H196" s="31"/>
      <c r="I196" s="31"/>
    </row>
    <row r="197" spans="8:9">
      <c r="H197" s="31"/>
      <c r="I197" s="31"/>
    </row>
    <row r="198" spans="8:9">
      <c r="H198" s="31"/>
      <c r="I198" s="31"/>
    </row>
    <row r="199" spans="8:9">
      <c r="H199" s="31"/>
      <c r="I199" s="31"/>
    </row>
    <row r="200" spans="8:9">
      <c r="H200" s="31"/>
      <c r="I200" s="31"/>
    </row>
    <row r="201" spans="8:9">
      <c r="H201" s="31"/>
      <c r="I201" s="31"/>
    </row>
    <row r="202" spans="8:9">
      <c r="H202" s="31"/>
      <c r="I202" s="31"/>
    </row>
    <row r="203" spans="8:9">
      <c r="H203" s="31"/>
      <c r="I203" s="31"/>
    </row>
    <row r="204" spans="8:9">
      <c r="H204" s="31"/>
      <c r="I204" s="31"/>
    </row>
    <row r="205" spans="8:9">
      <c r="H205" s="31"/>
      <c r="I205" s="31"/>
    </row>
    <row r="206" spans="8:9">
      <c r="H206" s="31"/>
      <c r="I206" s="31"/>
    </row>
    <row r="207" spans="8:9">
      <c r="H207" s="31"/>
      <c r="I207" s="31"/>
    </row>
    <row r="208" spans="8:9">
      <c r="H208" s="31"/>
      <c r="I208" s="31"/>
    </row>
    <row r="209" spans="8:9">
      <c r="H209" s="31"/>
      <c r="I209" s="31"/>
    </row>
    <row r="210" spans="8:9">
      <c r="H210" s="31"/>
      <c r="I210" s="31"/>
    </row>
    <row r="211" spans="8:9">
      <c r="H211" s="31"/>
      <c r="I211" s="31"/>
    </row>
    <row r="212" spans="8:9">
      <c r="H212" s="31"/>
      <c r="I212" s="31"/>
    </row>
    <row r="213" spans="8:9">
      <c r="H213" s="31"/>
      <c r="I213" s="31"/>
    </row>
    <row r="214" spans="8:9">
      <c r="H214" s="31"/>
      <c r="I214" s="31"/>
    </row>
    <row r="215" spans="8:9">
      <c r="H215" s="31"/>
      <c r="I215" s="31"/>
    </row>
    <row r="216" spans="8:9">
      <c r="H216" s="31"/>
      <c r="I216" s="31"/>
    </row>
    <row r="217" spans="8:9">
      <c r="H217" s="31"/>
      <c r="I217" s="31"/>
    </row>
    <row r="218" spans="8:9">
      <c r="H218" s="31"/>
      <c r="I218" s="31"/>
    </row>
    <row r="219" spans="8:9">
      <c r="H219" s="31"/>
      <c r="I219" s="31"/>
    </row>
    <row r="220" spans="8:9">
      <c r="H220" s="31"/>
      <c r="I220" s="31"/>
    </row>
    <row r="221" spans="8:9">
      <c r="H221" s="31"/>
      <c r="I221" s="31"/>
    </row>
    <row r="222" spans="8:9">
      <c r="H222" s="31"/>
      <c r="I222" s="31"/>
    </row>
    <row r="223" spans="8:9">
      <c r="H223" s="31"/>
      <c r="I223" s="31"/>
    </row>
    <row r="224" spans="8:9">
      <c r="H224" s="31"/>
      <c r="I224" s="31"/>
    </row>
    <row r="225" spans="8:9">
      <c r="H225" s="31"/>
      <c r="I225" s="31"/>
    </row>
    <row r="226" spans="8:9">
      <c r="H226" s="31"/>
      <c r="I226" s="31"/>
    </row>
    <row r="227" spans="8:9">
      <c r="H227" s="31"/>
      <c r="I227" s="31"/>
    </row>
    <row r="228" spans="8:9">
      <c r="H228" s="31"/>
      <c r="I228" s="31"/>
    </row>
    <row r="229" spans="8:9">
      <c r="H229" s="31"/>
      <c r="I229" s="31"/>
    </row>
    <row r="230" spans="8:9">
      <c r="H230" s="31"/>
      <c r="I230" s="31"/>
    </row>
    <row r="231" spans="8:9">
      <c r="H231" s="31"/>
      <c r="I231" s="31"/>
    </row>
    <row r="232" spans="8:9">
      <c r="H232" s="31"/>
      <c r="I232" s="31"/>
    </row>
    <row r="233" spans="8:9">
      <c r="H233" s="31"/>
      <c r="I233" s="31"/>
    </row>
    <row r="234" spans="8:9">
      <c r="H234" s="31"/>
      <c r="I234" s="31"/>
    </row>
    <row r="235" spans="8:9">
      <c r="H235" s="31"/>
      <c r="I235" s="31"/>
    </row>
    <row r="236" spans="8:9">
      <c r="H236" s="31"/>
      <c r="I236" s="31"/>
    </row>
    <row r="237" spans="8:9">
      <c r="H237" s="31"/>
      <c r="I237" s="31"/>
    </row>
    <row r="238" spans="8:9">
      <c r="H238" s="31"/>
      <c r="I238" s="31"/>
    </row>
    <row r="239" spans="8:9">
      <c r="H239" s="31"/>
      <c r="I239" s="31"/>
    </row>
    <row r="240" spans="8:9">
      <c r="H240" s="31"/>
      <c r="I240" s="31"/>
    </row>
    <row r="241" spans="8:9">
      <c r="H241" s="31"/>
      <c r="I241" s="31"/>
    </row>
    <row r="242" spans="8:9">
      <c r="H242" s="31"/>
      <c r="I242" s="31"/>
    </row>
    <row r="243" spans="8:9">
      <c r="H243" s="31"/>
      <c r="I243" s="31"/>
    </row>
    <row r="244" spans="8:9">
      <c r="H244" s="31"/>
      <c r="I244" s="31"/>
    </row>
    <row r="245" spans="8:9">
      <c r="H245" s="31"/>
      <c r="I245" s="31"/>
    </row>
    <row r="246" spans="8:9">
      <c r="H246" s="31"/>
      <c r="I246" s="31"/>
    </row>
    <row r="247" spans="8:9">
      <c r="H247" s="31"/>
      <c r="I247" s="31"/>
    </row>
    <row r="248" spans="8:9">
      <c r="H248" s="31"/>
      <c r="I248" s="31"/>
    </row>
    <row r="249" spans="8:9">
      <c r="H249" s="31"/>
      <c r="I249" s="31"/>
    </row>
    <row r="250" spans="8:9">
      <c r="H250" s="31"/>
      <c r="I250" s="31"/>
    </row>
    <row r="251" spans="8:9">
      <c r="H251" s="31"/>
      <c r="I251" s="31"/>
    </row>
    <row r="252" spans="8:9">
      <c r="H252" s="31"/>
      <c r="I252" s="31"/>
    </row>
    <row r="253" spans="8:9">
      <c r="H253" s="31"/>
      <c r="I253" s="31"/>
    </row>
    <row r="254" spans="8:9">
      <c r="H254" s="31"/>
      <c r="I254" s="31"/>
    </row>
    <row r="255" spans="8:9">
      <c r="H255" s="31"/>
      <c r="I255" s="31"/>
    </row>
    <row r="256" spans="8:9">
      <c r="H256" s="31"/>
      <c r="I256" s="31"/>
    </row>
    <row r="257" spans="8:9">
      <c r="H257" s="31"/>
      <c r="I257" s="31"/>
    </row>
    <row r="258" spans="8:9">
      <c r="H258" s="31"/>
      <c r="I258" s="31"/>
    </row>
    <row r="259" spans="8:9">
      <c r="H259" s="31"/>
      <c r="I259" s="31"/>
    </row>
    <row r="260" spans="8:9">
      <c r="H260" s="31"/>
      <c r="I260" s="31"/>
    </row>
    <row r="261" spans="8:9">
      <c r="H261" s="31"/>
      <c r="I261" s="31"/>
    </row>
    <row r="262" spans="8:9">
      <c r="H262" s="31"/>
      <c r="I262" s="31"/>
    </row>
    <row r="263" spans="8:9">
      <c r="H263" s="31"/>
      <c r="I263" s="31"/>
    </row>
    <row r="264" spans="8:9">
      <c r="H264" s="31"/>
      <c r="I264" s="31"/>
    </row>
    <row r="265" spans="8:9">
      <c r="H265" s="31"/>
      <c r="I265" s="31"/>
    </row>
    <row r="266" spans="8:9">
      <c r="H266" s="31"/>
      <c r="I266" s="31"/>
    </row>
    <row r="267" spans="8:9">
      <c r="H267" s="31"/>
      <c r="I267" s="31"/>
    </row>
    <row r="268" spans="8:9">
      <c r="H268" s="31"/>
      <c r="I268" s="31"/>
    </row>
    <row r="269" spans="8:9">
      <c r="H269" s="31"/>
      <c r="I269" s="31"/>
    </row>
    <row r="270" spans="8:9">
      <c r="H270" s="31"/>
      <c r="I270" s="31"/>
    </row>
    <row r="271" spans="8:9">
      <c r="H271" s="31"/>
      <c r="I271" s="31"/>
    </row>
    <row r="272" spans="8:9">
      <c r="H272" s="31"/>
      <c r="I272" s="31"/>
    </row>
    <row r="273" spans="8:9">
      <c r="H273" s="31"/>
      <c r="I273" s="31"/>
    </row>
    <row r="274" spans="8:9">
      <c r="H274" s="31"/>
      <c r="I274" s="31"/>
    </row>
    <row r="275" spans="8:9">
      <c r="H275" s="31"/>
      <c r="I275" s="31"/>
    </row>
    <row r="276" spans="8:9">
      <c r="H276" s="31"/>
      <c r="I276" s="31"/>
    </row>
    <row r="277" spans="8:9">
      <c r="H277" s="31"/>
      <c r="I277" s="31"/>
    </row>
    <row r="278" spans="8:9">
      <c r="H278" s="31"/>
      <c r="I278" s="31"/>
    </row>
    <row r="279" spans="8:9">
      <c r="H279" s="31"/>
      <c r="I279" s="31"/>
    </row>
    <row r="280" spans="8:9">
      <c r="H280" s="31"/>
      <c r="I280" s="31"/>
    </row>
    <row r="281" spans="8:9">
      <c r="H281" s="31"/>
      <c r="I281" s="31"/>
    </row>
    <row r="282" spans="8:9">
      <c r="H282" s="31"/>
      <c r="I282" s="31"/>
    </row>
    <row r="283" spans="8:9">
      <c r="H283" s="31"/>
      <c r="I283" s="31"/>
    </row>
    <row r="284" spans="8:9">
      <c r="H284" s="31"/>
      <c r="I284" s="31"/>
    </row>
    <row r="285" spans="8:9">
      <c r="H285" s="31"/>
      <c r="I285" s="31"/>
    </row>
    <row r="286" spans="8:9">
      <c r="H286" s="31"/>
      <c r="I286" s="31"/>
    </row>
    <row r="287" spans="8:9">
      <c r="H287" s="31"/>
      <c r="I287" s="31"/>
    </row>
    <row r="288" spans="8:9">
      <c r="H288" s="31"/>
      <c r="I288" s="31"/>
    </row>
    <row r="289" spans="8:9">
      <c r="H289" s="31"/>
      <c r="I289" s="31"/>
    </row>
    <row r="290" spans="8:9">
      <c r="H290" s="31"/>
      <c r="I290" s="31"/>
    </row>
    <row r="291" spans="8:9">
      <c r="H291" s="31"/>
      <c r="I291" s="31"/>
    </row>
    <row r="292" spans="8:9">
      <c r="H292" s="31"/>
      <c r="I292" s="31"/>
    </row>
    <row r="293" spans="8:9">
      <c r="H293" s="31"/>
      <c r="I293" s="31"/>
    </row>
    <row r="294" spans="8:9">
      <c r="H294" s="31"/>
      <c r="I294" s="31"/>
    </row>
    <row r="295" spans="8:9">
      <c r="H295" s="31"/>
      <c r="I295" s="31"/>
    </row>
    <row r="296" spans="8:9">
      <c r="H296" s="31"/>
      <c r="I296" s="31"/>
    </row>
    <row r="297" spans="8:9">
      <c r="H297" s="31"/>
      <c r="I297" s="31"/>
    </row>
    <row r="298" spans="8:9">
      <c r="H298" s="31"/>
      <c r="I298" s="31"/>
    </row>
    <row r="299" spans="8:9">
      <c r="H299" s="31"/>
      <c r="I299" s="31"/>
    </row>
    <row r="300" spans="8:9">
      <c r="H300" s="31"/>
      <c r="I300" s="31"/>
    </row>
    <row r="301" spans="8:9">
      <c r="H301" s="31"/>
      <c r="I301" s="31"/>
    </row>
    <row r="302" spans="8:9">
      <c r="H302" s="31"/>
      <c r="I302" s="31"/>
    </row>
    <row r="303" spans="8:9">
      <c r="H303" s="31"/>
      <c r="I303" s="31"/>
    </row>
    <row r="304" spans="8:9">
      <c r="H304" s="31"/>
      <c r="I304" s="31"/>
    </row>
    <row r="305" spans="8:9">
      <c r="H305" s="31"/>
      <c r="I305" s="31"/>
    </row>
    <row r="306" spans="8:9">
      <c r="H306" s="31"/>
      <c r="I306" s="31"/>
    </row>
    <row r="307" spans="8:9">
      <c r="H307" s="31"/>
      <c r="I307" s="31"/>
    </row>
    <row r="308" spans="8:9">
      <c r="H308" s="31"/>
      <c r="I308" s="31"/>
    </row>
    <row r="309" spans="8:9">
      <c r="H309" s="31"/>
      <c r="I309" s="31"/>
    </row>
    <row r="310" spans="8:9">
      <c r="H310" s="31"/>
      <c r="I310" s="31"/>
    </row>
    <row r="311" spans="8:9">
      <c r="H311" s="31"/>
      <c r="I311" s="31"/>
    </row>
    <row r="312" spans="8:9">
      <c r="H312" s="31"/>
      <c r="I312" s="31"/>
    </row>
    <row r="313" spans="8:9">
      <c r="H313" s="31"/>
      <c r="I313" s="31"/>
    </row>
    <row r="314" spans="8:9">
      <c r="H314" s="31"/>
      <c r="I314" s="31"/>
    </row>
    <row r="315" spans="8:9">
      <c r="H315" s="31"/>
      <c r="I315" s="31"/>
    </row>
    <row r="316" spans="8:9">
      <c r="H316" s="31"/>
      <c r="I316" s="31"/>
    </row>
    <row r="317" spans="8:9">
      <c r="H317" s="31"/>
      <c r="I317" s="31"/>
    </row>
    <row r="318" spans="8:9">
      <c r="H318" s="31"/>
      <c r="I318" s="31"/>
    </row>
    <row r="319" spans="8:9">
      <c r="H319" s="31"/>
      <c r="I319" s="31"/>
    </row>
    <row r="320" spans="8:9">
      <c r="H320" s="31"/>
      <c r="I320" s="31"/>
    </row>
    <row r="321" spans="8:9">
      <c r="H321" s="31"/>
      <c r="I321" s="31"/>
    </row>
    <row r="322" spans="8:9">
      <c r="H322" s="31"/>
      <c r="I322" s="31"/>
    </row>
    <row r="323" spans="8:9">
      <c r="H323" s="31"/>
      <c r="I323" s="31"/>
    </row>
    <row r="324" spans="8:9">
      <c r="H324" s="31"/>
      <c r="I324" s="31"/>
    </row>
    <row r="325" spans="8:9">
      <c r="H325" s="31"/>
      <c r="I325" s="31"/>
    </row>
    <row r="326" spans="8:9">
      <c r="H326" s="31"/>
      <c r="I326" s="31"/>
    </row>
    <row r="327" spans="8:9">
      <c r="H327" s="31"/>
      <c r="I327" s="31"/>
    </row>
    <row r="328" spans="8:9">
      <c r="H328" s="31"/>
      <c r="I328" s="31"/>
    </row>
    <row r="329" spans="8:9">
      <c r="H329" s="31"/>
      <c r="I329" s="31"/>
    </row>
    <row r="330" spans="8:9">
      <c r="H330" s="31"/>
      <c r="I330" s="31"/>
    </row>
    <row r="331" spans="8:9">
      <c r="H331" s="31"/>
      <c r="I331" s="31"/>
    </row>
    <row r="332" spans="8:9">
      <c r="H332" s="31"/>
      <c r="I332" s="31"/>
    </row>
    <row r="333" spans="8:9">
      <c r="H333" s="31"/>
      <c r="I333" s="31"/>
    </row>
    <row r="334" spans="8:9">
      <c r="H334" s="31"/>
      <c r="I334" s="31"/>
    </row>
    <row r="335" spans="8:9">
      <c r="H335" s="31"/>
      <c r="I335" s="31"/>
    </row>
    <row r="336" spans="8:9">
      <c r="H336" s="31"/>
      <c r="I336" s="31"/>
    </row>
    <row r="337" spans="8:9">
      <c r="H337" s="31"/>
      <c r="I337" s="31"/>
    </row>
    <row r="338" spans="8:9">
      <c r="H338" s="31"/>
      <c r="I338" s="31"/>
    </row>
    <row r="339" spans="8:9">
      <c r="H339" s="31"/>
      <c r="I339" s="31"/>
    </row>
    <row r="340" spans="8:9">
      <c r="H340" s="31"/>
      <c r="I340" s="31"/>
    </row>
    <row r="341" spans="8:9">
      <c r="H341" s="31"/>
      <c r="I341" s="31"/>
    </row>
    <row r="342" spans="8:9">
      <c r="H342" s="31"/>
      <c r="I342" s="31"/>
    </row>
    <row r="343" spans="8:9">
      <c r="H343" s="31"/>
      <c r="I343" s="31"/>
    </row>
    <row r="344" spans="8:9">
      <c r="H344" s="31"/>
      <c r="I344" s="31"/>
    </row>
    <row r="345" spans="8:9">
      <c r="H345" s="31"/>
      <c r="I345" s="31"/>
    </row>
    <row r="346" spans="8:9">
      <c r="H346" s="31"/>
      <c r="I346" s="31"/>
    </row>
    <row r="347" spans="8:9">
      <c r="H347" s="31"/>
      <c r="I347" s="31"/>
    </row>
    <row r="348" spans="8:9">
      <c r="H348" s="31"/>
      <c r="I348" s="31"/>
    </row>
    <row r="349" spans="8:9">
      <c r="H349" s="31"/>
      <c r="I349" s="31"/>
    </row>
    <row r="350" spans="8:9">
      <c r="H350" s="31"/>
      <c r="I350" s="31"/>
    </row>
    <row r="351" spans="8:9">
      <c r="H351" s="31"/>
      <c r="I351" s="31"/>
    </row>
    <row r="352" spans="8:9">
      <c r="H352" s="31"/>
      <c r="I352" s="31"/>
    </row>
    <row r="353" spans="8:9">
      <c r="H353" s="31"/>
      <c r="I353" s="31"/>
    </row>
    <row r="354" spans="8:9">
      <c r="H354" s="31"/>
      <c r="I354" s="31"/>
    </row>
    <row r="355" spans="8:9">
      <c r="H355" s="31"/>
      <c r="I355" s="31"/>
    </row>
    <row r="356" spans="8:9">
      <c r="H356" s="31"/>
      <c r="I356" s="31"/>
    </row>
    <row r="357" spans="8:9">
      <c r="H357" s="31"/>
      <c r="I357" s="31"/>
    </row>
    <row r="358" spans="8:9">
      <c r="H358" s="31"/>
      <c r="I358" s="31"/>
    </row>
    <row r="359" spans="8:9">
      <c r="H359" s="31"/>
      <c r="I359" s="31"/>
    </row>
    <row r="360" spans="8:9">
      <c r="H360" s="31"/>
      <c r="I360" s="31"/>
    </row>
    <row r="361" spans="8:9">
      <c r="H361" s="31"/>
      <c r="I361" s="31"/>
    </row>
    <row r="362" spans="8:9">
      <c r="H362" s="31"/>
      <c r="I362" s="31"/>
    </row>
    <row r="363" spans="8:9">
      <c r="H363" s="31"/>
      <c r="I363" s="31"/>
    </row>
    <row r="364" spans="8:9">
      <c r="H364" s="31"/>
      <c r="I364" s="31"/>
    </row>
    <row r="365" spans="8:9">
      <c r="H365" s="31"/>
      <c r="I365" s="31"/>
    </row>
    <row r="366" spans="8:9">
      <c r="H366" s="31"/>
      <c r="I366" s="31"/>
    </row>
    <row r="367" spans="8:9">
      <c r="H367" s="31"/>
      <c r="I367" s="31"/>
    </row>
    <row r="368" spans="8:9">
      <c r="H368" s="31"/>
      <c r="I368" s="31"/>
    </row>
    <row r="369" spans="8:9">
      <c r="H369" s="31"/>
      <c r="I369" s="31"/>
    </row>
    <row r="370" spans="8:9">
      <c r="H370" s="31"/>
      <c r="I370" s="31"/>
    </row>
    <row r="371" spans="8:9">
      <c r="H371" s="31"/>
      <c r="I371" s="31"/>
    </row>
    <row r="372" spans="8:9">
      <c r="H372" s="31"/>
      <c r="I372" s="31"/>
    </row>
    <row r="373" spans="8:9">
      <c r="H373" s="31"/>
      <c r="I373" s="31"/>
    </row>
    <row r="374" spans="8:9">
      <c r="H374" s="31"/>
      <c r="I374" s="31"/>
    </row>
    <row r="375" spans="8:9">
      <c r="H375" s="31"/>
      <c r="I375" s="31"/>
    </row>
    <row r="376" spans="8:9">
      <c r="H376" s="31"/>
      <c r="I376" s="31"/>
    </row>
    <row r="377" spans="8:9">
      <c r="H377" s="31"/>
      <c r="I377" s="31"/>
    </row>
    <row r="378" spans="8:9">
      <c r="H378" s="31"/>
      <c r="I378" s="31"/>
    </row>
    <row r="379" spans="8:9">
      <c r="H379" s="31"/>
      <c r="I379" s="31"/>
    </row>
    <row r="380" spans="8:9">
      <c r="H380" s="31"/>
      <c r="I380" s="31"/>
    </row>
    <row r="381" spans="8:9">
      <c r="H381" s="31"/>
      <c r="I381" s="31"/>
    </row>
    <row r="382" spans="8:9">
      <c r="H382" s="31"/>
      <c r="I382" s="31"/>
    </row>
    <row r="383" spans="8:9">
      <c r="H383" s="31"/>
      <c r="I383" s="31"/>
    </row>
    <row r="384" spans="8:9">
      <c r="H384" s="31"/>
      <c r="I384" s="31"/>
    </row>
    <row r="385" spans="8:9">
      <c r="H385" s="31"/>
      <c r="I385" s="31"/>
    </row>
    <row r="386" spans="8:9">
      <c r="H386" s="31"/>
      <c r="I386" s="31"/>
    </row>
    <row r="387" spans="8:9">
      <c r="H387" s="31"/>
      <c r="I387" s="31"/>
    </row>
    <row r="388" spans="8:9">
      <c r="H388" s="31"/>
      <c r="I388" s="31"/>
    </row>
    <row r="389" spans="8:9">
      <c r="H389" s="31"/>
      <c r="I389" s="31"/>
    </row>
    <row r="390" spans="8:9">
      <c r="H390" s="31"/>
      <c r="I390" s="31"/>
    </row>
    <row r="391" spans="8:9">
      <c r="H391" s="31"/>
      <c r="I391" s="31"/>
    </row>
    <row r="392" spans="8:9">
      <c r="H392" s="31"/>
      <c r="I392" s="31"/>
    </row>
    <row r="393" spans="8:9">
      <c r="H393" s="31"/>
      <c r="I393" s="31"/>
    </row>
    <row r="394" spans="8:9">
      <c r="H394" s="31"/>
      <c r="I394" s="31"/>
    </row>
    <row r="395" spans="8:9">
      <c r="H395" s="31"/>
      <c r="I395" s="31"/>
    </row>
    <row r="396" spans="8:9">
      <c r="H396" s="31"/>
      <c r="I396" s="31"/>
    </row>
    <row r="397" spans="8:9">
      <c r="H397" s="31"/>
      <c r="I397" s="31"/>
    </row>
    <row r="398" spans="8:9">
      <c r="H398" s="31"/>
      <c r="I398" s="31"/>
    </row>
    <row r="399" spans="8:9">
      <c r="H399" s="31"/>
      <c r="I399" s="31"/>
    </row>
    <row r="400" spans="8:9">
      <c r="H400" s="31"/>
      <c r="I400" s="31"/>
    </row>
    <row r="401" spans="8:9">
      <c r="H401" s="31"/>
      <c r="I401" s="31"/>
    </row>
    <row r="402" spans="8:9">
      <c r="H402" s="31"/>
      <c r="I402" s="31"/>
    </row>
    <row r="403" spans="8:9">
      <c r="H403" s="31"/>
      <c r="I403" s="31"/>
    </row>
    <row r="404" spans="8:9">
      <c r="H404" s="31"/>
      <c r="I404" s="31"/>
    </row>
    <row r="405" spans="8:9">
      <c r="H405" s="31"/>
      <c r="I405" s="31"/>
    </row>
    <row r="406" spans="8:9">
      <c r="H406" s="31"/>
      <c r="I406" s="31"/>
    </row>
    <row r="407" spans="8:9">
      <c r="H407" s="31"/>
      <c r="I407" s="31"/>
    </row>
    <row r="408" spans="8:9">
      <c r="H408" s="31"/>
      <c r="I408" s="31"/>
    </row>
    <row r="409" spans="8:9">
      <c r="H409" s="31"/>
      <c r="I409" s="31"/>
    </row>
    <row r="410" spans="8:9">
      <c r="H410" s="31"/>
      <c r="I410" s="31"/>
    </row>
    <row r="411" spans="8:9">
      <c r="H411" s="31"/>
      <c r="I411" s="31"/>
    </row>
    <row r="412" spans="8:9">
      <c r="H412" s="31"/>
      <c r="I412" s="31"/>
    </row>
    <row r="413" spans="8:9">
      <c r="H413" s="31"/>
      <c r="I413" s="31"/>
    </row>
    <row r="414" spans="8:9">
      <c r="H414" s="31"/>
      <c r="I414" s="31"/>
    </row>
    <row r="415" spans="8:9">
      <c r="H415" s="31"/>
      <c r="I415" s="31"/>
    </row>
    <row r="416" spans="8:9">
      <c r="H416" s="31"/>
      <c r="I416" s="31"/>
    </row>
    <row r="417" spans="8:9">
      <c r="H417" s="31"/>
      <c r="I417" s="31"/>
    </row>
    <row r="418" spans="8:9">
      <c r="H418" s="31"/>
      <c r="I418" s="31"/>
    </row>
    <row r="419" spans="8:9">
      <c r="H419" s="31"/>
      <c r="I419" s="31"/>
    </row>
    <row r="420" spans="8:9">
      <c r="H420" s="31"/>
      <c r="I420" s="31"/>
    </row>
    <row r="421" spans="8:9">
      <c r="H421" s="31"/>
      <c r="I421" s="31"/>
    </row>
    <row r="422" spans="8:9">
      <c r="H422" s="31"/>
      <c r="I422" s="31"/>
    </row>
    <row r="423" spans="8:9">
      <c r="H423" s="31"/>
      <c r="I423" s="31"/>
    </row>
    <row r="424" spans="8:9">
      <c r="H424" s="31"/>
      <c r="I424" s="31"/>
    </row>
    <row r="425" spans="8:9">
      <c r="H425" s="31"/>
      <c r="I425" s="31"/>
    </row>
    <row r="426" spans="8:9">
      <c r="H426" s="31"/>
      <c r="I426" s="31"/>
    </row>
    <row r="427" spans="8:9">
      <c r="H427" s="31"/>
      <c r="I427" s="31"/>
    </row>
    <row r="428" spans="8:9">
      <c r="H428" s="31"/>
      <c r="I428" s="31"/>
    </row>
    <row r="429" spans="8:9">
      <c r="H429" s="31"/>
      <c r="I429" s="31"/>
    </row>
    <row r="430" spans="8:9">
      <c r="H430" s="31"/>
      <c r="I430" s="31"/>
    </row>
    <row r="431" spans="8:9">
      <c r="H431" s="31"/>
      <c r="I431" s="31"/>
    </row>
    <row r="432" spans="8:9">
      <c r="H432" s="31"/>
      <c r="I432" s="31"/>
    </row>
    <row r="433" spans="8:9">
      <c r="H433" s="31"/>
      <c r="I433" s="31"/>
    </row>
    <row r="434" spans="8:9">
      <c r="H434" s="31"/>
      <c r="I434" s="31"/>
    </row>
    <row r="435" spans="8:9">
      <c r="H435" s="31"/>
      <c r="I435" s="31"/>
    </row>
    <row r="436" spans="8:9">
      <c r="H436" s="31"/>
      <c r="I436" s="31"/>
    </row>
    <row r="437" spans="8:9">
      <c r="H437" s="31"/>
      <c r="I437" s="31"/>
    </row>
    <row r="438" spans="8:9">
      <c r="H438" s="31"/>
      <c r="I438" s="31"/>
    </row>
    <row r="439" spans="8:9">
      <c r="H439" s="31"/>
      <c r="I439" s="31"/>
    </row>
    <row r="440" spans="8:9">
      <c r="H440" s="31"/>
      <c r="I440" s="31"/>
    </row>
    <row r="441" spans="8:9">
      <c r="H441" s="31"/>
      <c r="I441" s="31"/>
    </row>
    <row r="442" spans="8:9">
      <c r="H442" s="31"/>
      <c r="I442" s="31"/>
    </row>
    <row r="443" spans="8:9">
      <c r="H443" s="31"/>
      <c r="I443" s="31"/>
    </row>
    <row r="444" spans="8:9">
      <c r="H444" s="31"/>
      <c r="I444" s="31"/>
    </row>
    <row r="445" spans="8:9">
      <c r="H445" s="31"/>
      <c r="I445" s="31"/>
    </row>
    <row r="446" spans="8:9">
      <c r="H446" s="31"/>
      <c r="I446" s="31"/>
    </row>
    <row r="447" spans="8:9">
      <c r="H447" s="31"/>
      <c r="I447" s="31"/>
    </row>
    <row r="448" spans="8:9">
      <c r="H448" s="31"/>
      <c r="I448" s="31"/>
    </row>
    <row r="449" spans="8:9">
      <c r="H449" s="31"/>
      <c r="I449" s="31"/>
    </row>
    <row r="450" spans="8:9">
      <c r="H450" s="31"/>
      <c r="I450" s="31"/>
    </row>
    <row r="451" spans="8:9">
      <c r="H451" s="31"/>
      <c r="I451" s="31"/>
    </row>
    <row r="452" spans="8:9">
      <c r="H452" s="31"/>
      <c r="I452" s="31"/>
    </row>
    <row r="453" spans="8:9">
      <c r="H453" s="31"/>
      <c r="I453" s="31"/>
    </row>
    <row r="454" spans="8:9">
      <c r="H454" s="31"/>
      <c r="I454" s="31"/>
    </row>
    <row r="455" spans="8:9">
      <c r="H455" s="31"/>
      <c r="I455" s="31"/>
    </row>
    <row r="456" spans="8:9">
      <c r="H456" s="31"/>
      <c r="I456" s="31"/>
    </row>
    <row r="457" spans="8:9">
      <c r="H457" s="31"/>
      <c r="I457" s="31"/>
    </row>
    <row r="458" spans="8:9">
      <c r="H458" s="31"/>
      <c r="I458" s="31"/>
    </row>
    <row r="459" spans="8:9">
      <c r="H459" s="31"/>
      <c r="I459" s="31"/>
    </row>
    <row r="460" spans="8:9">
      <c r="H460" s="31"/>
      <c r="I460" s="31"/>
    </row>
    <row r="461" spans="8:9">
      <c r="H461" s="31"/>
      <c r="I461" s="31"/>
    </row>
    <row r="462" spans="8:9">
      <c r="H462" s="31"/>
      <c r="I462" s="31"/>
    </row>
    <row r="463" spans="8:9">
      <c r="H463" s="31"/>
      <c r="I463" s="31"/>
    </row>
    <row r="464" spans="8:9">
      <c r="H464" s="31"/>
      <c r="I464" s="31"/>
    </row>
    <row r="465" spans="8:9">
      <c r="H465" s="31"/>
      <c r="I465" s="31"/>
    </row>
    <row r="466" spans="8:9">
      <c r="H466" s="31"/>
      <c r="I466" s="31"/>
    </row>
    <row r="467" spans="8:9">
      <c r="H467" s="31"/>
      <c r="I467" s="31"/>
    </row>
    <row r="468" spans="8:9">
      <c r="H468" s="31"/>
      <c r="I468" s="31"/>
    </row>
    <row r="469" spans="8:9">
      <c r="H469" s="31"/>
      <c r="I469" s="31"/>
    </row>
    <row r="470" spans="8:9">
      <c r="H470" s="31"/>
      <c r="I470" s="31"/>
    </row>
    <row r="471" spans="8:9">
      <c r="H471" s="31"/>
      <c r="I471" s="31"/>
    </row>
    <row r="472" spans="8:9">
      <c r="H472" s="31"/>
      <c r="I472" s="31"/>
    </row>
    <row r="473" spans="8:9">
      <c r="H473" s="31"/>
      <c r="I473" s="31"/>
    </row>
    <row r="474" spans="8:9">
      <c r="H474" s="31"/>
      <c r="I474" s="31"/>
    </row>
    <row r="475" spans="8:9">
      <c r="H475" s="31"/>
      <c r="I475" s="31"/>
    </row>
    <row r="476" spans="8:9">
      <c r="H476" s="31"/>
      <c r="I476" s="31"/>
    </row>
    <row r="477" spans="8:9">
      <c r="H477" s="31"/>
      <c r="I477" s="31"/>
    </row>
    <row r="478" spans="8:9">
      <c r="H478" s="31"/>
      <c r="I478" s="31"/>
    </row>
    <row r="479" spans="8:9">
      <c r="H479" s="31"/>
      <c r="I479" s="31"/>
    </row>
    <row r="480" spans="8:9">
      <c r="H480" s="31"/>
      <c r="I480" s="31"/>
    </row>
    <row r="481" spans="8:9">
      <c r="H481" s="31"/>
      <c r="I481" s="31"/>
    </row>
    <row r="482" spans="8:9">
      <c r="H482" s="31"/>
      <c r="I482" s="31"/>
    </row>
    <row r="483" spans="8:9">
      <c r="H483" s="31"/>
      <c r="I483" s="31"/>
    </row>
    <row r="484" spans="8:9">
      <c r="H484" s="31"/>
      <c r="I484" s="31"/>
    </row>
    <row r="485" spans="8:9">
      <c r="H485" s="31"/>
      <c r="I485" s="31"/>
    </row>
    <row r="486" spans="8:9">
      <c r="H486" s="31"/>
      <c r="I486" s="31"/>
    </row>
    <row r="487" spans="8:9">
      <c r="H487" s="31"/>
      <c r="I487" s="31"/>
    </row>
    <row r="488" spans="8:9">
      <c r="H488" s="31"/>
      <c r="I488" s="31"/>
    </row>
    <row r="489" spans="8:9">
      <c r="H489" s="31"/>
      <c r="I489" s="31"/>
    </row>
    <row r="490" spans="8:9">
      <c r="H490" s="31"/>
      <c r="I490" s="31"/>
    </row>
    <row r="491" spans="8:9">
      <c r="H491" s="31"/>
      <c r="I491" s="31"/>
    </row>
    <row r="492" spans="8:9">
      <c r="H492" s="31"/>
      <c r="I492" s="31"/>
    </row>
    <row r="493" spans="8:9">
      <c r="H493" s="31"/>
      <c r="I493" s="31"/>
    </row>
    <row r="494" spans="8:9">
      <c r="H494" s="31"/>
      <c r="I494" s="31"/>
    </row>
    <row r="495" spans="8:9">
      <c r="H495" s="31"/>
      <c r="I495" s="31"/>
    </row>
    <row r="496" spans="8:9">
      <c r="H496" s="31"/>
      <c r="I496" s="31"/>
    </row>
    <row r="497" spans="8:9">
      <c r="H497" s="31"/>
      <c r="I497" s="31"/>
    </row>
    <row r="498" spans="8:9">
      <c r="H498" s="31"/>
      <c r="I498" s="31"/>
    </row>
    <row r="499" spans="8:9">
      <c r="H499" s="31"/>
      <c r="I499" s="31"/>
    </row>
    <row r="500" spans="8:9">
      <c r="H500" s="31"/>
      <c r="I500" s="31"/>
    </row>
    <row r="501" spans="8:9">
      <c r="H501" s="31"/>
      <c r="I501" s="31"/>
    </row>
    <row r="502" spans="8:9">
      <c r="H502" s="31"/>
      <c r="I502" s="31"/>
    </row>
    <row r="503" spans="8:9">
      <c r="H503" s="31"/>
      <c r="I503" s="31"/>
    </row>
    <row r="504" spans="8:9">
      <c r="H504" s="31"/>
      <c r="I504" s="31"/>
    </row>
    <row r="505" spans="8:9">
      <c r="H505" s="31"/>
      <c r="I505" s="31"/>
    </row>
    <row r="506" spans="8:9">
      <c r="H506" s="31"/>
      <c r="I506" s="31"/>
    </row>
    <row r="507" spans="8:9">
      <c r="H507" s="31"/>
      <c r="I507" s="31"/>
    </row>
    <row r="508" spans="8:9">
      <c r="H508" s="31"/>
      <c r="I508" s="31"/>
    </row>
    <row r="509" spans="8:9">
      <c r="H509" s="31"/>
      <c r="I509" s="31"/>
    </row>
    <row r="510" spans="8:9">
      <c r="H510" s="31"/>
      <c r="I510" s="31"/>
    </row>
    <row r="511" spans="8:9">
      <c r="H511" s="31"/>
      <c r="I511" s="31"/>
    </row>
    <row r="512" spans="8:9">
      <c r="H512" s="31"/>
      <c r="I512" s="31"/>
    </row>
    <row r="513" spans="8:9">
      <c r="H513" s="31"/>
      <c r="I513" s="31"/>
    </row>
    <row r="514" spans="8:9">
      <c r="H514" s="31"/>
      <c r="I514" s="31"/>
    </row>
    <row r="515" spans="8:9">
      <c r="H515" s="31"/>
      <c r="I515" s="31"/>
    </row>
    <row r="516" spans="8:9">
      <c r="H516" s="31"/>
      <c r="I516" s="31"/>
    </row>
    <row r="517" spans="8:9">
      <c r="H517" s="31"/>
      <c r="I517" s="31"/>
    </row>
    <row r="518" spans="8:9">
      <c r="H518" s="31"/>
      <c r="I518" s="31"/>
    </row>
    <row r="519" spans="8:9">
      <c r="H519" s="31"/>
      <c r="I519" s="31"/>
    </row>
    <row r="520" spans="8:9">
      <c r="H520" s="31"/>
      <c r="I520" s="31"/>
    </row>
    <row r="521" spans="8:9">
      <c r="H521" s="31"/>
      <c r="I521" s="31"/>
    </row>
    <row r="522" spans="8:9">
      <c r="H522" s="31"/>
      <c r="I522" s="31"/>
    </row>
    <row r="523" spans="8:9">
      <c r="H523" s="31"/>
      <c r="I523" s="31"/>
    </row>
    <row r="524" spans="8:9">
      <c r="H524" s="31"/>
      <c r="I524" s="31"/>
    </row>
    <row r="525" spans="8:9">
      <c r="H525" s="31"/>
      <c r="I525" s="31"/>
    </row>
    <row r="526" spans="8:9">
      <c r="H526" s="31"/>
      <c r="I526" s="31"/>
    </row>
    <row r="527" spans="8:9">
      <c r="H527" s="31"/>
      <c r="I527" s="31"/>
    </row>
    <row r="528" spans="8:9">
      <c r="H528" s="31"/>
      <c r="I528" s="31"/>
    </row>
    <row r="529" spans="8:9">
      <c r="H529" s="31"/>
      <c r="I529" s="31"/>
    </row>
    <row r="530" spans="8:9">
      <c r="H530" s="31"/>
      <c r="I530" s="31"/>
    </row>
    <row r="531" spans="8:9">
      <c r="H531" s="31"/>
      <c r="I531" s="31"/>
    </row>
    <row r="532" spans="8:9">
      <c r="H532" s="31"/>
      <c r="I532" s="31"/>
    </row>
    <row r="533" spans="8:9">
      <c r="H533" s="31"/>
      <c r="I533" s="31"/>
    </row>
    <row r="534" spans="8:9">
      <c r="H534" s="31"/>
      <c r="I534" s="31"/>
    </row>
    <row r="535" spans="8:9">
      <c r="H535" s="31"/>
      <c r="I535" s="31"/>
    </row>
    <row r="536" spans="8:9">
      <c r="H536" s="31"/>
      <c r="I536" s="31"/>
    </row>
    <row r="537" spans="8:9">
      <c r="H537" s="31"/>
      <c r="I537" s="31"/>
    </row>
    <row r="538" spans="8:9">
      <c r="H538" s="31"/>
      <c r="I538" s="31"/>
    </row>
    <row r="539" spans="8:9">
      <c r="H539" s="31"/>
      <c r="I539" s="31"/>
    </row>
    <row r="540" spans="8:9">
      <c r="H540" s="31"/>
      <c r="I540" s="31"/>
    </row>
    <row r="541" spans="8:9">
      <c r="H541" s="31"/>
      <c r="I541" s="31"/>
    </row>
    <row r="542" spans="8:9">
      <c r="H542" s="31"/>
      <c r="I542" s="31"/>
    </row>
    <row r="543" spans="8:9">
      <c r="H543" s="31"/>
      <c r="I543" s="31"/>
    </row>
    <row r="544" spans="8:9">
      <c r="H544" s="31"/>
      <c r="I544" s="31"/>
    </row>
    <row r="545" spans="8:9">
      <c r="H545" s="31"/>
      <c r="I545" s="31"/>
    </row>
    <row r="546" spans="8:9">
      <c r="H546" s="31"/>
      <c r="I546" s="31"/>
    </row>
    <row r="547" spans="8:9">
      <c r="H547" s="31"/>
      <c r="I547" s="31"/>
    </row>
    <row r="548" spans="8:9">
      <c r="H548" s="31"/>
      <c r="I548" s="31"/>
    </row>
    <row r="549" spans="8:9">
      <c r="H549" s="31"/>
      <c r="I549" s="31"/>
    </row>
    <row r="550" spans="8:9">
      <c r="H550" s="31"/>
      <c r="I550" s="31"/>
    </row>
    <row r="551" spans="8:9">
      <c r="H551" s="31"/>
      <c r="I551" s="31"/>
    </row>
    <row r="552" spans="8:9">
      <c r="H552" s="31"/>
      <c r="I552" s="31"/>
    </row>
    <row r="553" spans="8:9">
      <c r="H553" s="31"/>
      <c r="I553" s="31"/>
    </row>
    <row r="554" spans="8:9">
      <c r="H554" s="31"/>
      <c r="I554" s="31"/>
    </row>
    <row r="555" spans="8:9">
      <c r="H555" s="31"/>
      <c r="I555" s="31"/>
    </row>
    <row r="556" spans="8:9">
      <c r="H556" s="31"/>
      <c r="I556" s="31"/>
    </row>
    <row r="557" spans="8:9">
      <c r="H557" s="31"/>
      <c r="I557" s="31"/>
    </row>
    <row r="558" spans="8:9">
      <c r="H558" s="31"/>
      <c r="I558" s="31"/>
    </row>
    <row r="559" spans="8:9">
      <c r="H559" s="31"/>
      <c r="I559" s="31"/>
    </row>
    <row r="560" spans="8:9">
      <c r="H560" s="31"/>
      <c r="I560" s="31"/>
    </row>
    <row r="561" spans="8:9">
      <c r="H561" s="31"/>
      <c r="I561" s="31"/>
    </row>
    <row r="562" spans="8:9">
      <c r="H562" s="31"/>
      <c r="I562" s="31"/>
    </row>
    <row r="563" spans="8:9">
      <c r="H563" s="31"/>
      <c r="I563" s="31"/>
    </row>
    <row r="564" spans="8:9">
      <c r="H564" s="31"/>
      <c r="I564" s="31"/>
    </row>
    <row r="565" spans="8:9">
      <c r="H565" s="31"/>
      <c r="I565" s="31"/>
    </row>
    <row r="566" spans="8:9">
      <c r="H566" s="31"/>
      <c r="I566" s="31"/>
    </row>
    <row r="567" spans="8:9">
      <c r="H567" s="31"/>
      <c r="I567" s="31"/>
    </row>
    <row r="568" spans="8:9">
      <c r="H568" s="31"/>
      <c r="I568" s="31"/>
    </row>
    <row r="569" spans="8:9">
      <c r="H569" s="31"/>
      <c r="I569" s="31"/>
    </row>
    <row r="570" spans="8:9">
      <c r="H570" s="31"/>
      <c r="I570" s="31"/>
    </row>
    <row r="571" spans="8:9">
      <c r="H571" s="31"/>
      <c r="I571" s="31"/>
    </row>
    <row r="572" spans="8:9">
      <c r="H572" s="31"/>
      <c r="I572" s="31"/>
    </row>
    <row r="573" spans="8:9">
      <c r="H573" s="31"/>
      <c r="I573" s="31"/>
    </row>
    <row r="574" spans="8:9">
      <c r="H574" s="31"/>
      <c r="I574" s="31"/>
    </row>
    <row r="575" spans="8:9">
      <c r="H575" s="31"/>
      <c r="I575" s="31"/>
    </row>
    <row r="576" spans="8:9">
      <c r="H576" s="31"/>
      <c r="I576" s="31"/>
    </row>
    <row r="577" spans="8:9">
      <c r="H577" s="31"/>
      <c r="I577" s="31"/>
    </row>
    <row r="578" spans="8:9">
      <c r="H578" s="31"/>
      <c r="I578" s="31"/>
    </row>
    <row r="579" spans="8:9">
      <c r="H579" s="31"/>
      <c r="I579" s="31"/>
    </row>
    <row r="580" spans="8:9">
      <c r="H580" s="31"/>
      <c r="I580" s="31"/>
    </row>
    <row r="581" spans="8:9">
      <c r="H581" s="31"/>
      <c r="I581" s="31"/>
    </row>
    <row r="582" spans="8:9">
      <c r="H582" s="31"/>
      <c r="I582" s="31"/>
    </row>
    <row r="583" spans="8:9">
      <c r="H583" s="31"/>
      <c r="I583" s="31"/>
    </row>
    <row r="584" spans="8:9">
      <c r="H584" s="31"/>
      <c r="I584" s="31"/>
    </row>
    <row r="585" spans="8:9">
      <c r="H585" s="31"/>
      <c r="I585" s="31"/>
    </row>
    <row r="586" spans="8:9">
      <c r="H586" s="31"/>
      <c r="I586" s="31"/>
    </row>
    <row r="587" spans="8:9">
      <c r="H587" s="31"/>
      <c r="I587" s="31"/>
    </row>
    <row r="588" spans="8:9">
      <c r="H588" s="31"/>
      <c r="I588" s="31"/>
    </row>
    <row r="589" spans="8:9">
      <c r="H589" s="31"/>
      <c r="I589" s="31"/>
    </row>
    <row r="590" spans="8:9">
      <c r="H590" s="31"/>
      <c r="I590" s="31"/>
    </row>
    <row r="591" spans="8:9">
      <c r="H591" s="31"/>
      <c r="I591" s="31"/>
    </row>
    <row r="592" spans="8:9">
      <c r="H592" s="31"/>
      <c r="I592" s="31"/>
    </row>
    <row r="593" spans="8:9">
      <c r="H593" s="31"/>
      <c r="I593" s="31"/>
    </row>
    <row r="594" spans="8:9">
      <c r="H594" s="31"/>
      <c r="I594" s="31"/>
    </row>
    <row r="595" spans="8:9">
      <c r="H595" s="31"/>
      <c r="I595" s="31"/>
    </row>
    <row r="596" spans="8:9">
      <c r="H596" s="31"/>
      <c r="I596" s="31"/>
    </row>
  </sheetData>
  <mergeCells count="5">
    <mergeCell ref="A4:J4"/>
    <mergeCell ref="E6:F6"/>
    <mergeCell ref="E7:F7"/>
    <mergeCell ref="A9:A10"/>
    <mergeCell ref="J9:J10"/>
  </mergeCells>
  <pageMargins left="0.3" right="0.25" top="0.59055118110236204" bottom="0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P.79</vt:lpstr>
      <vt:lpstr>P.79!Print_Titles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2020-06-09T04:07:48Z</cp:lastPrinted>
  <dcterms:created xsi:type="dcterms:W3CDTF">2019-05-28T03:32:05Z</dcterms:created>
  <dcterms:modified xsi:type="dcterms:W3CDTF">2020-06-09T04:07:49Z</dcterms:modified>
</cp:coreProperties>
</file>