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F7EFA9D5-0A0F-42E1-92AF-DCCD8C2598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79" sheetId="1" r:id="rId1"/>
  </sheets>
  <definedNames>
    <definedName name="_xlnm.Print_Titles" localSheetId="0">P.79!$1:$10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AA10" i="1"/>
  <c r="Z10" i="1"/>
  <c r="Y10" i="1"/>
  <c r="AA9" i="1"/>
  <c r="Z9" i="1"/>
  <c r="Y9" i="1"/>
</calcChain>
</file>

<file path=xl/sharedStrings.xml><?xml version="1.0" encoding="utf-8"?>
<sst xmlns="http://schemas.openxmlformats.org/spreadsheetml/2006/main" count="159" uniqueCount="114">
  <si>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</si>
  <si>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</si>
  <si>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</si>
  <si>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</si>
  <si>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 </t>
  </si>
  <si>
    <t>น้ำแม่กวง</t>
  </si>
  <si>
    <t xml:space="preserve">สถานี      </t>
  </si>
  <si>
    <t>บ้านแม่หวาน</t>
  </si>
  <si>
    <t xml:space="preserve">รหัส       </t>
  </si>
  <si>
    <t>P.79</t>
  </si>
  <si>
    <t xml:space="preserve">ตำบล      </t>
  </si>
  <si>
    <t>ป่าเมี่ยง</t>
  </si>
  <si>
    <t xml:space="preserve">อำเภอ     </t>
  </si>
  <si>
    <t>ดอยสะเก็ด</t>
  </si>
  <si>
    <t xml:space="preserve">จังหวัด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</si>
  <si>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</si>
  <si>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</si>
  <si>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</si>
  <si>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</si>
  <si>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</si>
  <si>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</si>
  <si>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</si>
  <si>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</si>
  <si>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</si>
  <si>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</si>
  <si>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</si>
  <si>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</si>
  <si>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</si>
  <si>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</si>
  <si>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</si>
  <si>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</si>
  <si>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</si>
  <si>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</si>
  <si>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</si>
  <si>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</si>
  <si>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</si>
  <si>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</si>
  <si>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</si>
  <si>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ผู้ตรวจสอบ…………………………………………..</t>
  </si>
  <si>
    <t>"</t>
  </si>
  <si>
    <t>สำรวจที่แนวสะพาน</t>
  </si>
  <si>
    <t>ปีน้ำ     2567 ( 2024 )</t>
  </si>
  <si>
    <t>01 เม.ย. 2567</t>
  </si>
  <si>
    <t>23 เม.ย. 2567</t>
  </si>
  <si>
    <t>01 พ.ค. 2567</t>
  </si>
  <si>
    <t>13 พ.ค. 2567</t>
  </si>
  <si>
    <t>04 มิ.ย. 2567</t>
  </si>
  <si>
    <t>14 มิ.ย. 2567</t>
  </si>
  <si>
    <t>04 ก.ค. 2567</t>
  </si>
  <si>
    <t>12 ก.ค. 2567</t>
  </si>
  <si>
    <t>19 ก.ค. 2567</t>
  </si>
  <si>
    <t>02 ส.ค. 2567</t>
  </si>
  <si>
    <t>06 ส.ค. 2567</t>
  </si>
  <si>
    <t>21 ส.ค. 2567</t>
  </si>
  <si>
    <t>03 ก.ย. 2567</t>
  </si>
  <si>
    <t>12 ก.ย. 2567</t>
  </si>
  <si>
    <t>26 ก.ย. 2567</t>
  </si>
  <si>
    <t>07 ต.ค. 2567</t>
  </si>
  <si>
    <t>15 ต.ค. 2567</t>
  </si>
  <si>
    <t>22 ต.ค. 2567</t>
  </si>
  <si>
    <t>04 พ.ย. 2567</t>
  </si>
  <si>
    <t>12 พ.ย. 2567</t>
  </si>
  <si>
    <t>20 พ.ย. 2567</t>
  </si>
  <si>
    <t>02 ธ.ค. 2567</t>
  </si>
  <si>
    <t>12 ธ.ค. 2567</t>
  </si>
  <si>
    <t>06 ม.ค. 2568</t>
  </si>
  <si>
    <t>14 ม.ค. 2568</t>
  </si>
  <si>
    <t>05 ก.พ. 2568</t>
  </si>
  <si>
    <t>11 ก.พ. 2568</t>
  </si>
  <si>
    <t>03 มี.ค. 2568</t>
  </si>
  <si>
    <t>11 มี.ค. 2568</t>
  </si>
  <si>
    <t>11:45</t>
  </si>
  <si>
    <t>12:02</t>
  </si>
  <si>
    <t>10:40</t>
  </si>
  <si>
    <t>10:49</t>
  </si>
  <si>
    <t>12:50</t>
  </si>
  <si>
    <t>13:01</t>
  </si>
  <si>
    <t>13:02</t>
  </si>
  <si>
    <t>13:12</t>
  </si>
  <si>
    <t>13:26</t>
  </si>
  <si>
    <t>23:02</t>
  </si>
  <si>
    <t>23:12</t>
  </si>
  <si>
    <t>11:18</t>
  </si>
  <si>
    <t>11:30</t>
  </si>
  <si>
    <t>09:40</t>
  </si>
  <si>
    <t>09:56</t>
  </si>
  <si>
    <t>10:00</t>
  </si>
  <si>
    <t>13:15</t>
  </si>
  <si>
    <t>10:18</t>
  </si>
  <si>
    <t>12:10</t>
  </si>
  <si>
    <t>12:28</t>
  </si>
  <si>
    <t>15:38</t>
  </si>
  <si>
    <t>15:50</t>
  </si>
  <si>
    <t>08:00</t>
  </si>
  <si>
    <t>08:16</t>
  </si>
  <si>
    <t>12:30</t>
  </si>
  <si>
    <t>12:46</t>
  </si>
  <si>
    <t>10:22</t>
  </si>
  <si>
    <t>10:36</t>
  </si>
  <si>
    <t>10:10</t>
  </si>
  <si>
    <t>12:44</t>
  </si>
  <si>
    <t>12:54</t>
  </si>
  <si>
    <t>12:09</t>
  </si>
  <si>
    <t>12:19</t>
  </si>
  <si>
    <t>13:16</t>
  </si>
  <si>
    <t>13:40</t>
  </si>
  <si>
    <t>13:56</t>
  </si>
  <si>
    <t>00:50</t>
  </si>
  <si>
    <t>13:22</t>
  </si>
  <si>
    <t>10:50</t>
  </si>
  <si>
    <t>12:34</t>
  </si>
  <si>
    <t>12:38</t>
  </si>
  <si>
    <t>13:20</t>
  </si>
  <si>
    <t>13:32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</si>
</sst>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4" x14ac:knownFonts="1">
    <font>
      <sz val="14"/>
      <name val="Cordia New"/>
      <charset val="222"/>
    </font>
    <font>
      <sz val="14"/>
      <name val="JasmineUPC"/>
      <family val="1"/>
    </font>
    <font>
      <b/>
      <sz val="14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88" fontId="2" fillId="0" borderId="0" xfId="0" applyNumberFormat="1" applyFont="1" applyAlignment="1">
      <alignment horizontal="centerContinuous"/>
    </xf>
    <xf numFmtId="188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/>
    <xf numFmtId="0" fontId="2" fillId="0" borderId="0" xfId="0" applyFont="1" applyAlignment="1">
      <alignment horizontal="center"/>
    </xf>
    <xf numFmtId="188" fontId="2" fillId="0" borderId="0" xfId="0" applyNumberFormat="1" applyFont="1"/>
    <xf numFmtId="0" fontId="2" fillId="0" borderId="0" xfId="0" applyFont="1" applyAlignment="1">
      <alignment horizontal="centerContinuous"/>
    </xf>
    <xf numFmtId="2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right"/>
    </xf>
    <xf numFmtId="0" fontId="2" fillId="0" borderId="0" xfId="0" applyFont="1"/>
    <xf numFmtId="187" fontId="2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2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188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/>
    </xf>
    <xf numFmtId="188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88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188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5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5" fontId="2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88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1" applyFont="1" applyAlignment="1">
      <alignment horizontal="center"/>
    </xf>
    <xf numFmtId="18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29108916420862"/>
          <c:y val="8.8145896656535008E-2"/>
          <c:w val="0.80794721191348262"/>
          <c:h val="0.6413373860182370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P.79!$I$11:$I$39</c:f>
              <c:numCache>
                <c:formatCode>0.000</c:formatCode>
                <c:ptCount val="29"/>
                <c:pt idx="0">
                  <c:v>0.19800000000000001</c:v>
                </c:pt>
                <c:pt idx="1">
                  <c:v>0.17599999999999999</c:v>
                </c:pt>
                <c:pt idx="2">
                  <c:v>0.16800000000000001</c:v>
                </c:pt>
                <c:pt idx="3">
                  <c:v>0.21199999999999999</c:v>
                </c:pt>
                <c:pt idx="4">
                  <c:v>0.152</c:v>
                </c:pt>
                <c:pt idx="5">
                  <c:v>0.20399999999999999</c:v>
                </c:pt>
                <c:pt idx="6">
                  <c:v>0.187</c:v>
                </c:pt>
                <c:pt idx="7">
                  <c:v>0.21</c:v>
                </c:pt>
                <c:pt idx="8">
                  <c:v>0.48799999999999999</c:v>
                </c:pt>
                <c:pt idx="9">
                  <c:v>9.0129999999999999</c:v>
                </c:pt>
                <c:pt idx="10">
                  <c:v>4.0049999999999999</c:v>
                </c:pt>
                <c:pt idx="11">
                  <c:v>13.17</c:v>
                </c:pt>
                <c:pt idx="12">
                  <c:v>4.4329999999999998</c:v>
                </c:pt>
                <c:pt idx="13">
                  <c:v>5.0590000000000002</c:v>
                </c:pt>
                <c:pt idx="14">
                  <c:v>12.249000000000001</c:v>
                </c:pt>
                <c:pt idx="15">
                  <c:v>5.6870000000000003</c:v>
                </c:pt>
                <c:pt idx="16">
                  <c:v>4.4119999999999999</c:v>
                </c:pt>
                <c:pt idx="17">
                  <c:v>4.9889999999999999</c:v>
                </c:pt>
                <c:pt idx="18">
                  <c:v>3.8860000000000001</c:v>
                </c:pt>
                <c:pt idx="19">
                  <c:v>3.7210000000000001</c:v>
                </c:pt>
                <c:pt idx="20">
                  <c:v>3.5819999999999999</c:v>
                </c:pt>
                <c:pt idx="21">
                  <c:v>3.681</c:v>
                </c:pt>
                <c:pt idx="22">
                  <c:v>3.5339999999999998</c:v>
                </c:pt>
                <c:pt idx="23">
                  <c:v>3.202</c:v>
                </c:pt>
                <c:pt idx="24">
                  <c:v>3.0409999999999999</c:v>
                </c:pt>
                <c:pt idx="25">
                  <c:v>0.50800000000000001</c:v>
                </c:pt>
                <c:pt idx="26">
                  <c:v>0.66200000000000003</c:v>
                </c:pt>
                <c:pt idx="27">
                  <c:v>0.58599999999999997</c:v>
                </c:pt>
                <c:pt idx="28">
                  <c:v>0.52500000000000002</c:v>
                </c:pt>
              </c:numCache>
            </c:numRef>
          </c:xVal>
          <c:yVal>
            <c:numRef>
              <c:f>P.79!$C$11:$C$39</c:f>
              <c:numCache>
                <c:formatCode>0.000</c:formatCode>
                <c:ptCount val="29"/>
                <c:pt idx="0">
                  <c:v>442.12</c:v>
                </c:pt>
                <c:pt idx="1">
                  <c:v>442.1</c:v>
                </c:pt>
                <c:pt idx="2">
                  <c:v>442.1</c:v>
                </c:pt>
                <c:pt idx="3">
                  <c:v>442.14</c:v>
                </c:pt>
                <c:pt idx="4">
                  <c:v>442.16</c:v>
                </c:pt>
                <c:pt idx="5">
                  <c:v>442.2</c:v>
                </c:pt>
                <c:pt idx="6">
                  <c:v>442.19</c:v>
                </c:pt>
                <c:pt idx="7">
                  <c:v>442.21</c:v>
                </c:pt>
                <c:pt idx="8">
                  <c:v>442.37</c:v>
                </c:pt>
                <c:pt idx="9">
                  <c:v>442.93</c:v>
                </c:pt>
                <c:pt idx="10">
                  <c:v>442.59</c:v>
                </c:pt>
                <c:pt idx="11">
                  <c:v>443.08</c:v>
                </c:pt>
                <c:pt idx="12">
                  <c:v>442.62</c:v>
                </c:pt>
                <c:pt idx="13">
                  <c:v>442.69</c:v>
                </c:pt>
                <c:pt idx="14">
                  <c:v>443.06</c:v>
                </c:pt>
                <c:pt idx="15">
                  <c:v>442.75</c:v>
                </c:pt>
                <c:pt idx="16">
                  <c:v>442.61</c:v>
                </c:pt>
                <c:pt idx="17">
                  <c:v>442.66</c:v>
                </c:pt>
                <c:pt idx="18">
                  <c:v>442.58</c:v>
                </c:pt>
                <c:pt idx="19">
                  <c:v>442.56</c:v>
                </c:pt>
                <c:pt idx="20">
                  <c:v>442.52</c:v>
                </c:pt>
                <c:pt idx="21">
                  <c:v>442.5</c:v>
                </c:pt>
                <c:pt idx="22">
                  <c:v>442.49</c:v>
                </c:pt>
                <c:pt idx="23">
                  <c:v>442.45</c:v>
                </c:pt>
                <c:pt idx="24">
                  <c:v>442.44</c:v>
                </c:pt>
                <c:pt idx="25">
                  <c:v>442.38</c:v>
                </c:pt>
                <c:pt idx="26">
                  <c:v>442.42</c:v>
                </c:pt>
                <c:pt idx="27">
                  <c:v>442.4</c:v>
                </c:pt>
                <c:pt idx="28">
                  <c:v>442.39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1F-41C4-B82D-B1211EB0A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034752"/>
        <c:axId val="113037696"/>
      </c:scatterChart>
      <c:valAx>
        <c:axId val="113034752"/>
        <c:scaling>
          <c:orientation val="minMax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444519703854218"/>
              <c:y val="0.855523895290214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037696"/>
        <c:crosses val="autoZero"/>
        <c:crossBetween val="midCat"/>
      </c:valAx>
      <c:valAx>
        <c:axId val="113037696"/>
        <c:scaling>
          <c:orientation val="minMax"/>
          <c:min val="4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0752688172043012E-2"/>
              <c:y val="0.2606229939732633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034752"/>
        <c:crossesAt val="-1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24407663327796"/>
          <c:y val="9.0361445783133237E-2"/>
          <c:w val="0.8032444158765899"/>
          <c:h val="0.6385542168674698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P.79!$G$11:$G$39</c:f>
              <c:numCache>
                <c:formatCode>0.00</c:formatCode>
                <c:ptCount val="29"/>
                <c:pt idx="0">
                  <c:v>0.89</c:v>
                </c:pt>
                <c:pt idx="1">
                  <c:v>0.82</c:v>
                </c:pt>
                <c:pt idx="2">
                  <c:v>0.78</c:v>
                </c:pt>
                <c:pt idx="3">
                  <c:v>0.92</c:v>
                </c:pt>
                <c:pt idx="4">
                  <c:v>0.39</c:v>
                </c:pt>
                <c:pt idx="5">
                  <c:v>0.48</c:v>
                </c:pt>
                <c:pt idx="6">
                  <c:v>0.45</c:v>
                </c:pt>
                <c:pt idx="7">
                  <c:v>0.49</c:v>
                </c:pt>
                <c:pt idx="8">
                  <c:v>1.0900000000000001</c:v>
                </c:pt>
                <c:pt idx="9">
                  <c:v>6.97</c:v>
                </c:pt>
                <c:pt idx="10">
                  <c:v>4.05</c:v>
                </c:pt>
                <c:pt idx="11">
                  <c:v>9.89</c:v>
                </c:pt>
                <c:pt idx="12">
                  <c:v>4.41</c:v>
                </c:pt>
                <c:pt idx="13">
                  <c:v>5.01</c:v>
                </c:pt>
                <c:pt idx="14">
                  <c:v>8.56</c:v>
                </c:pt>
                <c:pt idx="15">
                  <c:v>5.52</c:v>
                </c:pt>
                <c:pt idx="16">
                  <c:v>4.46</c:v>
                </c:pt>
                <c:pt idx="17">
                  <c:v>4.95</c:v>
                </c:pt>
                <c:pt idx="18">
                  <c:v>3.96</c:v>
                </c:pt>
                <c:pt idx="19">
                  <c:v>3.82</c:v>
                </c:pt>
                <c:pt idx="20">
                  <c:v>3.75</c:v>
                </c:pt>
                <c:pt idx="21">
                  <c:v>3.57</c:v>
                </c:pt>
                <c:pt idx="22">
                  <c:v>3.45</c:v>
                </c:pt>
                <c:pt idx="23">
                  <c:v>3.16</c:v>
                </c:pt>
                <c:pt idx="24">
                  <c:v>3.02</c:v>
                </c:pt>
                <c:pt idx="25">
                  <c:v>2.08</c:v>
                </c:pt>
                <c:pt idx="26">
                  <c:v>0.27</c:v>
                </c:pt>
                <c:pt idx="27">
                  <c:v>2.29</c:v>
                </c:pt>
                <c:pt idx="28">
                  <c:v>2.15</c:v>
                </c:pt>
              </c:numCache>
            </c:numRef>
          </c:xVal>
          <c:yVal>
            <c:numRef>
              <c:f>P.79!$C$11:$C$39</c:f>
              <c:numCache>
                <c:formatCode>0.000</c:formatCode>
                <c:ptCount val="29"/>
                <c:pt idx="0">
                  <c:v>442.12</c:v>
                </c:pt>
                <c:pt idx="1">
                  <c:v>442.1</c:v>
                </c:pt>
                <c:pt idx="2">
                  <c:v>442.1</c:v>
                </c:pt>
                <c:pt idx="3">
                  <c:v>442.14</c:v>
                </c:pt>
                <c:pt idx="4">
                  <c:v>442.16</c:v>
                </c:pt>
                <c:pt idx="5">
                  <c:v>442.2</c:v>
                </c:pt>
                <c:pt idx="6">
                  <c:v>442.19</c:v>
                </c:pt>
                <c:pt idx="7">
                  <c:v>442.21</c:v>
                </c:pt>
                <c:pt idx="8">
                  <c:v>442.37</c:v>
                </c:pt>
                <c:pt idx="9">
                  <c:v>442.93</c:v>
                </c:pt>
                <c:pt idx="10">
                  <c:v>442.59</c:v>
                </c:pt>
                <c:pt idx="11">
                  <c:v>443.08</c:v>
                </c:pt>
                <c:pt idx="12">
                  <c:v>442.62</c:v>
                </c:pt>
                <c:pt idx="13">
                  <c:v>442.69</c:v>
                </c:pt>
                <c:pt idx="14">
                  <c:v>443.06</c:v>
                </c:pt>
                <c:pt idx="15">
                  <c:v>442.75</c:v>
                </c:pt>
                <c:pt idx="16">
                  <c:v>442.61</c:v>
                </c:pt>
                <c:pt idx="17">
                  <c:v>442.66</c:v>
                </c:pt>
                <c:pt idx="18">
                  <c:v>442.58</c:v>
                </c:pt>
                <c:pt idx="19">
                  <c:v>442.56</c:v>
                </c:pt>
                <c:pt idx="20">
                  <c:v>442.52</c:v>
                </c:pt>
                <c:pt idx="21">
                  <c:v>442.5</c:v>
                </c:pt>
                <c:pt idx="22">
                  <c:v>442.49</c:v>
                </c:pt>
                <c:pt idx="23">
                  <c:v>442.45</c:v>
                </c:pt>
                <c:pt idx="24">
                  <c:v>442.44</c:v>
                </c:pt>
                <c:pt idx="25">
                  <c:v>442.38</c:v>
                </c:pt>
                <c:pt idx="26">
                  <c:v>442.42</c:v>
                </c:pt>
                <c:pt idx="27">
                  <c:v>442.4</c:v>
                </c:pt>
                <c:pt idx="28">
                  <c:v>442.39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4-4AD7-82A8-D0D4A3B8D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635904"/>
        <c:axId val="112637440"/>
      </c:scatterChart>
      <c:valAx>
        <c:axId val="112635904"/>
        <c:scaling>
          <c:orientation val="minMax"/>
          <c:min val="-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8121681218419132"/>
              <c:y val="0.8741083651672245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637440"/>
        <c:crosses val="autoZero"/>
        <c:crossBetween val="midCat"/>
      </c:valAx>
      <c:valAx>
        <c:axId val="112637440"/>
        <c:scaling>
          <c:orientation val="minMax"/>
          <c:min val="4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7567084078711989E-2"/>
              <c:y val="0.286144727404569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2635904"/>
        <c:crossesAt val="-1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4910134964094"/>
          <c:y val="8.4090909090909743E-2"/>
          <c:w val="0.8392936923493759"/>
          <c:h val="0.6545454545454771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P.79!$H$11:$H$39</c:f>
              <c:numCache>
                <c:formatCode>0.000</c:formatCode>
                <c:ptCount val="29"/>
                <c:pt idx="0">
                  <c:v>0.222</c:v>
                </c:pt>
                <c:pt idx="1">
                  <c:v>0.215</c:v>
                </c:pt>
                <c:pt idx="2">
                  <c:v>0.215</c:v>
                </c:pt>
                <c:pt idx="3">
                  <c:v>0.23</c:v>
                </c:pt>
                <c:pt idx="4">
                  <c:v>0.39</c:v>
                </c:pt>
                <c:pt idx="5">
                  <c:v>0.42499999999999999</c:v>
                </c:pt>
                <c:pt idx="6">
                  <c:v>0.41599999999999998</c:v>
                </c:pt>
                <c:pt idx="7">
                  <c:v>0.42899999999999999</c:v>
                </c:pt>
                <c:pt idx="8">
                  <c:v>0.44800000000000001</c:v>
                </c:pt>
                <c:pt idx="9">
                  <c:v>1.2929999999999999</c:v>
                </c:pt>
                <c:pt idx="10">
                  <c:v>0.98899999999999999</c:v>
                </c:pt>
                <c:pt idx="11">
                  <c:v>1.3320000000000001</c:v>
                </c:pt>
                <c:pt idx="12">
                  <c:v>1.0049999999999999</c:v>
                </c:pt>
                <c:pt idx="13">
                  <c:v>1.01</c:v>
                </c:pt>
                <c:pt idx="14">
                  <c:v>1.431</c:v>
                </c:pt>
                <c:pt idx="15">
                  <c:v>1.03</c:v>
                </c:pt>
                <c:pt idx="16">
                  <c:v>0.98899999999999999</c:v>
                </c:pt>
                <c:pt idx="17">
                  <c:v>1.008</c:v>
                </c:pt>
                <c:pt idx="18">
                  <c:v>0.98099999999999998</c:v>
                </c:pt>
                <c:pt idx="19">
                  <c:v>0.97399999999999998</c:v>
                </c:pt>
                <c:pt idx="20">
                  <c:v>0.95499999999999996</c:v>
                </c:pt>
                <c:pt idx="21">
                  <c:v>1.0309999999999999</c:v>
                </c:pt>
                <c:pt idx="22">
                  <c:v>1.024</c:v>
                </c:pt>
                <c:pt idx="23">
                  <c:v>1.0129999999999999</c:v>
                </c:pt>
                <c:pt idx="24">
                  <c:v>1.0069999999999999</c:v>
                </c:pt>
                <c:pt idx="25">
                  <c:v>0.24399999999999999</c:v>
                </c:pt>
                <c:pt idx="26">
                  <c:v>2.4700000000000002</c:v>
                </c:pt>
                <c:pt idx="27">
                  <c:v>0.25600000000000001</c:v>
                </c:pt>
                <c:pt idx="28">
                  <c:v>0.24399999999999999</c:v>
                </c:pt>
              </c:numCache>
            </c:numRef>
          </c:xVal>
          <c:yVal>
            <c:numRef>
              <c:f>P.79!$C$11:$C$39</c:f>
              <c:numCache>
                <c:formatCode>0.000</c:formatCode>
                <c:ptCount val="29"/>
                <c:pt idx="0">
                  <c:v>442.12</c:v>
                </c:pt>
                <c:pt idx="1">
                  <c:v>442.1</c:v>
                </c:pt>
                <c:pt idx="2">
                  <c:v>442.1</c:v>
                </c:pt>
                <c:pt idx="3">
                  <c:v>442.14</c:v>
                </c:pt>
                <c:pt idx="4">
                  <c:v>442.16</c:v>
                </c:pt>
                <c:pt idx="5">
                  <c:v>442.2</c:v>
                </c:pt>
                <c:pt idx="6">
                  <c:v>442.19</c:v>
                </c:pt>
                <c:pt idx="7">
                  <c:v>442.21</c:v>
                </c:pt>
                <c:pt idx="8">
                  <c:v>442.37</c:v>
                </c:pt>
                <c:pt idx="9">
                  <c:v>442.93</c:v>
                </c:pt>
                <c:pt idx="10">
                  <c:v>442.59</c:v>
                </c:pt>
                <c:pt idx="11">
                  <c:v>443.08</c:v>
                </c:pt>
                <c:pt idx="12">
                  <c:v>442.62</c:v>
                </c:pt>
                <c:pt idx="13">
                  <c:v>442.69</c:v>
                </c:pt>
                <c:pt idx="14">
                  <c:v>443.06</c:v>
                </c:pt>
                <c:pt idx="15">
                  <c:v>442.75</c:v>
                </c:pt>
                <c:pt idx="16">
                  <c:v>442.61</c:v>
                </c:pt>
                <c:pt idx="17">
                  <c:v>442.66</c:v>
                </c:pt>
                <c:pt idx="18">
                  <c:v>442.58</c:v>
                </c:pt>
                <c:pt idx="19">
                  <c:v>442.56</c:v>
                </c:pt>
                <c:pt idx="20">
                  <c:v>442.52</c:v>
                </c:pt>
                <c:pt idx="21">
                  <c:v>442.5</c:v>
                </c:pt>
                <c:pt idx="22">
                  <c:v>442.49</c:v>
                </c:pt>
                <c:pt idx="23">
                  <c:v>442.45</c:v>
                </c:pt>
                <c:pt idx="24">
                  <c:v>442.44</c:v>
                </c:pt>
                <c:pt idx="25">
                  <c:v>442.38</c:v>
                </c:pt>
                <c:pt idx="26">
                  <c:v>442.42</c:v>
                </c:pt>
                <c:pt idx="27">
                  <c:v>442.4</c:v>
                </c:pt>
                <c:pt idx="28">
                  <c:v>442.39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4C-4B04-92E6-D50B06216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17632"/>
        <c:axId val="113719936"/>
      </c:scatterChart>
      <c:valAx>
        <c:axId val="11371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189891238214766"/>
              <c:y val="0.9014622474516232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719936"/>
        <c:crosses val="autoZero"/>
        <c:crossBetween val="midCat"/>
      </c:valAx>
      <c:valAx>
        <c:axId val="113719936"/>
        <c:scaling>
          <c:orientation val="minMax"/>
          <c:min val="44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071429577563985E-2"/>
              <c:y val="0.2931819052030276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3717632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220421</xdr:colOff>
      <xdr:row>0</xdr:row>
      <xdr:rowOff>200028</xdr:rowOff>
    </xdr:from>
    <xdr:to>
      <xdr:col>6</xdr:col>
      <xdr:colOff>156729</xdr:colOff>
      <xdr:row>2</xdr:row>
      <xdr:rowOff>200028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96996" y="200028"/>
          <a:ext cx="608253" cy="5810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47626</xdr:colOff>
      <xdr:row>4</xdr:row>
      <xdr:rowOff>47626</xdr:rowOff>
    </xdr:from>
    <xdr:to>
      <xdr:col>18</xdr:col>
      <xdr:colOff>577850</xdr:colOff>
      <xdr:row>16</xdr:row>
      <xdr:rowOff>238125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42863</xdr:colOff>
      <xdr:row>16</xdr:row>
      <xdr:rowOff>247650</xdr:rowOff>
    </xdr:from>
    <xdr:to>
      <xdr:col>18</xdr:col>
      <xdr:colOff>587375</xdr:colOff>
      <xdr:row>28</xdr:row>
      <xdr:rowOff>215900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22225</xdr:colOff>
      <xdr:row>30</xdr:row>
      <xdr:rowOff>23812</xdr:rowOff>
    </xdr:from>
    <xdr:to>
      <xdr:col>18</xdr:col>
      <xdr:colOff>595312</xdr:colOff>
      <xdr:row>45</xdr:row>
      <xdr:rowOff>71437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310387</xdr:colOff>
      <xdr:row>0</xdr:row>
      <xdr:rowOff>161925</xdr:rowOff>
    </xdr:from>
    <xdr:ext cx="5091009" cy="760208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428160" y="1619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ของสถานีน้ำแม่กวง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P.79)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อ.ดอยสะเก็ด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0.48036</cdr:x>
      <cdr:y>0.52336</cdr:y>
    </cdr:from>
    <cdr:to>
      <cdr:x>0.57243</cdr:x>
      <cdr:y>0.65044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6057" y="1751355"/>
          <a:ext cx="490240" cy="425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th-TH"/>
        </a:p>
      </cdr:txBody>
    </cdr:sp>
  </cdr:relSizeAnchor>
</c:userShape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M590"/>
  <sheetViews>
    <sheetView tabSelected="1" zoomScale="110" zoomScaleNormal="110" workbookViewId="0">
      <selection activeCell="G48" sqref="G48"/>
    </sheetView>
  </sheetViews>
  <sheetFormatPr defaultColWidth="9.125" defaultRowHeight="21" x14ac:dyDescent="0.6"/>
  <cols>
    <col min="1" max="1" width="13.375" style="5" customWidth="1"/>
    <col min="2" max="2" width="8.75" style="5" customWidth="1"/>
    <col min="3" max="3" width="8.375" style="24" bestFit="1" customWidth="1"/>
    <col min="4" max="4" width="8.75" style="5" customWidth="1"/>
    <col min="5" max="5" width="9.375" style="5" customWidth="1"/>
    <col min="6" max="6" width="10.125" style="23" customWidth="1"/>
    <col min="7" max="7" width="11.125" style="23" customWidth="1"/>
    <col min="8" max="8" width="12.875" style="5" customWidth="1"/>
    <col min="9" max="9" width="10.625" style="5" customWidth="1"/>
    <col min="10" max="10" width="19.625" style="5" customWidth="1"/>
    <col min="11" max="11" width="9.125" style="10"/>
    <col min="12" max="12" width="10.125" style="10" customWidth="1"/>
    <col min="13" max="13" width="9.125" style="10"/>
    <col min="14" max="14" width="10.125" style="10" customWidth="1"/>
    <col min="15" max="15" width="9.75" style="10" customWidth="1"/>
    <col min="16" max="18" width="9.125" style="10"/>
    <col min="19" max="16384" width="9.125" style="5"/>
  </cols>
  <sheetData>
    <row r="1" spans="1:39" ht="24.9" customHeight="1" x14ac:dyDescent="0.6">
      <c r="A1" s="4" t="s">
        <v>0</v>
      </c>
      <c r="C1" s="6"/>
      <c r="D1" s="7"/>
      <c r="E1" s="7"/>
      <c r="F1" s="8"/>
      <c r="G1" s="8"/>
      <c r="H1" s="7"/>
      <c r="J1" s="9" t="s">
        <v>1</v>
      </c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</row>
    <row r="2" spans="1:39" ht="21" customHeight="1" x14ac:dyDescent="0.6">
      <c r="A2" s="11" t="s">
        <v>2</v>
      </c>
      <c r="C2" s="1"/>
      <c r="D2" s="7"/>
      <c r="E2" s="7"/>
      <c r="F2" s="8"/>
      <c r="G2" s="8"/>
      <c r="H2" s="7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spans="1:39" ht="17.100000000000001" customHeight="1" x14ac:dyDescent="0.6">
      <c r="A3" s="11"/>
      <c r="C3" s="1"/>
      <c r="D3" s="7"/>
      <c r="E3" s="7"/>
      <c r="F3" s="8"/>
      <c r="G3" s="8"/>
      <c r="H3" s="7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spans="1:39" s="3" customFormat="1" ht="24.9" customHeight="1" x14ac:dyDescent="0.6">
      <c r="A4" s="54" t="s">
        <v>3</v>
      </c>
      <c r="B4" s="54"/>
      <c r="C4" s="54"/>
      <c r="D4" s="54"/>
      <c r="E4" s="54"/>
      <c r="F4" s="54"/>
      <c r="G4" s="54"/>
      <c r="H4" s="54"/>
      <c r="I4" s="54"/>
      <c r="J4" s="54"/>
      <c r="K4" s="12"/>
      <c r="L4" s="12"/>
      <c r="M4" s="12"/>
      <c r="N4" s="12"/>
      <c r="O4" s="12"/>
      <c r="P4" s="12"/>
      <c r="Q4" s="12"/>
      <c r="R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s="3" customFormat="1" ht="21" customHeight="1" x14ac:dyDescent="0.6">
      <c r="A5" s="13"/>
      <c r="C5" s="2"/>
      <c r="D5" s="14"/>
      <c r="E5" s="14"/>
      <c r="F5" s="15"/>
      <c r="G5" s="15"/>
      <c r="H5" s="14"/>
      <c r="K5" s="10"/>
      <c r="L5" s="10"/>
      <c r="M5" s="10"/>
      <c r="N5" s="10"/>
      <c r="O5" s="10"/>
      <c r="P5" s="10"/>
      <c r="Q5" s="10"/>
      <c r="R5" s="10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3" customFormat="1" ht="21" customHeight="1" x14ac:dyDescent="0.6">
      <c r="A6" s="13" t="s">
        <v>4</v>
      </c>
      <c r="B6" s="16" t="s">
        <v>5</v>
      </c>
      <c r="C6" s="17"/>
      <c r="D6" s="16" t="s">
        <v>6</v>
      </c>
      <c r="E6" s="55" t="s">
        <v>7</v>
      </c>
      <c r="F6" s="55"/>
      <c r="G6" s="18"/>
      <c r="H6" s="16" t="s">
        <v>8</v>
      </c>
      <c r="I6" s="3" t="s">
        <v>9</v>
      </c>
      <c r="K6" s="10"/>
      <c r="L6" s="10"/>
      <c r="M6" s="10"/>
      <c r="N6" s="10"/>
      <c r="O6" s="10"/>
      <c r="P6" s="10"/>
      <c r="Q6" s="10"/>
      <c r="R6" s="10"/>
    </row>
    <row r="7" spans="1:39" s="3" customFormat="1" ht="21" customHeight="1" x14ac:dyDescent="0.6">
      <c r="A7" s="13" t="s">
        <v>10</v>
      </c>
      <c r="B7" s="16" t="s">
        <v>11</v>
      </c>
      <c r="C7" s="17"/>
      <c r="D7" s="16" t="s">
        <v>12</v>
      </c>
      <c r="E7" s="55" t="s">
        <v>13</v>
      </c>
      <c r="F7" s="55"/>
      <c r="G7" s="18"/>
      <c r="H7" s="16" t="s">
        <v>14</v>
      </c>
      <c r="I7" s="3" t="s">
        <v>15</v>
      </c>
      <c r="K7" s="10"/>
      <c r="L7" s="10"/>
      <c r="M7" s="10"/>
      <c r="N7" s="10"/>
      <c r="O7" s="10"/>
      <c r="P7" s="10"/>
      <c r="Q7" s="10"/>
      <c r="R7" s="10"/>
    </row>
    <row r="8" spans="1:39" s="3" customFormat="1" ht="21" customHeight="1" x14ac:dyDescent="0.6">
      <c r="A8" s="13" t="s">
        <v>16</v>
      </c>
      <c r="C8" s="19">
        <v>442.3</v>
      </c>
      <c r="D8" s="16" t="s">
        <v>17</v>
      </c>
      <c r="E8" s="16"/>
      <c r="F8" s="20"/>
      <c r="G8" s="15"/>
      <c r="H8" s="16" t="s">
        <v>41</v>
      </c>
      <c r="I8" s="12"/>
      <c r="K8" s="10"/>
      <c r="L8" s="10"/>
      <c r="M8" s="10"/>
      <c r="N8" s="10"/>
      <c r="O8" s="10"/>
      <c r="P8" s="10"/>
      <c r="Q8" s="10"/>
      <c r="R8" s="10"/>
    </row>
    <row r="9" spans="1:39" s="10" customFormat="1" x14ac:dyDescent="0.6">
      <c r="A9" s="56" t="s">
        <v>18</v>
      </c>
      <c r="B9" s="21" t="s">
        <v>19</v>
      </c>
      <c r="C9" s="22" t="s">
        <v>19</v>
      </c>
      <c r="D9" s="21" t="s">
        <v>20</v>
      </c>
      <c r="E9" s="21" t="s">
        <v>21</v>
      </c>
      <c r="F9" s="21" t="s">
        <v>22</v>
      </c>
      <c r="G9" s="21" t="s">
        <v>23</v>
      </c>
      <c r="H9" s="21" t="s">
        <v>24</v>
      </c>
      <c r="I9" s="21" t="s">
        <v>25</v>
      </c>
      <c r="J9" s="56" t="s">
        <v>26</v>
      </c>
      <c r="X9" s="5" t="s">
        <v>27</v>
      </c>
      <c r="Y9" s="23">
        <f>+B13</f>
        <v>-0.2</v>
      </c>
      <c r="Z9" s="23">
        <f>+G13</f>
        <v>0.78</v>
      </c>
      <c r="AA9" s="24">
        <f>+H13</f>
        <v>0.215</v>
      </c>
    </row>
    <row r="10" spans="1:39" s="10" customFormat="1" x14ac:dyDescent="0.6">
      <c r="A10" s="57"/>
      <c r="B10" s="25" t="s">
        <v>28</v>
      </c>
      <c r="C10" s="26" t="s">
        <v>17</v>
      </c>
      <c r="D10" s="27" t="s">
        <v>29</v>
      </c>
      <c r="E10" s="27" t="s">
        <v>30</v>
      </c>
      <c r="F10" s="27" t="s">
        <v>31</v>
      </c>
      <c r="G10" s="27" t="s">
        <v>32</v>
      </c>
      <c r="H10" s="27" t="s">
        <v>33</v>
      </c>
      <c r="I10" s="27" t="s">
        <v>34</v>
      </c>
      <c r="J10" s="57"/>
      <c r="X10" s="5" t="s">
        <v>27</v>
      </c>
      <c r="Y10" s="23" t="e">
        <f>+#REF!</f>
        <v>#REF!</v>
      </c>
      <c r="Z10" s="23" t="e">
        <f>+#REF!</f>
        <v>#REF!</v>
      </c>
      <c r="AA10" s="24" t="e">
        <f>+#REF!</f>
        <v>#REF!</v>
      </c>
    </row>
    <row r="11" spans="1:39" s="3" customFormat="1" ht="21" customHeight="1" x14ac:dyDescent="0.6">
      <c r="A11" s="28" t="s">
        <v>42</v>
      </c>
      <c r="B11" s="29">
        <v>-0.18</v>
      </c>
      <c r="C11" s="30">
        <v>442.12</v>
      </c>
      <c r="D11" s="29" t="s">
        <v>71</v>
      </c>
      <c r="E11" s="29" t="s">
        <v>72</v>
      </c>
      <c r="F11" s="29">
        <v>3.85</v>
      </c>
      <c r="G11" s="29">
        <v>0.89</v>
      </c>
      <c r="H11" s="30">
        <v>0.222</v>
      </c>
      <c r="I11" s="30">
        <v>0.19800000000000001</v>
      </c>
      <c r="J11" s="31" t="s">
        <v>40</v>
      </c>
    </row>
    <row r="12" spans="1:39" s="3" customFormat="1" ht="21" customHeight="1" x14ac:dyDescent="0.6">
      <c r="A12" s="32" t="s">
        <v>43</v>
      </c>
      <c r="B12" s="33">
        <v>-0.2</v>
      </c>
      <c r="C12" s="34">
        <v>442.1</v>
      </c>
      <c r="D12" s="33" t="s">
        <v>73</v>
      </c>
      <c r="E12" s="33" t="s">
        <v>74</v>
      </c>
      <c r="F12" s="33">
        <v>3.85</v>
      </c>
      <c r="G12" s="33">
        <v>0.82</v>
      </c>
      <c r="H12" s="34">
        <v>0.215</v>
      </c>
      <c r="I12" s="34">
        <v>0.17599999999999999</v>
      </c>
      <c r="J12" s="35" t="s">
        <v>39</v>
      </c>
    </row>
    <row r="13" spans="1:39" s="3" customFormat="1" ht="21" customHeight="1" x14ac:dyDescent="0.6">
      <c r="A13" s="32" t="s">
        <v>44</v>
      </c>
      <c r="B13" s="33">
        <v>-0.2</v>
      </c>
      <c r="C13" s="34">
        <v>442.1</v>
      </c>
      <c r="D13" s="33" t="s">
        <v>75</v>
      </c>
      <c r="E13" s="33" t="s">
        <v>76</v>
      </c>
      <c r="F13" s="33">
        <v>3.85</v>
      </c>
      <c r="G13" s="33">
        <v>0.78</v>
      </c>
      <c r="H13" s="34">
        <v>0.215</v>
      </c>
      <c r="I13" s="34">
        <v>0.16800000000000001</v>
      </c>
      <c r="J13" s="35" t="s">
        <v>39</v>
      </c>
    </row>
    <row r="14" spans="1:39" s="3" customFormat="1" ht="21" customHeight="1" x14ac:dyDescent="0.6">
      <c r="A14" s="32" t="s">
        <v>45</v>
      </c>
      <c r="B14" s="33">
        <v>-0.16</v>
      </c>
      <c r="C14" s="34">
        <v>442.14</v>
      </c>
      <c r="D14" s="33" t="s">
        <v>75</v>
      </c>
      <c r="E14" s="33" t="s">
        <v>77</v>
      </c>
      <c r="F14" s="33">
        <v>3.85</v>
      </c>
      <c r="G14" s="33">
        <v>0.92</v>
      </c>
      <c r="H14" s="34">
        <v>0.23</v>
      </c>
      <c r="I14" s="34">
        <v>0.21199999999999999</v>
      </c>
      <c r="J14" s="35" t="s">
        <v>39</v>
      </c>
    </row>
    <row r="15" spans="1:39" s="3" customFormat="1" ht="21" customHeight="1" x14ac:dyDescent="0.6">
      <c r="A15" s="32" t="s">
        <v>46</v>
      </c>
      <c r="B15" s="33">
        <v>-0.14000000000000001</v>
      </c>
      <c r="C15" s="34">
        <v>442.16</v>
      </c>
      <c r="D15" s="33" t="s">
        <v>78</v>
      </c>
      <c r="E15" s="33" t="s">
        <v>79</v>
      </c>
      <c r="F15" s="33">
        <v>2.5</v>
      </c>
      <c r="G15" s="33">
        <v>0.39</v>
      </c>
      <c r="H15" s="34">
        <v>0.39</v>
      </c>
      <c r="I15" s="34">
        <v>0.152</v>
      </c>
      <c r="J15" s="35" t="s">
        <v>39</v>
      </c>
    </row>
    <row r="16" spans="1:39" s="3" customFormat="1" ht="21" customHeight="1" x14ac:dyDescent="0.6">
      <c r="A16" s="32" t="s">
        <v>47</v>
      </c>
      <c r="B16" s="33">
        <v>-0.1</v>
      </c>
      <c r="C16" s="34">
        <v>442.2</v>
      </c>
      <c r="D16" s="33" t="s">
        <v>80</v>
      </c>
      <c r="E16" s="33" t="s">
        <v>81</v>
      </c>
      <c r="F16" s="33">
        <v>2.5</v>
      </c>
      <c r="G16" s="33">
        <v>0.48</v>
      </c>
      <c r="H16" s="34">
        <v>0.42499999999999999</v>
      </c>
      <c r="I16" s="34">
        <v>0.20399999999999999</v>
      </c>
      <c r="J16" s="35" t="s">
        <v>39</v>
      </c>
    </row>
    <row r="17" spans="1:10" s="3" customFormat="1" ht="21" customHeight="1" x14ac:dyDescent="0.6">
      <c r="A17" s="32" t="s">
        <v>48</v>
      </c>
      <c r="B17" s="33">
        <v>-0.11</v>
      </c>
      <c r="C17" s="34">
        <v>442.19</v>
      </c>
      <c r="D17" s="33" t="s">
        <v>75</v>
      </c>
      <c r="E17" s="33" t="s">
        <v>77</v>
      </c>
      <c r="F17" s="33">
        <v>2.5</v>
      </c>
      <c r="G17" s="33">
        <v>0.45</v>
      </c>
      <c r="H17" s="34">
        <v>0.41599999999999998</v>
      </c>
      <c r="I17" s="34">
        <v>0.187</v>
      </c>
      <c r="J17" s="35" t="s">
        <v>39</v>
      </c>
    </row>
    <row r="18" spans="1:10" s="3" customFormat="1" ht="21" customHeight="1" x14ac:dyDescent="0.6">
      <c r="A18" s="32" t="s">
        <v>49</v>
      </c>
      <c r="B18" s="33">
        <v>-0.09</v>
      </c>
      <c r="C18" s="34">
        <v>442.21</v>
      </c>
      <c r="D18" s="33" t="s">
        <v>82</v>
      </c>
      <c r="E18" s="33" t="s">
        <v>83</v>
      </c>
      <c r="F18" s="33">
        <v>2.5</v>
      </c>
      <c r="G18" s="33">
        <v>0.49</v>
      </c>
      <c r="H18" s="34">
        <v>0.42899999999999999</v>
      </c>
      <c r="I18" s="34">
        <v>0.21</v>
      </c>
      <c r="J18" s="35" t="s">
        <v>39</v>
      </c>
    </row>
    <row r="19" spans="1:10" s="3" customFormat="1" ht="21" customHeight="1" x14ac:dyDescent="0.6">
      <c r="A19" s="32" t="s">
        <v>50</v>
      </c>
      <c r="B19" s="33">
        <v>7.0000000000000007E-2</v>
      </c>
      <c r="C19" s="34">
        <v>442.37</v>
      </c>
      <c r="D19" s="33" t="s">
        <v>84</v>
      </c>
      <c r="E19" s="33" t="s">
        <v>85</v>
      </c>
      <c r="F19" s="33">
        <v>3</v>
      </c>
      <c r="G19" s="33">
        <v>1.0900000000000001</v>
      </c>
      <c r="H19" s="34">
        <v>0.44800000000000001</v>
      </c>
      <c r="I19" s="34">
        <v>0.48799999999999999</v>
      </c>
      <c r="J19" s="35" t="s">
        <v>39</v>
      </c>
    </row>
    <row r="20" spans="1:10" s="3" customFormat="1" ht="21" customHeight="1" x14ac:dyDescent="0.6">
      <c r="A20" s="32" t="s">
        <v>51</v>
      </c>
      <c r="B20" s="33">
        <v>0.63</v>
      </c>
      <c r="C20" s="34">
        <v>442.93</v>
      </c>
      <c r="D20" s="33" t="s">
        <v>84</v>
      </c>
      <c r="E20" s="33" t="s">
        <v>86</v>
      </c>
      <c r="F20" s="33">
        <v>14</v>
      </c>
      <c r="G20" s="33">
        <v>6.97</v>
      </c>
      <c r="H20" s="34">
        <v>1.2929999999999999</v>
      </c>
      <c r="I20" s="34">
        <v>9.0129999999999999</v>
      </c>
      <c r="J20" s="35" t="s">
        <v>39</v>
      </c>
    </row>
    <row r="21" spans="1:10" s="3" customFormat="1" ht="21" customHeight="1" x14ac:dyDescent="0.6">
      <c r="A21" s="32" t="s">
        <v>52</v>
      </c>
      <c r="B21" s="33">
        <v>0.28999999999999998</v>
      </c>
      <c r="C21" s="34">
        <v>442.59</v>
      </c>
      <c r="D21" s="33" t="s">
        <v>87</v>
      </c>
      <c r="E21" s="33" t="s">
        <v>79</v>
      </c>
      <c r="F21" s="33">
        <v>10.7</v>
      </c>
      <c r="G21" s="33">
        <v>4.05</v>
      </c>
      <c r="H21" s="34">
        <v>0.98899999999999999</v>
      </c>
      <c r="I21" s="34">
        <v>4.0049999999999999</v>
      </c>
      <c r="J21" s="35" t="s">
        <v>39</v>
      </c>
    </row>
    <row r="22" spans="1:10" s="3" customFormat="1" ht="21" customHeight="1" x14ac:dyDescent="0.6">
      <c r="A22" s="32" t="s">
        <v>53</v>
      </c>
      <c r="B22" s="33">
        <v>0.78</v>
      </c>
      <c r="C22" s="34">
        <v>443.08</v>
      </c>
      <c r="D22" s="33" t="s">
        <v>85</v>
      </c>
      <c r="E22" s="33" t="s">
        <v>88</v>
      </c>
      <c r="F22" s="33">
        <v>22</v>
      </c>
      <c r="G22" s="33">
        <v>9.89</v>
      </c>
      <c r="H22" s="34">
        <v>1.3320000000000001</v>
      </c>
      <c r="I22" s="34">
        <v>13.17</v>
      </c>
      <c r="J22" s="35" t="s">
        <v>39</v>
      </c>
    </row>
    <row r="23" spans="1:10" s="3" customFormat="1" ht="21" customHeight="1" x14ac:dyDescent="0.6">
      <c r="A23" s="32" t="s">
        <v>54</v>
      </c>
      <c r="B23" s="33">
        <v>0.32</v>
      </c>
      <c r="C23" s="34">
        <v>442.62</v>
      </c>
      <c r="D23" s="33" t="s">
        <v>89</v>
      </c>
      <c r="E23" s="33" t="s">
        <v>90</v>
      </c>
      <c r="F23" s="33">
        <v>10.7</v>
      </c>
      <c r="G23" s="33">
        <v>4.41</v>
      </c>
      <c r="H23" s="34">
        <v>1.0049999999999999</v>
      </c>
      <c r="I23" s="34">
        <v>4.4329999999999998</v>
      </c>
      <c r="J23" s="35" t="s">
        <v>39</v>
      </c>
    </row>
    <row r="24" spans="1:10" s="3" customFormat="1" ht="21" customHeight="1" x14ac:dyDescent="0.6">
      <c r="A24" s="32" t="s">
        <v>55</v>
      </c>
      <c r="B24" s="33">
        <v>0.39</v>
      </c>
      <c r="C24" s="34">
        <v>442.69</v>
      </c>
      <c r="D24" s="33" t="s">
        <v>91</v>
      </c>
      <c r="E24" s="33" t="s">
        <v>92</v>
      </c>
      <c r="F24" s="33">
        <v>10.7</v>
      </c>
      <c r="G24" s="33">
        <v>5.01</v>
      </c>
      <c r="H24" s="34">
        <v>1.01</v>
      </c>
      <c r="I24" s="34">
        <v>5.0590000000000002</v>
      </c>
      <c r="J24" s="35" t="s">
        <v>39</v>
      </c>
    </row>
    <row r="25" spans="1:10" s="3" customFormat="1" ht="21" customHeight="1" x14ac:dyDescent="0.6">
      <c r="A25" s="32" t="s">
        <v>56</v>
      </c>
      <c r="B25" s="33">
        <v>0.76</v>
      </c>
      <c r="C25" s="34">
        <v>443.06</v>
      </c>
      <c r="D25" s="33" t="s">
        <v>93</v>
      </c>
      <c r="E25" s="33" t="s">
        <v>94</v>
      </c>
      <c r="F25" s="33">
        <v>15.69</v>
      </c>
      <c r="G25" s="33">
        <v>8.56</v>
      </c>
      <c r="H25" s="34">
        <v>1.431</v>
      </c>
      <c r="I25" s="34">
        <v>12.249000000000001</v>
      </c>
      <c r="J25" s="35" t="s">
        <v>39</v>
      </c>
    </row>
    <row r="26" spans="1:10" s="3" customFormat="1" ht="21" customHeight="1" x14ac:dyDescent="0.6">
      <c r="A26" s="32" t="s">
        <v>57</v>
      </c>
      <c r="B26" s="33">
        <v>0.45</v>
      </c>
      <c r="C26" s="34">
        <v>442.75</v>
      </c>
      <c r="D26" s="33" t="s">
        <v>95</v>
      </c>
      <c r="E26" s="33" t="s">
        <v>96</v>
      </c>
      <c r="F26" s="33">
        <v>10.7</v>
      </c>
      <c r="G26" s="33">
        <v>5.52</v>
      </c>
      <c r="H26" s="34">
        <v>1.03</v>
      </c>
      <c r="I26" s="34">
        <v>5.6870000000000003</v>
      </c>
      <c r="J26" s="35" t="s">
        <v>39</v>
      </c>
    </row>
    <row r="27" spans="1:10" s="3" customFormat="1" ht="21" customHeight="1" x14ac:dyDescent="0.6">
      <c r="A27" s="32" t="s">
        <v>58</v>
      </c>
      <c r="B27" s="33">
        <v>0.31</v>
      </c>
      <c r="C27" s="34">
        <v>442.61</v>
      </c>
      <c r="D27" s="33" t="s">
        <v>97</v>
      </c>
      <c r="E27" s="33" t="s">
        <v>98</v>
      </c>
      <c r="F27" s="33">
        <v>10.7</v>
      </c>
      <c r="G27" s="33">
        <v>4.46</v>
      </c>
      <c r="H27" s="34">
        <v>0.98899999999999999</v>
      </c>
      <c r="I27" s="34">
        <v>4.4119999999999999</v>
      </c>
      <c r="J27" s="35" t="s">
        <v>39</v>
      </c>
    </row>
    <row r="28" spans="1:10" s="3" customFormat="1" ht="21" customHeight="1" x14ac:dyDescent="0.6">
      <c r="A28" s="32" t="s">
        <v>59</v>
      </c>
      <c r="B28" s="33">
        <v>0.36</v>
      </c>
      <c r="C28" s="34">
        <v>442.66</v>
      </c>
      <c r="D28" s="33" t="s">
        <v>99</v>
      </c>
      <c r="E28" s="33" t="s">
        <v>97</v>
      </c>
      <c r="F28" s="33">
        <v>10.7</v>
      </c>
      <c r="G28" s="33">
        <v>4.95</v>
      </c>
      <c r="H28" s="34">
        <v>1.008</v>
      </c>
      <c r="I28" s="34">
        <v>4.9889999999999999</v>
      </c>
      <c r="J28" s="35" t="s">
        <v>39</v>
      </c>
    </row>
    <row r="29" spans="1:10" s="3" customFormat="1" ht="21" customHeight="1" x14ac:dyDescent="0.6">
      <c r="A29" s="32" t="s">
        <v>60</v>
      </c>
      <c r="B29" s="33">
        <v>0.28000000000000003</v>
      </c>
      <c r="C29" s="34">
        <v>442.58</v>
      </c>
      <c r="D29" s="33" t="s">
        <v>100</v>
      </c>
      <c r="E29" s="33" t="s">
        <v>101</v>
      </c>
      <c r="F29" s="33">
        <v>10.7</v>
      </c>
      <c r="G29" s="33">
        <v>3.96</v>
      </c>
      <c r="H29" s="34">
        <v>0.98099999999999998</v>
      </c>
      <c r="I29" s="34">
        <v>3.8860000000000001</v>
      </c>
      <c r="J29" s="35" t="s">
        <v>39</v>
      </c>
    </row>
    <row r="30" spans="1:10" s="3" customFormat="1" ht="21" customHeight="1" x14ac:dyDescent="0.6">
      <c r="A30" s="32" t="s">
        <v>61</v>
      </c>
      <c r="B30" s="33">
        <v>0.26</v>
      </c>
      <c r="C30" s="34">
        <v>442.56</v>
      </c>
      <c r="D30" s="33" t="s">
        <v>102</v>
      </c>
      <c r="E30" s="33" t="s">
        <v>103</v>
      </c>
      <c r="F30" s="33">
        <v>10.7</v>
      </c>
      <c r="G30" s="33">
        <v>3.82</v>
      </c>
      <c r="H30" s="34">
        <v>0.97399999999999998</v>
      </c>
      <c r="I30" s="34">
        <v>3.7210000000000001</v>
      </c>
      <c r="J30" s="35" t="s">
        <v>39</v>
      </c>
    </row>
    <row r="31" spans="1:10" s="3" customFormat="1" ht="21" customHeight="1" x14ac:dyDescent="0.6">
      <c r="A31" s="32" t="s">
        <v>62</v>
      </c>
      <c r="B31" s="33">
        <v>0.22</v>
      </c>
      <c r="C31" s="34">
        <v>442.52</v>
      </c>
      <c r="D31" s="33" t="s">
        <v>95</v>
      </c>
      <c r="E31" s="33" t="s">
        <v>100</v>
      </c>
      <c r="F31" s="33">
        <v>10.7</v>
      </c>
      <c r="G31" s="33">
        <v>3.75</v>
      </c>
      <c r="H31" s="34">
        <v>0.95499999999999996</v>
      </c>
      <c r="I31" s="34">
        <v>3.5819999999999999</v>
      </c>
      <c r="J31" s="35" t="s">
        <v>39</v>
      </c>
    </row>
    <row r="32" spans="1:10" s="3" customFormat="1" ht="21" customHeight="1" x14ac:dyDescent="0.6">
      <c r="A32" s="32" t="s">
        <v>63</v>
      </c>
      <c r="B32" s="33">
        <v>0.2</v>
      </c>
      <c r="C32" s="34">
        <v>442.5</v>
      </c>
      <c r="D32" s="33" t="s">
        <v>77</v>
      </c>
      <c r="E32" s="33" t="s">
        <v>104</v>
      </c>
      <c r="F32" s="33">
        <v>10.7</v>
      </c>
      <c r="G32" s="33">
        <v>3.57</v>
      </c>
      <c r="H32" s="34">
        <v>1.0309999999999999</v>
      </c>
      <c r="I32" s="34">
        <v>3.681</v>
      </c>
      <c r="J32" s="35" t="s">
        <v>39</v>
      </c>
    </row>
    <row r="33" spans="1:38" s="3" customFormat="1" ht="21" customHeight="1" x14ac:dyDescent="0.6">
      <c r="A33" s="32" t="s">
        <v>64</v>
      </c>
      <c r="B33" s="33">
        <v>0.19</v>
      </c>
      <c r="C33" s="34">
        <v>442.49</v>
      </c>
      <c r="D33" s="33" t="s">
        <v>105</v>
      </c>
      <c r="E33" s="33" t="s">
        <v>106</v>
      </c>
      <c r="F33" s="33">
        <v>10.7</v>
      </c>
      <c r="G33" s="33">
        <v>3.45</v>
      </c>
      <c r="H33" s="34">
        <v>1.024</v>
      </c>
      <c r="I33" s="34">
        <v>3.5339999999999998</v>
      </c>
      <c r="J33" s="35" t="s">
        <v>39</v>
      </c>
    </row>
    <row r="34" spans="1:38" s="3" customFormat="1" ht="21" customHeight="1" x14ac:dyDescent="0.6">
      <c r="A34" s="32" t="s">
        <v>65</v>
      </c>
      <c r="B34" s="33">
        <v>0.15</v>
      </c>
      <c r="C34" s="34">
        <v>442.45</v>
      </c>
      <c r="D34" s="33" t="s">
        <v>107</v>
      </c>
      <c r="E34" s="33" t="s">
        <v>77</v>
      </c>
      <c r="F34" s="33">
        <v>10.7</v>
      </c>
      <c r="G34" s="33">
        <v>3.16</v>
      </c>
      <c r="H34" s="34">
        <v>1.0129999999999999</v>
      </c>
      <c r="I34" s="34">
        <v>3.202</v>
      </c>
      <c r="J34" s="35" t="s">
        <v>39</v>
      </c>
    </row>
    <row r="35" spans="1:38" s="3" customFormat="1" ht="21" customHeight="1" x14ac:dyDescent="0.6">
      <c r="A35" s="32" t="s">
        <v>66</v>
      </c>
      <c r="B35" s="33">
        <v>0.14000000000000001</v>
      </c>
      <c r="C35" s="34">
        <v>442.44</v>
      </c>
      <c r="D35" s="33" t="s">
        <v>78</v>
      </c>
      <c r="E35" s="33" t="s">
        <v>108</v>
      </c>
      <c r="F35" s="33">
        <v>10.7</v>
      </c>
      <c r="G35" s="33">
        <v>3.02</v>
      </c>
      <c r="H35" s="34">
        <v>1.0069999999999999</v>
      </c>
      <c r="I35" s="34">
        <v>3.0409999999999999</v>
      </c>
      <c r="J35" s="35" t="s">
        <v>39</v>
      </c>
    </row>
    <row r="36" spans="1:38" s="3" customFormat="1" ht="21" customHeight="1" x14ac:dyDescent="0.6">
      <c r="A36" s="36" t="s">
        <v>67</v>
      </c>
      <c r="B36" s="37">
        <v>0.08</v>
      </c>
      <c r="C36" s="38">
        <v>442.38</v>
      </c>
      <c r="D36" s="37" t="s">
        <v>73</v>
      </c>
      <c r="E36" s="37" t="s">
        <v>109</v>
      </c>
      <c r="F36" s="37">
        <v>10</v>
      </c>
      <c r="G36" s="37">
        <v>2.08</v>
      </c>
      <c r="H36" s="38">
        <v>0.24399999999999999</v>
      </c>
      <c r="I36" s="38">
        <v>0.50800000000000001</v>
      </c>
      <c r="J36" s="39" t="s">
        <v>39</v>
      </c>
    </row>
    <row r="37" spans="1:38" s="3" customFormat="1" ht="21" customHeight="1" x14ac:dyDescent="0.6">
      <c r="A37" s="40" t="s">
        <v>68</v>
      </c>
      <c r="B37" s="41">
        <v>0.12</v>
      </c>
      <c r="C37" s="42">
        <v>442.42</v>
      </c>
      <c r="D37" s="41" t="s">
        <v>110</v>
      </c>
      <c r="E37" s="41" t="s">
        <v>96</v>
      </c>
      <c r="F37" s="41">
        <v>10</v>
      </c>
      <c r="G37" s="41">
        <v>0.27</v>
      </c>
      <c r="H37" s="42">
        <v>2.4700000000000002</v>
      </c>
      <c r="I37" s="42">
        <v>0.66200000000000003</v>
      </c>
      <c r="J37" s="31" t="s">
        <v>40</v>
      </c>
    </row>
    <row r="38" spans="1:38" s="3" customFormat="1" ht="21" customHeight="1" x14ac:dyDescent="0.6">
      <c r="A38" s="32" t="s">
        <v>69</v>
      </c>
      <c r="B38" s="33">
        <v>0.1</v>
      </c>
      <c r="C38" s="34">
        <v>442.4</v>
      </c>
      <c r="D38" s="33" t="s">
        <v>111</v>
      </c>
      <c r="E38" s="33" t="s">
        <v>75</v>
      </c>
      <c r="F38" s="33">
        <v>10</v>
      </c>
      <c r="G38" s="33">
        <v>2.29</v>
      </c>
      <c r="H38" s="34">
        <v>0.25600000000000001</v>
      </c>
      <c r="I38" s="34">
        <v>0.58599999999999997</v>
      </c>
      <c r="J38" s="35" t="s">
        <v>39</v>
      </c>
    </row>
    <row r="39" spans="1:38" s="3" customFormat="1" ht="21" customHeight="1" x14ac:dyDescent="0.6">
      <c r="A39" s="32" t="s">
        <v>70</v>
      </c>
      <c r="B39" s="33">
        <v>0.09</v>
      </c>
      <c r="C39" s="34">
        <v>442.39</v>
      </c>
      <c r="D39" s="33" t="s">
        <v>112</v>
      </c>
      <c r="E39" s="33" t="s">
        <v>113</v>
      </c>
      <c r="F39" s="33">
        <v>10</v>
      </c>
      <c r="G39" s="33">
        <v>2.15</v>
      </c>
      <c r="H39" s="34">
        <v>0.24399999999999999</v>
      </c>
      <c r="I39" s="34">
        <v>0.52500000000000002</v>
      </c>
      <c r="J39" s="35" t="s">
        <v>39</v>
      </c>
    </row>
    <row r="40" spans="1:38" s="3" customFormat="1" ht="21" customHeight="1" x14ac:dyDescent="0.6">
      <c r="A40" s="32"/>
      <c r="B40" s="33"/>
      <c r="C40" s="34"/>
      <c r="D40" s="33"/>
      <c r="E40" s="33"/>
      <c r="F40" s="33"/>
      <c r="G40" s="33"/>
      <c r="H40" s="34"/>
      <c r="I40" s="34"/>
      <c r="J40" s="35"/>
    </row>
    <row r="41" spans="1:38" s="3" customFormat="1" ht="21" customHeight="1" x14ac:dyDescent="0.6">
      <c r="A41" s="32"/>
      <c r="B41" s="33"/>
      <c r="C41" s="34"/>
      <c r="D41" s="33"/>
      <c r="E41" s="33"/>
      <c r="F41" s="33"/>
      <c r="G41" s="33"/>
      <c r="H41" s="34"/>
      <c r="I41" s="34"/>
      <c r="J41" s="35"/>
    </row>
    <row r="42" spans="1:38" s="3" customFormat="1" ht="21" customHeight="1" x14ac:dyDescent="0.6">
      <c r="A42" s="32"/>
      <c r="B42" s="33"/>
      <c r="C42" s="34"/>
      <c r="D42" s="33"/>
      <c r="E42" s="33"/>
      <c r="F42" s="33"/>
      <c r="G42" s="33"/>
      <c r="H42" s="34"/>
      <c r="I42" s="34"/>
      <c r="J42" s="35"/>
    </row>
    <row r="43" spans="1:38" s="3" customFormat="1" ht="21" customHeight="1" x14ac:dyDescent="0.6">
      <c r="A43" s="32"/>
      <c r="B43" s="33"/>
      <c r="C43" s="34"/>
      <c r="D43" s="33"/>
      <c r="E43" s="33"/>
      <c r="F43" s="33"/>
      <c r="G43" s="33"/>
      <c r="H43" s="34"/>
      <c r="I43" s="34"/>
      <c r="J43" s="35"/>
    </row>
    <row r="44" spans="1:38" s="45" customFormat="1" ht="21" customHeight="1" x14ac:dyDescent="0.6">
      <c r="A44" s="32"/>
      <c r="B44" s="43"/>
      <c r="C44" s="34"/>
      <c r="D44" s="33"/>
      <c r="E44" s="33"/>
      <c r="F44" s="33"/>
      <c r="G44" s="33"/>
      <c r="H44" s="34"/>
      <c r="I44" s="34"/>
      <c r="J44" s="35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44"/>
    </row>
    <row r="45" spans="1:38" s="45" customFormat="1" ht="21" customHeight="1" x14ac:dyDescent="0.6">
      <c r="A45" s="32"/>
      <c r="B45" s="33"/>
      <c r="C45" s="34"/>
      <c r="D45" s="33"/>
      <c r="E45" s="33"/>
      <c r="F45" s="33"/>
      <c r="G45" s="33"/>
      <c r="H45" s="34"/>
      <c r="I45" s="34"/>
      <c r="J45" s="4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44"/>
    </row>
    <row r="46" spans="1:38" s="45" customFormat="1" ht="21" customHeight="1" x14ac:dyDescent="0.6">
      <c r="A46" s="32"/>
      <c r="B46" s="33"/>
      <c r="C46" s="34"/>
      <c r="D46" s="33"/>
      <c r="E46" s="33"/>
      <c r="F46" s="33"/>
      <c r="G46" s="33"/>
      <c r="H46" s="34"/>
      <c r="I46" s="34"/>
      <c r="J46" s="4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44"/>
    </row>
    <row r="47" spans="1:38" s="45" customFormat="1" ht="21" customHeight="1" x14ac:dyDescent="0.6">
      <c r="A47" s="32"/>
      <c r="B47" s="33"/>
      <c r="C47" s="34"/>
      <c r="D47" s="33"/>
      <c r="E47" s="33"/>
      <c r="F47" s="33"/>
      <c r="G47" s="33"/>
      <c r="H47" s="34"/>
      <c r="I47" s="34"/>
      <c r="J47" s="4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44"/>
    </row>
    <row r="48" spans="1:38" s="45" customFormat="1" ht="21" customHeight="1" x14ac:dyDescent="0.6">
      <c r="A48" s="32"/>
      <c r="B48" s="33"/>
      <c r="C48" s="34"/>
      <c r="D48" s="33"/>
      <c r="E48" s="33"/>
      <c r="F48" s="33"/>
      <c r="G48" s="33"/>
      <c r="H48" s="34"/>
      <c r="I48" s="34"/>
      <c r="J48" s="4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44"/>
    </row>
    <row r="49" spans="1:38" s="43" customFormat="1" ht="21" customHeight="1" x14ac:dyDescent="0.6">
      <c r="A49" s="32"/>
      <c r="B49" s="33"/>
      <c r="C49" s="34"/>
      <c r="D49" s="33"/>
      <c r="E49" s="33"/>
      <c r="F49" s="33"/>
      <c r="G49" s="33"/>
      <c r="H49" s="34"/>
      <c r="I49" s="34"/>
      <c r="J49" s="4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47"/>
    </row>
    <row r="50" spans="1:38" s="43" customFormat="1" ht="21" customHeight="1" x14ac:dyDescent="0.6">
      <c r="A50" s="32"/>
      <c r="B50" s="33"/>
      <c r="C50" s="34"/>
      <c r="D50" s="33"/>
      <c r="E50" s="33"/>
      <c r="F50" s="33"/>
      <c r="G50" s="33"/>
      <c r="H50" s="34"/>
      <c r="I50" s="34"/>
      <c r="J50" s="4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47"/>
    </row>
    <row r="51" spans="1:38" s="43" customFormat="1" ht="21" customHeight="1" x14ac:dyDescent="0.6">
      <c r="A51" s="32"/>
      <c r="B51" s="33"/>
      <c r="C51" s="34"/>
      <c r="D51" s="33"/>
      <c r="E51" s="33"/>
      <c r="F51" s="33"/>
      <c r="G51" s="33"/>
      <c r="H51" s="34"/>
      <c r="I51" s="34"/>
      <c r="J51" s="4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7"/>
    </row>
    <row r="52" spans="1:38" s="43" customFormat="1" ht="21" customHeight="1" x14ac:dyDescent="0.6">
      <c r="A52" s="32"/>
      <c r="B52" s="33"/>
      <c r="C52" s="34"/>
      <c r="D52" s="33"/>
      <c r="E52" s="33"/>
      <c r="F52" s="33"/>
      <c r="G52" s="33"/>
      <c r="H52" s="34"/>
      <c r="I52" s="34"/>
      <c r="J52" s="4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47"/>
    </row>
    <row r="53" spans="1:38" s="43" customFormat="1" ht="21" customHeight="1" x14ac:dyDescent="0.6">
      <c r="A53" s="32"/>
      <c r="B53" s="33"/>
      <c r="C53" s="34"/>
      <c r="D53" s="33"/>
      <c r="E53" s="33"/>
      <c r="F53" s="33"/>
      <c r="G53" s="33"/>
      <c r="H53" s="34"/>
      <c r="I53" s="34"/>
      <c r="J53" s="4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7"/>
    </row>
    <row r="54" spans="1:38" s="43" customFormat="1" ht="21" customHeight="1" x14ac:dyDescent="0.6">
      <c r="A54" s="32"/>
      <c r="B54" s="33"/>
      <c r="C54" s="34"/>
      <c r="D54" s="33"/>
      <c r="E54" s="33"/>
      <c r="F54" s="33"/>
      <c r="G54" s="33"/>
      <c r="H54" s="34"/>
      <c r="I54" s="34"/>
      <c r="J54" s="4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47"/>
    </row>
    <row r="55" spans="1:38" s="43" customFormat="1" ht="21" customHeight="1" x14ac:dyDescent="0.6">
      <c r="A55" s="32"/>
      <c r="B55" s="33"/>
      <c r="C55" s="34"/>
      <c r="D55" s="33"/>
      <c r="E55" s="33"/>
      <c r="F55" s="33"/>
      <c r="G55" s="33"/>
      <c r="H55" s="34"/>
      <c r="I55" s="34"/>
      <c r="J55" s="4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47"/>
    </row>
    <row r="56" spans="1:38" s="43" customFormat="1" ht="21" customHeight="1" x14ac:dyDescent="0.6">
      <c r="A56" s="32"/>
      <c r="B56" s="33"/>
      <c r="C56" s="34"/>
      <c r="D56" s="33"/>
      <c r="E56" s="33"/>
      <c r="F56" s="33"/>
      <c r="G56" s="33"/>
      <c r="H56" s="34"/>
      <c r="I56" s="34"/>
      <c r="J56" s="4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47"/>
    </row>
    <row r="57" spans="1:38" s="43" customFormat="1" ht="21" customHeight="1" x14ac:dyDescent="0.6">
      <c r="A57" s="32"/>
      <c r="B57" s="33"/>
      <c r="C57" s="34"/>
      <c r="D57" s="33"/>
      <c r="E57" s="33"/>
      <c r="F57" s="33"/>
      <c r="G57" s="33"/>
      <c r="H57" s="34"/>
      <c r="I57" s="34"/>
      <c r="J57" s="4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47"/>
    </row>
    <row r="58" spans="1:38" s="43" customFormat="1" ht="21" customHeight="1" x14ac:dyDescent="0.6">
      <c r="A58" s="32"/>
      <c r="B58" s="33"/>
      <c r="C58" s="34"/>
      <c r="D58" s="33"/>
      <c r="E58" s="33"/>
      <c r="F58" s="33"/>
      <c r="G58" s="33"/>
      <c r="H58" s="34"/>
      <c r="I58" s="34"/>
      <c r="J58" s="4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47"/>
    </row>
    <row r="59" spans="1:38" s="43" customFormat="1" ht="21" customHeight="1" x14ac:dyDescent="0.6">
      <c r="A59" s="32"/>
      <c r="B59" s="33"/>
      <c r="C59" s="34"/>
      <c r="D59" s="33"/>
      <c r="E59" s="33"/>
      <c r="F59" s="33"/>
      <c r="G59" s="33"/>
      <c r="H59" s="34"/>
      <c r="I59" s="34"/>
      <c r="J59" s="4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47"/>
    </row>
    <row r="60" spans="1:38" s="43" customFormat="1" ht="21" customHeight="1" x14ac:dyDescent="0.6">
      <c r="A60" s="32"/>
      <c r="D60" s="33"/>
      <c r="E60" s="33"/>
      <c r="F60" s="33"/>
      <c r="G60" s="33"/>
      <c r="H60" s="34"/>
      <c r="I60" s="34"/>
      <c r="J60" s="4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47"/>
    </row>
    <row r="61" spans="1:38" s="49" customFormat="1" ht="21" customHeight="1" x14ac:dyDescent="0.6">
      <c r="A61" s="32"/>
      <c r="B61" s="43"/>
      <c r="C61" s="43"/>
      <c r="D61" s="33"/>
      <c r="E61" s="33"/>
      <c r="F61" s="33"/>
      <c r="G61" s="33"/>
      <c r="H61" s="34"/>
      <c r="I61" s="34"/>
      <c r="J61" s="4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48"/>
    </row>
    <row r="62" spans="1:38" s="3" customFormat="1" ht="21" customHeight="1" x14ac:dyDescent="0.6">
      <c r="A62" s="36"/>
      <c r="B62" s="37"/>
      <c r="C62" s="38"/>
      <c r="D62" s="37"/>
      <c r="E62" s="37"/>
      <c r="F62" s="37"/>
      <c r="G62" s="37"/>
      <c r="H62" s="38"/>
      <c r="I62" s="38"/>
      <c r="J62" s="50"/>
    </row>
    <row r="63" spans="1:38" s="3" customFormat="1" ht="21" customHeight="1" x14ac:dyDescent="0.6">
      <c r="D63" s="18"/>
      <c r="E63" s="18"/>
      <c r="F63" s="18"/>
      <c r="G63" s="18"/>
      <c r="H63" s="19"/>
      <c r="I63" s="19"/>
      <c r="J63" s="16"/>
    </row>
    <row r="64" spans="1:38" s="3" customFormat="1" ht="21" customHeight="1" x14ac:dyDescent="0.6">
      <c r="A64" s="51" t="s">
        <v>35</v>
      </c>
      <c r="B64" s="18"/>
      <c r="C64" s="18"/>
      <c r="D64" s="18"/>
      <c r="E64" s="18"/>
      <c r="F64" s="18"/>
      <c r="G64" s="18"/>
      <c r="H64" s="19"/>
      <c r="I64" s="19"/>
      <c r="J64" s="16"/>
    </row>
    <row r="65" spans="1:18" s="3" customFormat="1" ht="21" customHeight="1" x14ac:dyDescent="0.6">
      <c r="A65" s="51" t="s">
        <v>36</v>
      </c>
      <c r="B65" s="52">
        <f>+COUNT(B11:B62)</f>
        <v>29</v>
      </c>
      <c r="C65" s="18" t="s">
        <v>37</v>
      </c>
      <c r="D65" s="18"/>
      <c r="E65" s="18"/>
      <c r="F65" s="18"/>
      <c r="G65" s="18"/>
      <c r="H65" s="19"/>
      <c r="I65" s="19"/>
      <c r="J65" s="16"/>
    </row>
    <row r="66" spans="1:18" s="3" customFormat="1" ht="21" customHeight="1" x14ac:dyDescent="0.6">
      <c r="A66" s="53"/>
      <c r="B66" s="18"/>
      <c r="C66" s="19"/>
      <c r="D66" s="18"/>
      <c r="E66" s="18"/>
      <c r="F66" s="18"/>
      <c r="G66" s="18"/>
      <c r="H66" s="19"/>
      <c r="I66" s="19"/>
      <c r="J66" s="16"/>
    </row>
    <row r="67" spans="1:18" s="3" customFormat="1" ht="21" customHeight="1" x14ac:dyDescent="0.6">
      <c r="C67" s="19"/>
    </row>
    <row r="68" spans="1:18" s="3" customFormat="1" ht="21" customHeight="1" x14ac:dyDescent="0.6">
      <c r="C68" s="19"/>
      <c r="Q68" s="3" t="s">
        <v>38</v>
      </c>
    </row>
    <row r="69" spans="1:18" s="3" customFormat="1" ht="21" customHeight="1" x14ac:dyDescent="0.6">
      <c r="C69" s="19"/>
    </row>
    <row r="70" spans="1:18" s="3" customFormat="1" ht="21" customHeight="1" x14ac:dyDescent="0.6">
      <c r="C70" s="19"/>
    </row>
    <row r="71" spans="1:18" s="3" customFormat="1" ht="21" customHeight="1" x14ac:dyDescent="0.6">
      <c r="C71" s="19"/>
    </row>
    <row r="72" spans="1:18" s="3" customFormat="1" ht="21" customHeight="1" x14ac:dyDescent="0.6">
      <c r="C72" s="19"/>
    </row>
    <row r="73" spans="1:18" s="3" customFormat="1" ht="21" customHeight="1" x14ac:dyDescent="0.6">
      <c r="C73" s="19"/>
    </row>
    <row r="74" spans="1:18" s="3" customFormat="1" ht="21" customHeight="1" x14ac:dyDescent="0.6"/>
    <row r="75" spans="1:18" s="3" customFormat="1" ht="21" customHeight="1" x14ac:dyDescent="0.6">
      <c r="D75" s="18"/>
      <c r="E75" s="18"/>
      <c r="F75" s="18"/>
      <c r="G75" s="18"/>
      <c r="H75" s="19"/>
      <c r="I75" s="19"/>
    </row>
    <row r="76" spans="1:18" s="3" customFormat="1" x14ac:dyDescent="0.6">
      <c r="A76" s="5"/>
      <c r="B76" s="23"/>
      <c r="C76" s="24"/>
      <c r="D76" s="23"/>
      <c r="E76" s="23"/>
      <c r="F76" s="23"/>
      <c r="G76" s="23"/>
      <c r="H76" s="24"/>
      <c r="I76" s="24"/>
      <c r="J76" s="5"/>
    </row>
    <row r="77" spans="1:18" s="3" customFormat="1" ht="21" customHeight="1" x14ac:dyDescent="0.6">
      <c r="A77" s="5"/>
      <c r="B77" s="5"/>
      <c r="C77" s="24"/>
      <c r="D77" s="5"/>
      <c r="E77" s="5"/>
      <c r="F77" s="23"/>
      <c r="G77" s="23"/>
      <c r="H77" s="24"/>
      <c r="I77" s="24"/>
      <c r="J77" s="5"/>
    </row>
    <row r="78" spans="1:18" x14ac:dyDescent="0.6">
      <c r="H78" s="24"/>
      <c r="I78" s="24"/>
      <c r="K78" s="3"/>
      <c r="L78" s="3"/>
      <c r="M78" s="3"/>
      <c r="N78" s="3"/>
      <c r="O78" s="3"/>
      <c r="P78" s="3"/>
      <c r="Q78" s="3"/>
      <c r="R78" s="3"/>
    </row>
    <row r="79" spans="1:18" x14ac:dyDescent="0.6">
      <c r="H79" s="24"/>
      <c r="I79" s="24"/>
      <c r="K79" s="3"/>
      <c r="L79" s="3"/>
      <c r="M79" s="3"/>
      <c r="N79" s="3"/>
      <c r="O79" s="3"/>
      <c r="P79" s="3"/>
      <c r="Q79" s="3"/>
      <c r="R79" s="3"/>
    </row>
    <row r="80" spans="1:18" x14ac:dyDescent="0.6">
      <c r="H80" s="24"/>
      <c r="I80" s="24"/>
      <c r="K80" s="3"/>
      <c r="L80" s="3"/>
      <c r="M80" s="3"/>
      <c r="N80" s="3"/>
      <c r="O80" s="3"/>
      <c r="P80" s="3"/>
      <c r="Q80" s="3"/>
      <c r="R80" s="3"/>
    </row>
    <row r="81" spans="8:18" x14ac:dyDescent="0.6">
      <c r="H81" s="24"/>
      <c r="I81" s="24"/>
      <c r="K81" s="3"/>
      <c r="L81" s="3"/>
      <c r="M81" s="3"/>
      <c r="N81" s="3"/>
      <c r="O81" s="3"/>
      <c r="P81" s="3"/>
      <c r="Q81" s="3"/>
      <c r="R81" s="3"/>
    </row>
    <row r="82" spans="8:18" x14ac:dyDescent="0.6">
      <c r="H82" s="24"/>
      <c r="I82" s="24"/>
      <c r="K82" s="3"/>
      <c r="L82" s="3"/>
      <c r="M82" s="3"/>
      <c r="N82" s="3"/>
      <c r="O82" s="3"/>
      <c r="P82" s="3"/>
      <c r="Q82" s="3"/>
      <c r="R82" s="3"/>
    </row>
    <row r="83" spans="8:18" x14ac:dyDescent="0.6">
      <c r="H83" s="24"/>
      <c r="I83" s="24"/>
      <c r="K83" s="3"/>
      <c r="L83" s="3"/>
      <c r="M83" s="3"/>
      <c r="N83" s="3"/>
      <c r="O83" s="3"/>
      <c r="P83" s="3"/>
      <c r="Q83" s="3"/>
      <c r="R83" s="3"/>
    </row>
    <row r="84" spans="8:18" x14ac:dyDescent="0.6">
      <c r="H84" s="24"/>
      <c r="I84" s="24"/>
      <c r="K84" s="3"/>
      <c r="L84" s="3"/>
      <c r="M84" s="3"/>
      <c r="N84" s="3"/>
      <c r="O84" s="3"/>
      <c r="P84" s="3"/>
      <c r="Q84" s="3"/>
      <c r="R84" s="3"/>
    </row>
    <row r="85" spans="8:18" x14ac:dyDescent="0.6">
      <c r="H85" s="24"/>
      <c r="I85" s="24"/>
      <c r="K85" s="3"/>
      <c r="L85" s="3"/>
      <c r="M85" s="3"/>
      <c r="N85" s="3"/>
      <c r="O85" s="3"/>
      <c r="P85" s="3"/>
      <c r="Q85" s="3"/>
      <c r="R85" s="3"/>
    </row>
    <row r="86" spans="8:18" x14ac:dyDescent="0.6">
      <c r="H86" s="24"/>
      <c r="I86" s="24"/>
      <c r="K86" s="12"/>
      <c r="L86" s="12"/>
      <c r="M86" s="12"/>
      <c r="N86" s="12"/>
      <c r="O86" s="12"/>
      <c r="P86" s="12"/>
      <c r="Q86" s="12"/>
      <c r="R86" s="12"/>
    </row>
    <row r="87" spans="8:18" x14ac:dyDescent="0.6">
      <c r="H87" s="24"/>
      <c r="I87" s="24"/>
      <c r="K87" s="12"/>
      <c r="L87" s="12"/>
      <c r="M87" s="12"/>
      <c r="N87" s="12"/>
      <c r="O87" s="12"/>
      <c r="P87" s="12"/>
      <c r="Q87" s="12"/>
      <c r="R87" s="12"/>
    </row>
    <row r="88" spans="8:18" x14ac:dyDescent="0.6">
      <c r="H88" s="24"/>
      <c r="I88" s="24"/>
    </row>
    <row r="89" spans="8:18" x14ac:dyDescent="0.6">
      <c r="H89" s="24"/>
      <c r="I89" s="24"/>
    </row>
    <row r="90" spans="8:18" x14ac:dyDescent="0.6">
      <c r="H90" s="24"/>
      <c r="I90" s="24"/>
    </row>
    <row r="91" spans="8:18" x14ac:dyDescent="0.6">
      <c r="H91" s="24"/>
      <c r="I91" s="24"/>
    </row>
    <row r="92" spans="8:18" x14ac:dyDescent="0.6">
      <c r="H92" s="24"/>
      <c r="I92" s="24"/>
    </row>
    <row r="93" spans="8:18" x14ac:dyDescent="0.6">
      <c r="H93" s="24"/>
      <c r="I93" s="24"/>
    </row>
    <row r="94" spans="8:18" x14ac:dyDescent="0.6">
      <c r="H94" s="24"/>
      <c r="I94" s="24"/>
    </row>
    <row r="95" spans="8:18" x14ac:dyDescent="0.6">
      <c r="H95" s="24"/>
      <c r="I95" s="24"/>
    </row>
    <row r="96" spans="8:18" x14ac:dyDescent="0.6">
      <c r="H96" s="24"/>
      <c r="I96" s="24"/>
    </row>
    <row r="97" spans="8:9" x14ac:dyDescent="0.6">
      <c r="H97" s="24"/>
      <c r="I97" s="24"/>
    </row>
    <row r="98" spans="8:9" x14ac:dyDescent="0.6">
      <c r="H98" s="24"/>
      <c r="I98" s="24"/>
    </row>
    <row r="99" spans="8:9" x14ac:dyDescent="0.6">
      <c r="H99" s="24"/>
      <c r="I99" s="24"/>
    </row>
    <row r="100" spans="8:9" x14ac:dyDescent="0.6">
      <c r="H100" s="24"/>
      <c r="I100" s="24"/>
    </row>
    <row r="101" spans="8:9" x14ac:dyDescent="0.6">
      <c r="H101" s="24"/>
      <c r="I101" s="24"/>
    </row>
    <row r="102" spans="8:9" x14ac:dyDescent="0.6">
      <c r="H102" s="24"/>
      <c r="I102" s="24"/>
    </row>
    <row r="103" spans="8:9" x14ac:dyDescent="0.6">
      <c r="H103" s="24"/>
      <c r="I103" s="24"/>
    </row>
    <row r="104" spans="8:9" x14ac:dyDescent="0.6">
      <c r="H104" s="24"/>
      <c r="I104" s="24"/>
    </row>
    <row r="105" spans="8:9" x14ac:dyDescent="0.6">
      <c r="H105" s="24"/>
      <c r="I105" s="24"/>
    </row>
    <row r="106" spans="8:9" x14ac:dyDescent="0.6">
      <c r="H106" s="24"/>
      <c r="I106" s="24"/>
    </row>
    <row r="107" spans="8:9" x14ac:dyDescent="0.6">
      <c r="H107" s="24"/>
      <c r="I107" s="24"/>
    </row>
    <row r="108" spans="8:9" x14ac:dyDescent="0.6">
      <c r="H108" s="24"/>
      <c r="I108" s="24"/>
    </row>
    <row r="109" spans="8:9" x14ac:dyDescent="0.6">
      <c r="H109" s="24"/>
      <c r="I109" s="24"/>
    </row>
    <row r="110" spans="8:9" x14ac:dyDescent="0.6">
      <c r="H110" s="24"/>
      <c r="I110" s="24"/>
    </row>
    <row r="111" spans="8:9" x14ac:dyDescent="0.6">
      <c r="H111" s="24"/>
      <c r="I111" s="24"/>
    </row>
    <row r="112" spans="8:9" x14ac:dyDescent="0.6">
      <c r="H112" s="24"/>
      <c r="I112" s="24"/>
    </row>
    <row r="113" spans="8:9" x14ac:dyDescent="0.6">
      <c r="H113" s="24"/>
      <c r="I113" s="24"/>
    </row>
    <row r="114" spans="8:9" x14ac:dyDescent="0.6">
      <c r="H114" s="24"/>
      <c r="I114" s="24"/>
    </row>
    <row r="115" spans="8:9" x14ac:dyDescent="0.6">
      <c r="H115" s="24"/>
      <c r="I115" s="24"/>
    </row>
    <row r="116" spans="8:9" x14ac:dyDescent="0.6">
      <c r="H116" s="24"/>
      <c r="I116" s="24"/>
    </row>
    <row r="117" spans="8:9" x14ac:dyDescent="0.6">
      <c r="H117" s="24"/>
      <c r="I117" s="24"/>
    </row>
    <row r="118" spans="8:9" x14ac:dyDescent="0.6">
      <c r="H118" s="24"/>
      <c r="I118" s="24"/>
    </row>
    <row r="119" spans="8:9" x14ac:dyDescent="0.6">
      <c r="H119" s="24"/>
      <c r="I119" s="24"/>
    </row>
    <row r="120" spans="8:9" x14ac:dyDescent="0.6">
      <c r="H120" s="24"/>
      <c r="I120" s="24"/>
    </row>
    <row r="121" spans="8:9" x14ac:dyDescent="0.6">
      <c r="H121" s="24"/>
      <c r="I121" s="24"/>
    </row>
    <row r="122" spans="8:9" x14ac:dyDescent="0.6">
      <c r="H122" s="24"/>
      <c r="I122" s="24"/>
    </row>
    <row r="123" spans="8:9" x14ac:dyDescent="0.6">
      <c r="H123" s="24"/>
      <c r="I123" s="24"/>
    </row>
    <row r="124" spans="8:9" x14ac:dyDescent="0.6">
      <c r="H124" s="24"/>
      <c r="I124" s="24"/>
    </row>
    <row r="125" spans="8:9" x14ac:dyDescent="0.6">
      <c r="H125" s="24"/>
      <c r="I125" s="24"/>
    </row>
    <row r="126" spans="8:9" x14ac:dyDescent="0.6">
      <c r="H126" s="24"/>
      <c r="I126" s="24"/>
    </row>
    <row r="127" spans="8:9" x14ac:dyDescent="0.6">
      <c r="H127" s="24"/>
      <c r="I127" s="24"/>
    </row>
    <row r="128" spans="8:9" x14ac:dyDescent="0.6">
      <c r="H128" s="24"/>
      <c r="I128" s="24"/>
    </row>
    <row r="129" spans="8:9" x14ac:dyDescent="0.6">
      <c r="H129" s="24"/>
      <c r="I129" s="24"/>
    </row>
    <row r="130" spans="8:9" x14ac:dyDescent="0.6">
      <c r="H130" s="24"/>
      <c r="I130" s="24"/>
    </row>
    <row r="131" spans="8:9" x14ac:dyDescent="0.6">
      <c r="H131" s="24"/>
      <c r="I131" s="24"/>
    </row>
    <row r="132" spans="8:9" x14ac:dyDescent="0.6">
      <c r="H132" s="24"/>
      <c r="I132" s="24"/>
    </row>
    <row r="133" spans="8:9" x14ac:dyDescent="0.6">
      <c r="H133" s="24"/>
      <c r="I133" s="24"/>
    </row>
    <row r="134" spans="8:9" x14ac:dyDescent="0.6">
      <c r="H134" s="24"/>
      <c r="I134" s="24"/>
    </row>
    <row r="135" spans="8:9" x14ac:dyDescent="0.6">
      <c r="H135" s="24"/>
      <c r="I135" s="24"/>
    </row>
    <row r="136" spans="8:9" x14ac:dyDescent="0.6">
      <c r="H136" s="24"/>
      <c r="I136" s="24"/>
    </row>
    <row r="137" spans="8:9" x14ac:dyDescent="0.6">
      <c r="H137" s="24"/>
      <c r="I137" s="24"/>
    </row>
    <row r="138" spans="8:9" x14ac:dyDescent="0.6">
      <c r="H138" s="24"/>
      <c r="I138" s="24"/>
    </row>
    <row r="139" spans="8:9" x14ac:dyDescent="0.6">
      <c r="H139" s="24"/>
      <c r="I139" s="24"/>
    </row>
    <row r="140" spans="8:9" x14ac:dyDescent="0.6">
      <c r="H140" s="24"/>
      <c r="I140" s="24"/>
    </row>
    <row r="141" spans="8:9" x14ac:dyDescent="0.6">
      <c r="H141" s="24"/>
      <c r="I141" s="24"/>
    </row>
    <row r="142" spans="8:9" x14ac:dyDescent="0.6">
      <c r="H142" s="24"/>
      <c r="I142" s="24"/>
    </row>
    <row r="143" spans="8:9" x14ac:dyDescent="0.6">
      <c r="H143" s="24"/>
      <c r="I143" s="24"/>
    </row>
    <row r="144" spans="8:9" x14ac:dyDescent="0.6">
      <c r="H144" s="24"/>
      <c r="I144" s="24"/>
    </row>
    <row r="145" spans="8:18" x14ac:dyDescent="0.6">
      <c r="H145" s="24"/>
      <c r="I145" s="24"/>
    </row>
    <row r="146" spans="8:18" x14ac:dyDescent="0.6">
      <c r="H146" s="24"/>
      <c r="I146" s="24"/>
    </row>
    <row r="147" spans="8:18" x14ac:dyDescent="0.6">
      <c r="H147" s="24"/>
      <c r="I147" s="24"/>
    </row>
    <row r="148" spans="8:18" x14ac:dyDescent="0.6">
      <c r="H148" s="24"/>
      <c r="I148" s="24"/>
    </row>
    <row r="149" spans="8:18" x14ac:dyDescent="0.6">
      <c r="H149" s="24"/>
      <c r="I149" s="24"/>
    </row>
    <row r="150" spans="8:18" x14ac:dyDescent="0.6">
      <c r="H150" s="24"/>
      <c r="I150" s="24"/>
    </row>
    <row r="151" spans="8:18" x14ac:dyDescent="0.6">
      <c r="H151" s="24"/>
      <c r="I151" s="24"/>
    </row>
    <row r="152" spans="8:18" x14ac:dyDescent="0.6">
      <c r="H152" s="24"/>
      <c r="I152" s="24"/>
    </row>
    <row r="153" spans="8:18" x14ac:dyDescent="0.6">
      <c r="H153" s="24"/>
      <c r="I153" s="24"/>
    </row>
    <row r="154" spans="8:18" x14ac:dyDescent="0.6">
      <c r="H154" s="24"/>
      <c r="I154" s="24"/>
    </row>
    <row r="155" spans="8:18" x14ac:dyDescent="0.6">
      <c r="H155" s="24"/>
      <c r="I155" s="24"/>
    </row>
    <row r="156" spans="8:18" x14ac:dyDescent="0.6">
      <c r="H156" s="24"/>
      <c r="I156" s="24"/>
      <c r="K156" s="12"/>
      <c r="L156" s="12"/>
      <c r="M156" s="12"/>
      <c r="N156" s="12"/>
      <c r="O156" s="12"/>
      <c r="P156" s="12"/>
      <c r="Q156" s="12"/>
      <c r="R156" s="12"/>
    </row>
    <row r="157" spans="8:18" x14ac:dyDescent="0.6">
      <c r="H157" s="24"/>
      <c r="I157" s="24"/>
      <c r="K157" s="12"/>
      <c r="L157" s="12"/>
      <c r="M157" s="12"/>
      <c r="N157" s="12"/>
      <c r="O157" s="12"/>
      <c r="P157" s="12"/>
      <c r="Q157" s="12"/>
      <c r="R157" s="12"/>
    </row>
    <row r="158" spans="8:18" x14ac:dyDescent="0.6">
      <c r="H158" s="24"/>
      <c r="I158" s="24"/>
      <c r="K158" s="12"/>
      <c r="L158" s="12"/>
      <c r="M158" s="12"/>
      <c r="N158" s="12"/>
      <c r="O158" s="12"/>
      <c r="P158" s="12"/>
      <c r="Q158" s="12"/>
      <c r="R158" s="12"/>
    </row>
    <row r="159" spans="8:18" x14ac:dyDescent="0.6">
      <c r="H159" s="24"/>
      <c r="I159" s="24"/>
      <c r="K159" s="12"/>
      <c r="L159" s="12"/>
      <c r="M159" s="12"/>
      <c r="N159" s="12"/>
      <c r="O159" s="12"/>
      <c r="P159" s="12"/>
      <c r="Q159" s="12"/>
      <c r="R159" s="12"/>
    </row>
    <row r="160" spans="8:18" x14ac:dyDescent="0.6">
      <c r="H160" s="24"/>
      <c r="I160" s="24"/>
      <c r="K160" s="12"/>
      <c r="L160" s="12"/>
      <c r="M160" s="12"/>
      <c r="N160" s="12"/>
      <c r="O160" s="12"/>
      <c r="P160" s="12"/>
      <c r="Q160" s="12"/>
      <c r="R160" s="12"/>
    </row>
    <row r="161" spans="8:18" x14ac:dyDescent="0.6">
      <c r="H161" s="24"/>
      <c r="I161" s="24"/>
      <c r="K161" s="12"/>
      <c r="L161" s="12"/>
      <c r="M161" s="12"/>
      <c r="N161" s="12"/>
      <c r="O161" s="12"/>
      <c r="P161" s="12"/>
      <c r="Q161" s="12"/>
      <c r="R161" s="12"/>
    </row>
    <row r="162" spans="8:18" x14ac:dyDescent="0.6">
      <c r="H162" s="24"/>
      <c r="I162" s="24"/>
      <c r="K162" s="12"/>
      <c r="L162" s="12"/>
      <c r="M162" s="12"/>
      <c r="N162" s="12"/>
      <c r="O162" s="12"/>
      <c r="P162" s="12"/>
      <c r="Q162" s="12"/>
      <c r="R162" s="12"/>
    </row>
    <row r="163" spans="8:18" x14ac:dyDescent="0.6">
      <c r="H163" s="24"/>
      <c r="I163" s="24"/>
      <c r="K163" s="12"/>
      <c r="L163" s="12"/>
      <c r="M163" s="12"/>
      <c r="N163" s="12"/>
      <c r="O163" s="12"/>
      <c r="P163" s="12"/>
      <c r="Q163" s="12"/>
      <c r="R163" s="12"/>
    </row>
    <row r="164" spans="8:18" x14ac:dyDescent="0.6">
      <c r="H164" s="24"/>
      <c r="I164" s="24"/>
      <c r="K164" s="12"/>
      <c r="L164" s="12"/>
      <c r="M164" s="12"/>
      <c r="N164" s="12"/>
      <c r="O164" s="12"/>
      <c r="P164" s="12"/>
      <c r="Q164" s="12"/>
      <c r="R164" s="12"/>
    </row>
    <row r="165" spans="8:18" x14ac:dyDescent="0.6">
      <c r="H165" s="24"/>
      <c r="I165" s="24"/>
      <c r="K165" s="12"/>
      <c r="L165" s="12"/>
      <c r="M165" s="12"/>
      <c r="N165" s="12"/>
      <c r="O165" s="12"/>
      <c r="P165" s="12"/>
      <c r="Q165" s="12"/>
      <c r="R165" s="12"/>
    </row>
    <row r="166" spans="8:18" x14ac:dyDescent="0.6">
      <c r="H166" s="24"/>
      <c r="I166" s="24"/>
      <c r="K166" s="12"/>
      <c r="L166" s="12"/>
      <c r="M166" s="12"/>
      <c r="N166" s="12"/>
      <c r="O166" s="12"/>
      <c r="P166" s="12"/>
      <c r="Q166" s="12"/>
      <c r="R166" s="12"/>
    </row>
    <row r="167" spans="8:18" x14ac:dyDescent="0.6">
      <c r="H167" s="24"/>
      <c r="I167" s="24"/>
      <c r="K167" s="12"/>
      <c r="L167" s="12"/>
      <c r="M167" s="12"/>
      <c r="N167" s="12"/>
      <c r="O167" s="12"/>
      <c r="P167" s="12"/>
      <c r="Q167" s="12"/>
      <c r="R167" s="12"/>
    </row>
    <row r="168" spans="8:18" x14ac:dyDescent="0.6">
      <c r="H168" s="24"/>
      <c r="I168" s="24"/>
      <c r="K168" s="12"/>
      <c r="L168" s="12"/>
      <c r="M168" s="12"/>
      <c r="N168" s="12"/>
      <c r="O168" s="12"/>
      <c r="P168" s="12"/>
      <c r="Q168" s="12"/>
      <c r="R168" s="12"/>
    </row>
    <row r="169" spans="8:18" x14ac:dyDescent="0.6">
      <c r="H169" s="24"/>
      <c r="I169" s="24"/>
    </row>
    <row r="170" spans="8:18" x14ac:dyDescent="0.6">
      <c r="H170" s="24"/>
      <c r="I170" s="24"/>
    </row>
    <row r="171" spans="8:18" x14ac:dyDescent="0.6">
      <c r="H171" s="24"/>
      <c r="I171" s="24"/>
    </row>
    <row r="172" spans="8:18" x14ac:dyDescent="0.6">
      <c r="H172" s="24"/>
      <c r="I172" s="24"/>
    </row>
    <row r="173" spans="8:18" x14ac:dyDescent="0.6">
      <c r="H173" s="24"/>
      <c r="I173" s="24"/>
    </row>
    <row r="174" spans="8:18" x14ac:dyDescent="0.6">
      <c r="H174" s="24"/>
      <c r="I174" s="24"/>
    </row>
    <row r="175" spans="8:18" x14ac:dyDescent="0.6">
      <c r="H175" s="24"/>
      <c r="I175" s="24"/>
    </row>
    <row r="176" spans="8:18" x14ac:dyDescent="0.6">
      <c r="H176" s="24"/>
      <c r="I176" s="24"/>
    </row>
    <row r="177" spans="8:9" x14ac:dyDescent="0.6">
      <c r="H177" s="24"/>
      <c r="I177" s="24"/>
    </row>
    <row r="178" spans="8:9" x14ac:dyDescent="0.6">
      <c r="H178" s="24"/>
      <c r="I178" s="24"/>
    </row>
    <row r="179" spans="8:9" x14ac:dyDescent="0.6">
      <c r="H179" s="24"/>
      <c r="I179" s="24"/>
    </row>
    <row r="180" spans="8:9" x14ac:dyDescent="0.6">
      <c r="H180" s="24"/>
      <c r="I180" s="24"/>
    </row>
    <row r="181" spans="8:9" x14ac:dyDescent="0.6">
      <c r="H181" s="24"/>
      <c r="I181" s="24"/>
    </row>
    <row r="182" spans="8:9" x14ac:dyDescent="0.6">
      <c r="H182" s="24"/>
      <c r="I182" s="24"/>
    </row>
    <row r="183" spans="8:9" x14ac:dyDescent="0.6">
      <c r="H183" s="24"/>
      <c r="I183" s="24"/>
    </row>
    <row r="184" spans="8:9" x14ac:dyDescent="0.6">
      <c r="H184" s="24"/>
      <c r="I184" s="24"/>
    </row>
    <row r="185" spans="8:9" x14ac:dyDescent="0.6">
      <c r="H185" s="24"/>
      <c r="I185" s="24"/>
    </row>
    <row r="186" spans="8:9" x14ac:dyDescent="0.6">
      <c r="H186" s="24"/>
      <c r="I186" s="24"/>
    </row>
    <row r="187" spans="8:9" x14ac:dyDescent="0.6">
      <c r="H187" s="24"/>
      <c r="I187" s="24"/>
    </row>
    <row r="188" spans="8:9" x14ac:dyDescent="0.6">
      <c r="H188" s="24"/>
      <c r="I188" s="24"/>
    </row>
    <row r="189" spans="8:9" x14ac:dyDescent="0.6">
      <c r="H189" s="24"/>
      <c r="I189" s="24"/>
    </row>
    <row r="190" spans="8:9" x14ac:dyDescent="0.6">
      <c r="H190" s="24"/>
      <c r="I190" s="24"/>
    </row>
    <row r="191" spans="8:9" x14ac:dyDescent="0.6">
      <c r="H191" s="24"/>
      <c r="I191" s="24"/>
    </row>
    <row r="192" spans="8:9" x14ac:dyDescent="0.6">
      <c r="H192" s="24"/>
      <c r="I192" s="24"/>
    </row>
    <row r="193" spans="8:9" x14ac:dyDescent="0.6">
      <c r="H193" s="24"/>
      <c r="I193" s="24"/>
    </row>
    <row r="194" spans="8:9" x14ac:dyDescent="0.6">
      <c r="H194" s="24"/>
      <c r="I194" s="24"/>
    </row>
    <row r="195" spans="8:9" x14ac:dyDescent="0.6">
      <c r="H195" s="24"/>
      <c r="I195" s="24"/>
    </row>
    <row r="196" spans="8:9" x14ac:dyDescent="0.6">
      <c r="H196" s="24"/>
      <c r="I196" s="24"/>
    </row>
    <row r="197" spans="8:9" x14ac:dyDescent="0.6">
      <c r="H197" s="24"/>
      <c r="I197" s="24"/>
    </row>
    <row r="198" spans="8:9" x14ac:dyDescent="0.6">
      <c r="H198" s="24"/>
      <c r="I198" s="24"/>
    </row>
    <row r="199" spans="8:9" x14ac:dyDescent="0.6">
      <c r="H199" s="24"/>
      <c r="I199" s="24"/>
    </row>
    <row r="200" spans="8:9" x14ac:dyDescent="0.6">
      <c r="H200" s="24"/>
      <c r="I200" s="24"/>
    </row>
    <row r="201" spans="8:9" x14ac:dyDescent="0.6">
      <c r="H201" s="24"/>
      <c r="I201" s="24"/>
    </row>
    <row r="202" spans="8:9" x14ac:dyDescent="0.6">
      <c r="H202" s="24"/>
      <c r="I202" s="24"/>
    </row>
    <row r="203" spans="8:9" x14ac:dyDescent="0.6">
      <c r="H203" s="24"/>
      <c r="I203" s="24"/>
    </row>
    <row r="204" spans="8:9" x14ac:dyDescent="0.6">
      <c r="H204" s="24"/>
      <c r="I204" s="24"/>
    </row>
    <row r="205" spans="8:9" x14ac:dyDescent="0.6">
      <c r="H205" s="24"/>
      <c r="I205" s="24"/>
    </row>
    <row r="206" spans="8:9" x14ac:dyDescent="0.6">
      <c r="H206" s="24"/>
      <c r="I206" s="24"/>
    </row>
    <row r="207" spans="8:9" x14ac:dyDescent="0.6">
      <c r="H207" s="24"/>
      <c r="I207" s="24"/>
    </row>
    <row r="208" spans="8:9" x14ac:dyDescent="0.6">
      <c r="H208" s="24"/>
      <c r="I208" s="24"/>
    </row>
    <row r="209" spans="8:9" x14ac:dyDescent="0.6">
      <c r="H209" s="24"/>
      <c r="I209" s="24"/>
    </row>
    <row r="210" spans="8:9" x14ac:dyDescent="0.6">
      <c r="H210" s="24"/>
      <c r="I210" s="24"/>
    </row>
    <row r="211" spans="8:9" x14ac:dyDescent="0.6">
      <c r="H211" s="24"/>
      <c r="I211" s="24"/>
    </row>
    <row r="212" spans="8:9" x14ac:dyDescent="0.6">
      <c r="H212" s="24"/>
      <c r="I212" s="24"/>
    </row>
    <row r="213" spans="8:9" x14ac:dyDescent="0.6">
      <c r="H213" s="24"/>
      <c r="I213" s="24"/>
    </row>
    <row r="214" spans="8:9" x14ac:dyDescent="0.6">
      <c r="H214" s="24"/>
      <c r="I214" s="24"/>
    </row>
    <row r="215" spans="8:9" x14ac:dyDescent="0.6">
      <c r="H215" s="24"/>
      <c r="I215" s="24"/>
    </row>
    <row r="216" spans="8:9" x14ac:dyDescent="0.6">
      <c r="H216" s="24"/>
      <c r="I216" s="24"/>
    </row>
    <row r="217" spans="8:9" x14ac:dyDescent="0.6">
      <c r="H217" s="24"/>
      <c r="I217" s="24"/>
    </row>
    <row r="218" spans="8:9" x14ac:dyDescent="0.6">
      <c r="H218" s="24"/>
      <c r="I218" s="24"/>
    </row>
    <row r="219" spans="8:9" x14ac:dyDescent="0.6">
      <c r="H219" s="24"/>
      <c r="I219" s="24"/>
    </row>
    <row r="220" spans="8:9" x14ac:dyDescent="0.6">
      <c r="H220" s="24"/>
      <c r="I220" s="24"/>
    </row>
    <row r="221" spans="8:9" x14ac:dyDescent="0.6">
      <c r="H221" s="24"/>
      <c r="I221" s="24"/>
    </row>
    <row r="222" spans="8:9" x14ac:dyDescent="0.6">
      <c r="H222" s="24"/>
      <c r="I222" s="24"/>
    </row>
    <row r="223" spans="8:9" x14ac:dyDescent="0.6">
      <c r="H223" s="24"/>
      <c r="I223" s="24"/>
    </row>
    <row r="224" spans="8:9" x14ac:dyDescent="0.6">
      <c r="H224" s="24"/>
      <c r="I224" s="24"/>
    </row>
    <row r="225" spans="8:9" x14ac:dyDescent="0.6">
      <c r="H225" s="24"/>
      <c r="I225" s="24"/>
    </row>
    <row r="226" spans="8:9" x14ac:dyDescent="0.6">
      <c r="H226" s="24"/>
      <c r="I226" s="24"/>
    </row>
    <row r="227" spans="8:9" x14ac:dyDescent="0.6">
      <c r="H227" s="24"/>
      <c r="I227" s="24"/>
    </row>
    <row r="228" spans="8:9" x14ac:dyDescent="0.6">
      <c r="H228" s="24"/>
      <c r="I228" s="24"/>
    </row>
    <row r="229" spans="8:9" x14ac:dyDescent="0.6">
      <c r="H229" s="24"/>
      <c r="I229" s="24"/>
    </row>
    <row r="230" spans="8:9" x14ac:dyDescent="0.6">
      <c r="H230" s="24"/>
      <c r="I230" s="24"/>
    </row>
    <row r="231" spans="8:9" x14ac:dyDescent="0.6">
      <c r="H231" s="24"/>
      <c r="I231" s="24"/>
    </row>
    <row r="232" spans="8:9" x14ac:dyDescent="0.6">
      <c r="H232" s="24"/>
      <c r="I232" s="24"/>
    </row>
    <row r="233" spans="8:9" x14ac:dyDescent="0.6">
      <c r="H233" s="24"/>
      <c r="I233" s="24"/>
    </row>
    <row r="234" spans="8:9" x14ac:dyDescent="0.6">
      <c r="H234" s="24"/>
      <c r="I234" s="24"/>
    </row>
    <row r="235" spans="8:9" x14ac:dyDescent="0.6">
      <c r="H235" s="24"/>
      <c r="I235" s="24"/>
    </row>
    <row r="236" spans="8:9" x14ac:dyDescent="0.6">
      <c r="H236" s="24"/>
      <c r="I236" s="24"/>
    </row>
    <row r="237" spans="8:9" x14ac:dyDescent="0.6">
      <c r="H237" s="24"/>
      <c r="I237" s="24"/>
    </row>
    <row r="238" spans="8:9" x14ac:dyDescent="0.6">
      <c r="H238" s="24"/>
      <c r="I238" s="24"/>
    </row>
    <row r="239" spans="8:9" x14ac:dyDescent="0.6">
      <c r="H239" s="24"/>
      <c r="I239" s="24"/>
    </row>
    <row r="240" spans="8:9" x14ac:dyDescent="0.6">
      <c r="H240" s="24"/>
      <c r="I240" s="24"/>
    </row>
    <row r="241" spans="8:9" x14ac:dyDescent="0.6">
      <c r="H241" s="24"/>
      <c r="I241" s="24"/>
    </row>
    <row r="242" spans="8:9" x14ac:dyDescent="0.6">
      <c r="H242" s="24"/>
      <c r="I242" s="24"/>
    </row>
    <row r="243" spans="8:9" x14ac:dyDescent="0.6">
      <c r="H243" s="24"/>
      <c r="I243" s="24"/>
    </row>
    <row r="244" spans="8:9" x14ac:dyDescent="0.6">
      <c r="H244" s="24"/>
      <c r="I244" s="24"/>
    </row>
    <row r="245" spans="8:9" x14ac:dyDescent="0.6">
      <c r="H245" s="24"/>
      <c r="I245" s="24"/>
    </row>
    <row r="246" spans="8:9" x14ac:dyDescent="0.6">
      <c r="H246" s="24"/>
      <c r="I246" s="24"/>
    </row>
    <row r="247" spans="8:9" x14ac:dyDescent="0.6">
      <c r="H247" s="24"/>
      <c r="I247" s="24"/>
    </row>
    <row r="248" spans="8:9" x14ac:dyDescent="0.6">
      <c r="H248" s="24"/>
      <c r="I248" s="24"/>
    </row>
    <row r="249" spans="8:9" x14ac:dyDescent="0.6">
      <c r="H249" s="24"/>
      <c r="I249" s="24"/>
    </row>
    <row r="250" spans="8:9" x14ac:dyDescent="0.6">
      <c r="H250" s="24"/>
      <c r="I250" s="24"/>
    </row>
    <row r="251" spans="8:9" x14ac:dyDescent="0.6">
      <c r="H251" s="24"/>
      <c r="I251" s="24"/>
    </row>
    <row r="252" spans="8:9" x14ac:dyDescent="0.6">
      <c r="H252" s="24"/>
      <c r="I252" s="24"/>
    </row>
    <row r="253" spans="8:9" x14ac:dyDescent="0.6">
      <c r="H253" s="24"/>
      <c r="I253" s="24"/>
    </row>
    <row r="254" spans="8:9" x14ac:dyDescent="0.6">
      <c r="H254" s="24"/>
      <c r="I254" s="24"/>
    </row>
    <row r="255" spans="8:9" x14ac:dyDescent="0.6">
      <c r="H255" s="24"/>
      <c r="I255" s="24"/>
    </row>
    <row r="256" spans="8:9" x14ac:dyDescent="0.6">
      <c r="H256" s="24"/>
      <c r="I256" s="24"/>
    </row>
    <row r="257" spans="8:9" x14ac:dyDescent="0.6">
      <c r="H257" s="24"/>
      <c r="I257" s="24"/>
    </row>
    <row r="258" spans="8:9" x14ac:dyDescent="0.6">
      <c r="H258" s="24"/>
      <c r="I258" s="24"/>
    </row>
    <row r="259" spans="8:9" x14ac:dyDescent="0.6">
      <c r="H259" s="24"/>
      <c r="I259" s="24"/>
    </row>
    <row r="260" spans="8:9" x14ac:dyDescent="0.6">
      <c r="H260" s="24"/>
      <c r="I260" s="24"/>
    </row>
    <row r="261" spans="8:9" x14ac:dyDescent="0.6">
      <c r="H261" s="24"/>
      <c r="I261" s="24"/>
    </row>
    <row r="262" spans="8:9" x14ac:dyDescent="0.6">
      <c r="H262" s="24"/>
      <c r="I262" s="24"/>
    </row>
    <row r="263" spans="8:9" x14ac:dyDescent="0.6">
      <c r="H263" s="24"/>
      <c r="I263" s="24"/>
    </row>
    <row r="264" spans="8:9" x14ac:dyDescent="0.6">
      <c r="H264" s="24"/>
      <c r="I264" s="24"/>
    </row>
    <row r="265" spans="8:9" x14ac:dyDescent="0.6">
      <c r="H265" s="24"/>
      <c r="I265" s="24"/>
    </row>
    <row r="266" spans="8:9" x14ac:dyDescent="0.6">
      <c r="H266" s="24"/>
      <c r="I266" s="24"/>
    </row>
    <row r="267" spans="8:9" x14ac:dyDescent="0.6">
      <c r="H267" s="24"/>
      <c r="I267" s="24"/>
    </row>
    <row r="268" spans="8:9" x14ac:dyDescent="0.6">
      <c r="H268" s="24"/>
      <c r="I268" s="24"/>
    </row>
    <row r="269" spans="8:9" x14ac:dyDescent="0.6">
      <c r="H269" s="24"/>
      <c r="I269" s="24"/>
    </row>
    <row r="270" spans="8:9" x14ac:dyDescent="0.6">
      <c r="H270" s="24"/>
      <c r="I270" s="24"/>
    </row>
    <row r="271" spans="8:9" x14ac:dyDescent="0.6">
      <c r="H271" s="24"/>
      <c r="I271" s="24"/>
    </row>
    <row r="272" spans="8:9" x14ac:dyDescent="0.6">
      <c r="H272" s="24"/>
      <c r="I272" s="24"/>
    </row>
    <row r="273" spans="8:9" x14ac:dyDescent="0.6">
      <c r="H273" s="24"/>
      <c r="I273" s="24"/>
    </row>
    <row r="274" spans="8:9" x14ac:dyDescent="0.6">
      <c r="H274" s="24"/>
      <c r="I274" s="24"/>
    </row>
    <row r="275" spans="8:9" x14ac:dyDescent="0.6">
      <c r="H275" s="24"/>
      <c r="I275" s="24"/>
    </row>
    <row r="276" spans="8:9" x14ac:dyDescent="0.6">
      <c r="H276" s="24"/>
      <c r="I276" s="24"/>
    </row>
    <row r="277" spans="8:9" x14ac:dyDescent="0.6">
      <c r="H277" s="24"/>
      <c r="I277" s="24"/>
    </row>
    <row r="278" spans="8:9" x14ac:dyDescent="0.6">
      <c r="H278" s="24"/>
      <c r="I278" s="24"/>
    </row>
    <row r="279" spans="8:9" x14ac:dyDescent="0.6">
      <c r="H279" s="24"/>
      <c r="I279" s="24"/>
    </row>
    <row r="280" spans="8:9" x14ac:dyDescent="0.6">
      <c r="H280" s="24"/>
      <c r="I280" s="24"/>
    </row>
    <row r="281" spans="8:9" x14ac:dyDescent="0.6">
      <c r="H281" s="24"/>
      <c r="I281" s="24"/>
    </row>
    <row r="282" spans="8:9" x14ac:dyDescent="0.6">
      <c r="H282" s="24"/>
      <c r="I282" s="24"/>
    </row>
    <row r="283" spans="8:9" x14ac:dyDescent="0.6">
      <c r="H283" s="24"/>
      <c r="I283" s="24"/>
    </row>
    <row r="284" spans="8:9" x14ac:dyDescent="0.6">
      <c r="H284" s="24"/>
      <c r="I284" s="24"/>
    </row>
    <row r="285" spans="8:9" x14ac:dyDescent="0.6">
      <c r="H285" s="24"/>
      <c r="I285" s="24"/>
    </row>
    <row r="286" spans="8:9" x14ac:dyDescent="0.6">
      <c r="H286" s="24"/>
      <c r="I286" s="24"/>
    </row>
    <row r="287" spans="8:9" x14ac:dyDescent="0.6">
      <c r="H287" s="24"/>
      <c r="I287" s="24"/>
    </row>
    <row r="288" spans="8:9" x14ac:dyDescent="0.6">
      <c r="H288" s="24"/>
      <c r="I288" s="24"/>
    </row>
    <row r="289" spans="8:9" x14ac:dyDescent="0.6">
      <c r="H289" s="24"/>
      <c r="I289" s="24"/>
    </row>
    <row r="290" spans="8:9" x14ac:dyDescent="0.6">
      <c r="H290" s="24"/>
      <c r="I290" s="24"/>
    </row>
    <row r="291" spans="8:9" x14ac:dyDescent="0.6">
      <c r="H291" s="24"/>
      <c r="I291" s="24"/>
    </row>
    <row r="292" spans="8:9" x14ac:dyDescent="0.6">
      <c r="H292" s="24"/>
      <c r="I292" s="24"/>
    </row>
    <row r="293" spans="8:9" x14ac:dyDescent="0.6">
      <c r="H293" s="24"/>
      <c r="I293" s="24"/>
    </row>
    <row r="294" spans="8:9" x14ac:dyDescent="0.6">
      <c r="H294" s="24"/>
      <c r="I294" s="24"/>
    </row>
    <row r="295" spans="8:9" x14ac:dyDescent="0.6">
      <c r="H295" s="24"/>
      <c r="I295" s="24"/>
    </row>
    <row r="296" spans="8:9" x14ac:dyDescent="0.6">
      <c r="H296" s="24"/>
      <c r="I296" s="24"/>
    </row>
    <row r="297" spans="8:9" x14ac:dyDescent="0.6">
      <c r="H297" s="24"/>
      <c r="I297" s="24"/>
    </row>
    <row r="298" spans="8:9" x14ac:dyDescent="0.6">
      <c r="H298" s="24"/>
      <c r="I298" s="24"/>
    </row>
    <row r="299" spans="8:9" x14ac:dyDescent="0.6">
      <c r="H299" s="24"/>
      <c r="I299" s="24"/>
    </row>
    <row r="300" spans="8:9" x14ac:dyDescent="0.6">
      <c r="H300" s="24"/>
      <c r="I300" s="24"/>
    </row>
    <row r="301" spans="8:9" x14ac:dyDescent="0.6">
      <c r="H301" s="24"/>
      <c r="I301" s="24"/>
    </row>
    <row r="302" spans="8:9" x14ac:dyDescent="0.6">
      <c r="H302" s="24"/>
      <c r="I302" s="24"/>
    </row>
    <row r="303" spans="8:9" x14ac:dyDescent="0.6">
      <c r="H303" s="24"/>
      <c r="I303" s="24"/>
    </row>
    <row r="304" spans="8:9" x14ac:dyDescent="0.6">
      <c r="H304" s="24"/>
      <c r="I304" s="24"/>
    </row>
    <row r="305" spans="8:9" x14ac:dyDescent="0.6">
      <c r="H305" s="24"/>
      <c r="I305" s="24"/>
    </row>
    <row r="306" spans="8:9" x14ac:dyDescent="0.6">
      <c r="H306" s="24"/>
      <c r="I306" s="24"/>
    </row>
    <row r="307" spans="8:9" x14ac:dyDescent="0.6">
      <c r="H307" s="24"/>
      <c r="I307" s="24"/>
    </row>
    <row r="308" spans="8:9" x14ac:dyDescent="0.6">
      <c r="H308" s="24"/>
      <c r="I308" s="24"/>
    </row>
    <row r="309" spans="8:9" x14ac:dyDescent="0.6">
      <c r="H309" s="24"/>
      <c r="I309" s="24"/>
    </row>
    <row r="310" spans="8:9" x14ac:dyDescent="0.6">
      <c r="H310" s="24"/>
      <c r="I310" s="24"/>
    </row>
    <row r="311" spans="8:9" x14ac:dyDescent="0.6">
      <c r="H311" s="24"/>
      <c r="I311" s="24"/>
    </row>
    <row r="312" spans="8:9" x14ac:dyDescent="0.6">
      <c r="H312" s="24"/>
      <c r="I312" s="24"/>
    </row>
    <row r="313" spans="8:9" x14ac:dyDescent="0.6">
      <c r="H313" s="24"/>
      <c r="I313" s="24"/>
    </row>
    <row r="314" spans="8:9" x14ac:dyDescent="0.6">
      <c r="H314" s="24"/>
      <c r="I314" s="24"/>
    </row>
    <row r="315" spans="8:9" x14ac:dyDescent="0.6">
      <c r="H315" s="24"/>
      <c r="I315" s="24"/>
    </row>
    <row r="316" spans="8:9" x14ac:dyDescent="0.6">
      <c r="H316" s="24"/>
      <c r="I316" s="24"/>
    </row>
    <row r="317" spans="8:9" x14ac:dyDescent="0.6">
      <c r="H317" s="24"/>
      <c r="I317" s="24"/>
    </row>
    <row r="318" spans="8:9" x14ac:dyDescent="0.6">
      <c r="H318" s="24"/>
      <c r="I318" s="24"/>
    </row>
    <row r="319" spans="8:9" x14ac:dyDescent="0.6">
      <c r="H319" s="24"/>
      <c r="I319" s="24"/>
    </row>
    <row r="320" spans="8:9" x14ac:dyDescent="0.6">
      <c r="H320" s="24"/>
      <c r="I320" s="24"/>
    </row>
    <row r="321" spans="8:9" x14ac:dyDescent="0.6">
      <c r="H321" s="24"/>
      <c r="I321" s="24"/>
    </row>
    <row r="322" spans="8:9" x14ac:dyDescent="0.6">
      <c r="H322" s="24"/>
      <c r="I322" s="24"/>
    </row>
    <row r="323" spans="8:9" x14ac:dyDescent="0.6">
      <c r="H323" s="24"/>
      <c r="I323" s="24"/>
    </row>
    <row r="324" spans="8:9" x14ac:dyDescent="0.6">
      <c r="H324" s="24"/>
      <c r="I324" s="24"/>
    </row>
    <row r="325" spans="8:9" x14ac:dyDescent="0.6">
      <c r="H325" s="24"/>
      <c r="I325" s="24"/>
    </row>
    <row r="326" spans="8:9" x14ac:dyDescent="0.6">
      <c r="H326" s="24"/>
      <c r="I326" s="24"/>
    </row>
    <row r="327" spans="8:9" x14ac:dyDescent="0.6">
      <c r="H327" s="24"/>
      <c r="I327" s="24"/>
    </row>
    <row r="328" spans="8:9" x14ac:dyDescent="0.6">
      <c r="H328" s="24"/>
      <c r="I328" s="24"/>
    </row>
    <row r="329" spans="8:9" x14ac:dyDescent="0.6">
      <c r="H329" s="24"/>
      <c r="I329" s="24"/>
    </row>
    <row r="330" spans="8:9" x14ac:dyDescent="0.6">
      <c r="H330" s="24"/>
      <c r="I330" s="24"/>
    </row>
    <row r="331" spans="8:9" x14ac:dyDescent="0.6">
      <c r="H331" s="24"/>
      <c r="I331" s="24"/>
    </row>
    <row r="332" spans="8:9" x14ac:dyDescent="0.6">
      <c r="H332" s="24"/>
      <c r="I332" s="24"/>
    </row>
    <row r="333" spans="8:9" x14ac:dyDescent="0.6">
      <c r="H333" s="24"/>
      <c r="I333" s="24"/>
    </row>
    <row r="334" spans="8:9" x14ac:dyDescent="0.6">
      <c r="H334" s="24"/>
      <c r="I334" s="24"/>
    </row>
    <row r="335" spans="8:9" x14ac:dyDescent="0.6">
      <c r="H335" s="24"/>
      <c r="I335" s="24"/>
    </row>
    <row r="336" spans="8:9" x14ac:dyDescent="0.6">
      <c r="H336" s="24"/>
      <c r="I336" s="24"/>
    </row>
    <row r="337" spans="8:9" x14ac:dyDescent="0.6">
      <c r="H337" s="24"/>
      <c r="I337" s="24"/>
    </row>
    <row r="338" spans="8:9" x14ac:dyDescent="0.6">
      <c r="H338" s="24"/>
      <c r="I338" s="24"/>
    </row>
    <row r="339" spans="8:9" x14ac:dyDescent="0.6">
      <c r="H339" s="24"/>
      <c r="I339" s="24"/>
    </row>
    <row r="340" spans="8:9" x14ac:dyDescent="0.6">
      <c r="H340" s="24"/>
      <c r="I340" s="24"/>
    </row>
    <row r="341" spans="8:9" x14ac:dyDescent="0.6">
      <c r="H341" s="24"/>
      <c r="I341" s="24"/>
    </row>
    <row r="342" spans="8:9" x14ac:dyDescent="0.6">
      <c r="H342" s="24"/>
      <c r="I342" s="24"/>
    </row>
    <row r="343" spans="8:9" x14ac:dyDescent="0.6">
      <c r="H343" s="24"/>
      <c r="I343" s="24"/>
    </row>
    <row r="344" spans="8:9" x14ac:dyDescent="0.6">
      <c r="H344" s="24"/>
      <c r="I344" s="24"/>
    </row>
    <row r="345" spans="8:9" x14ac:dyDescent="0.6">
      <c r="H345" s="24"/>
      <c r="I345" s="24"/>
    </row>
    <row r="346" spans="8:9" x14ac:dyDescent="0.6">
      <c r="H346" s="24"/>
      <c r="I346" s="24"/>
    </row>
    <row r="347" spans="8:9" x14ac:dyDescent="0.6">
      <c r="H347" s="24"/>
      <c r="I347" s="24"/>
    </row>
    <row r="348" spans="8:9" x14ac:dyDescent="0.6">
      <c r="H348" s="24"/>
      <c r="I348" s="24"/>
    </row>
    <row r="349" spans="8:9" x14ac:dyDescent="0.6">
      <c r="H349" s="24"/>
      <c r="I349" s="24"/>
    </row>
    <row r="350" spans="8:9" x14ac:dyDescent="0.6">
      <c r="H350" s="24"/>
      <c r="I350" s="24"/>
    </row>
    <row r="351" spans="8:9" x14ac:dyDescent="0.6">
      <c r="H351" s="24"/>
      <c r="I351" s="24"/>
    </row>
    <row r="352" spans="8:9" x14ac:dyDescent="0.6">
      <c r="H352" s="24"/>
      <c r="I352" s="24"/>
    </row>
    <row r="353" spans="8:9" x14ac:dyDescent="0.6">
      <c r="H353" s="24"/>
      <c r="I353" s="24"/>
    </row>
    <row r="354" spans="8:9" x14ac:dyDescent="0.6">
      <c r="H354" s="24"/>
      <c r="I354" s="24"/>
    </row>
    <row r="355" spans="8:9" x14ac:dyDescent="0.6">
      <c r="H355" s="24"/>
      <c r="I355" s="24"/>
    </row>
    <row r="356" spans="8:9" x14ac:dyDescent="0.6">
      <c r="H356" s="24"/>
      <c r="I356" s="24"/>
    </row>
    <row r="357" spans="8:9" x14ac:dyDescent="0.6">
      <c r="H357" s="24"/>
      <c r="I357" s="24"/>
    </row>
    <row r="358" spans="8:9" x14ac:dyDescent="0.6">
      <c r="H358" s="24"/>
      <c r="I358" s="24"/>
    </row>
    <row r="359" spans="8:9" x14ac:dyDescent="0.6">
      <c r="H359" s="24"/>
      <c r="I359" s="24"/>
    </row>
    <row r="360" spans="8:9" x14ac:dyDescent="0.6">
      <c r="H360" s="24"/>
      <c r="I360" s="24"/>
    </row>
    <row r="361" spans="8:9" x14ac:dyDescent="0.6">
      <c r="H361" s="24"/>
      <c r="I361" s="24"/>
    </row>
    <row r="362" spans="8:9" x14ac:dyDescent="0.6">
      <c r="H362" s="24"/>
      <c r="I362" s="24"/>
    </row>
    <row r="363" spans="8:9" x14ac:dyDescent="0.6">
      <c r="H363" s="24"/>
      <c r="I363" s="24"/>
    </row>
    <row r="364" spans="8:9" x14ac:dyDescent="0.6">
      <c r="H364" s="24"/>
      <c r="I364" s="24"/>
    </row>
    <row r="365" spans="8:9" x14ac:dyDescent="0.6">
      <c r="H365" s="24"/>
      <c r="I365" s="24"/>
    </row>
    <row r="366" spans="8:9" x14ac:dyDescent="0.6">
      <c r="H366" s="24"/>
      <c r="I366" s="24"/>
    </row>
    <row r="367" spans="8:9" x14ac:dyDescent="0.6">
      <c r="H367" s="24"/>
      <c r="I367" s="24"/>
    </row>
    <row r="368" spans="8:9" x14ac:dyDescent="0.6">
      <c r="H368" s="24"/>
      <c r="I368" s="24"/>
    </row>
    <row r="369" spans="8:9" x14ac:dyDescent="0.6">
      <c r="H369" s="24"/>
      <c r="I369" s="24"/>
    </row>
    <row r="370" spans="8:9" x14ac:dyDescent="0.6">
      <c r="H370" s="24"/>
      <c r="I370" s="24"/>
    </row>
    <row r="371" spans="8:9" x14ac:dyDescent="0.6">
      <c r="H371" s="24"/>
      <c r="I371" s="24"/>
    </row>
    <row r="372" spans="8:9" x14ac:dyDescent="0.6">
      <c r="H372" s="24"/>
      <c r="I372" s="24"/>
    </row>
    <row r="373" spans="8:9" x14ac:dyDescent="0.6">
      <c r="H373" s="24"/>
      <c r="I373" s="24"/>
    </row>
    <row r="374" spans="8:9" x14ac:dyDescent="0.6">
      <c r="H374" s="24"/>
      <c r="I374" s="24"/>
    </row>
    <row r="375" spans="8:9" x14ac:dyDescent="0.6">
      <c r="H375" s="24"/>
      <c r="I375" s="24"/>
    </row>
    <row r="376" spans="8:9" x14ac:dyDescent="0.6">
      <c r="H376" s="24"/>
      <c r="I376" s="24"/>
    </row>
    <row r="377" spans="8:9" x14ac:dyDescent="0.6">
      <c r="H377" s="24"/>
      <c r="I377" s="24"/>
    </row>
    <row r="378" spans="8:9" x14ac:dyDescent="0.6">
      <c r="H378" s="24"/>
      <c r="I378" s="24"/>
    </row>
    <row r="379" spans="8:9" x14ac:dyDescent="0.6">
      <c r="H379" s="24"/>
      <c r="I379" s="24"/>
    </row>
    <row r="380" spans="8:9" x14ac:dyDescent="0.6">
      <c r="H380" s="24"/>
      <c r="I380" s="24"/>
    </row>
    <row r="381" spans="8:9" x14ac:dyDescent="0.6">
      <c r="H381" s="24"/>
      <c r="I381" s="24"/>
    </row>
    <row r="382" spans="8:9" x14ac:dyDescent="0.6">
      <c r="H382" s="24"/>
      <c r="I382" s="24"/>
    </row>
    <row r="383" spans="8:9" x14ac:dyDescent="0.6">
      <c r="H383" s="24"/>
      <c r="I383" s="24"/>
    </row>
    <row r="384" spans="8:9" x14ac:dyDescent="0.6">
      <c r="H384" s="24"/>
      <c r="I384" s="24"/>
    </row>
    <row r="385" spans="8:9" x14ac:dyDescent="0.6">
      <c r="H385" s="24"/>
      <c r="I385" s="24"/>
    </row>
    <row r="386" spans="8:9" x14ac:dyDescent="0.6">
      <c r="H386" s="24"/>
      <c r="I386" s="24"/>
    </row>
    <row r="387" spans="8:9" x14ac:dyDescent="0.6">
      <c r="H387" s="24"/>
      <c r="I387" s="24"/>
    </row>
    <row r="388" spans="8:9" x14ac:dyDescent="0.6">
      <c r="H388" s="24"/>
      <c r="I388" s="24"/>
    </row>
    <row r="389" spans="8:9" x14ac:dyDescent="0.6">
      <c r="H389" s="24"/>
      <c r="I389" s="24"/>
    </row>
    <row r="390" spans="8:9" x14ac:dyDescent="0.6">
      <c r="H390" s="24"/>
      <c r="I390" s="24"/>
    </row>
    <row r="391" spans="8:9" x14ac:dyDescent="0.6">
      <c r="H391" s="24"/>
      <c r="I391" s="24"/>
    </row>
    <row r="392" spans="8:9" x14ac:dyDescent="0.6">
      <c r="H392" s="24"/>
      <c r="I392" s="24"/>
    </row>
    <row r="393" spans="8:9" x14ac:dyDescent="0.6">
      <c r="H393" s="24"/>
      <c r="I393" s="24"/>
    </row>
    <row r="394" spans="8:9" x14ac:dyDescent="0.6">
      <c r="H394" s="24"/>
      <c r="I394" s="24"/>
    </row>
    <row r="395" spans="8:9" x14ac:dyDescent="0.6">
      <c r="H395" s="24"/>
      <c r="I395" s="24"/>
    </row>
    <row r="396" spans="8:9" x14ac:dyDescent="0.6">
      <c r="H396" s="24"/>
      <c r="I396" s="24"/>
    </row>
    <row r="397" spans="8:9" x14ac:dyDescent="0.6">
      <c r="H397" s="24"/>
      <c r="I397" s="24"/>
    </row>
    <row r="398" spans="8:9" x14ac:dyDescent="0.6">
      <c r="H398" s="24"/>
      <c r="I398" s="24"/>
    </row>
    <row r="399" spans="8:9" x14ac:dyDescent="0.6">
      <c r="H399" s="24"/>
      <c r="I399" s="24"/>
    </row>
    <row r="400" spans="8:9" x14ac:dyDescent="0.6">
      <c r="H400" s="24"/>
      <c r="I400" s="24"/>
    </row>
    <row r="401" spans="8:9" x14ac:dyDescent="0.6">
      <c r="H401" s="24"/>
      <c r="I401" s="24"/>
    </row>
    <row r="402" spans="8:9" x14ac:dyDescent="0.6">
      <c r="H402" s="24"/>
      <c r="I402" s="24"/>
    </row>
    <row r="403" spans="8:9" x14ac:dyDescent="0.6">
      <c r="H403" s="24"/>
      <c r="I403" s="24"/>
    </row>
    <row r="404" spans="8:9" x14ac:dyDescent="0.6">
      <c r="H404" s="24"/>
      <c r="I404" s="24"/>
    </row>
    <row r="405" spans="8:9" x14ac:dyDescent="0.6">
      <c r="H405" s="24"/>
      <c r="I405" s="24"/>
    </row>
    <row r="406" spans="8:9" x14ac:dyDescent="0.6">
      <c r="H406" s="24"/>
      <c r="I406" s="24"/>
    </row>
    <row r="407" spans="8:9" x14ac:dyDescent="0.6">
      <c r="H407" s="24"/>
      <c r="I407" s="24"/>
    </row>
    <row r="408" spans="8:9" x14ac:dyDescent="0.6">
      <c r="H408" s="24"/>
      <c r="I408" s="24"/>
    </row>
    <row r="409" spans="8:9" x14ac:dyDescent="0.6">
      <c r="H409" s="24"/>
      <c r="I409" s="24"/>
    </row>
    <row r="410" spans="8:9" x14ac:dyDescent="0.6">
      <c r="H410" s="24"/>
      <c r="I410" s="24"/>
    </row>
    <row r="411" spans="8:9" x14ac:dyDescent="0.6">
      <c r="H411" s="24"/>
      <c r="I411" s="24"/>
    </row>
    <row r="412" spans="8:9" x14ac:dyDescent="0.6">
      <c r="H412" s="24"/>
      <c r="I412" s="24"/>
    </row>
    <row r="413" spans="8:9" x14ac:dyDescent="0.6">
      <c r="H413" s="24"/>
      <c r="I413" s="24"/>
    </row>
    <row r="414" spans="8:9" x14ac:dyDescent="0.6">
      <c r="H414" s="24"/>
      <c r="I414" s="24"/>
    </row>
    <row r="415" spans="8:9" x14ac:dyDescent="0.6">
      <c r="H415" s="24"/>
      <c r="I415" s="24"/>
    </row>
    <row r="416" spans="8:9" x14ac:dyDescent="0.6">
      <c r="H416" s="24"/>
      <c r="I416" s="24"/>
    </row>
    <row r="417" spans="8:9" x14ac:dyDescent="0.6">
      <c r="H417" s="24"/>
      <c r="I417" s="24"/>
    </row>
    <row r="418" spans="8:9" x14ac:dyDescent="0.6">
      <c r="H418" s="24"/>
      <c r="I418" s="24"/>
    </row>
    <row r="419" spans="8:9" x14ac:dyDescent="0.6">
      <c r="H419" s="24"/>
      <c r="I419" s="24"/>
    </row>
    <row r="420" spans="8:9" x14ac:dyDescent="0.6">
      <c r="H420" s="24"/>
      <c r="I420" s="24"/>
    </row>
    <row r="421" spans="8:9" x14ac:dyDescent="0.6">
      <c r="H421" s="24"/>
      <c r="I421" s="24"/>
    </row>
    <row r="422" spans="8:9" x14ac:dyDescent="0.6">
      <c r="H422" s="24"/>
      <c r="I422" s="24"/>
    </row>
    <row r="423" spans="8:9" x14ac:dyDescent="0.6">
      <c r="H423" s="24"/>
      <c r="I423" s="24"/>
    </row>
    <row r="424" spans="8:9" x14ac:dyDescent="0.6">
      <c r="H424" s="24"/>
      <c r="I424" s="24"/>
    </row>
    <row r="425" spans="8:9" x14ac:dyDescent="0.6">
      <c r="H425" s="24"/>
      <c r="I425" s="24"/>
    </row>
    <row r="426" spans="8:9" x14ac:dyDescent="0.6">
      <c r="H426" s="24"/>
      <c r="I426" s="24"/>
    </row>
    <row r="427" spans="8:9" x14ac:dyDescent="0.6">
      <c r="H427" s="24"/>
      <c r="I427" s="24"/>
    </row>
    <row r="428" spans="8:9" x14ac:dyDescent="0.6">
      <c r="H428" s="24"/>
      <c r="I428" s="24"/>
    </row>
    <row r="429" spans="8:9" x14ac:dyDescent="0.6">
      <c r="H429" s="24"/>
      <c r="I429" s="24"/>
    </row>
    <row r="430" spans="8:9" x14ac:dyDescent="0.6">
      <c r="H430" s="24"/>
      <c r="I430" s="24"/>
    </row>
    <row r="431" spans="8:9" x14ac:dyDescent="0.6">
      <c r="H431" s="24"/>
      <c r="I431" s="24"/>
    </row>
    <row r="432" spans="8:9" x14ac:dyDescent="0.6">
      <c r="H432" s="24"/>
      <c r="I432" s="24"/>
    </row>
    <row r="433" spans="8:9" x14ac:dyDescent="0.6">
      <c r="H433" s="24"/>
      <c r="I433" s="24"/>
    </row>
    <row r="434" spans="8:9" x14ac:dyDescent="0.6">
      <c r="H434" s="24"/>
      <c r="I434" s="24"/>
    </row>
    <row r="435" spans="8:9" x14ac:dyDescent="0.6">
      <c r="H435" s="24"/>
      <c r="I435" s="24"/>
    </row>
    <row r="436" spans="8:9" x14ac:dyDescent="0.6">
      <c r="H436" s="24"/>
      <c r="I436" s="24"/>
    </row>
    <row r="437" spans="8:9" x14ac:dyDescent="0.6">
      <c r="H437" s="24"/>
      <c r="I437" s="24"/>
    </row>
    <row r="438" spans="8:9" x14ac:dyDescent="0.6">
      <c r="H438" s="24"/>
      <c r="I438" s="24"/>
    </row>
    <row r="439" spans="8:9" x14ac:dyDescent="0.6">
      <c r="H439" s="24"/>
      <c r="I439" s="24"/>
    </row>
    <row r="440" spans="8:9" x14ac:dyDescent="0.6">
      <c r="H440" s="24"/>
      <c r="I440" s="24"/>
    </row>
    <row r="441" spans="8:9" x14ac:dyDescent="0.6">
      <c r="H441" s="24"/>
      <c r="I441" s="24"/>
    </row>
    <row r="442" spans="8:9" x14ac:dyDescent="0.6">
      <c r="H442" s="24"/>
      <c r="I442" s="24"/>
    </row>
    <row r="443" spans="8:9" x14ac:dyDescent="0.6">
      <c r="H443" s="24"/>
      <c r="I443" s="24"/>
    </row>
    <row r="444" spans="8:9" x14ac:dyDescent="0.6">
      <c r="H444" s="24"/>
      <c r="I444" s="24"/>
    </row>
    <row r="445" spans="8:9" x14ac:dyDescent="0.6">
      <c r="H445" s="24"/>
      <c r="I445" s="24"/>
    </row>
    <row r="446" spans="8:9" x14ac:dyDescent="0.6">
      <c r="H446" s="24"/>
      <c r="I446" s="24"/>
    </row>
    <row r="447" spans="8:9" x14ac:dyDescent="0.6">
      <c r="H447" s="24"/>
      <c r="I447" s="24"/>
    </row>
    <row r="448" spans="8:9" x14ac:dyDescent="0.6">
      <c r="H448" s="24"/>
      <c r="I448" s="24"/>
    </row>
    <row r="449" spans="8:9" x14ac:dyDescent="0.6">
      <c r="H449" s="24"/>
      <c r="I449" s="24"/>
    </row>
    <row r="450" spans="8:9" x14ac:dyDescent="0.6">
      <c r="H450" s="24"/>
      <c r="I450" s="24"/>
    </row>
    <row r="451" spans="8:9" x14ac:dyDescent="0.6">
      <c r="H451" s="24"/>
      <c r="I451" s="24"/>
    </row>
    <row r="452" spans="8:9" x14ac:dyDescent="0.6">
      <c r="H452" s="24"/>
      <c r="I452" s="24"/>
    </row>
    <row r="453" spans="8:9" x14ac:dyDescent="0.6">
      <c r="H453" s="24"/>
      <c r="I453" s="24"/>
    </row>
    <row r="454" spans="8:9" x14ac:dyDescent="0.6">
      <c r="H454" s="24"/>
      <c r="I454" s="24"/>
    </row>
    <row r="455" spans="8:9" x14ac:dyDescent="0.6">
      <c r="H455" s="24"/>
      <c r="I455" s="24"/>
    </row>
    <row r="456" spans="8:9" x14ac:dyDescent="0.6">
      <c r="H456" s="24"/>
      <c r="I456" s="24"/>
    </row>
    <row r="457" spans="8:9" x14ac:dyDescent="0.6">
      <c r="H457" s="24"/>
      <c r="I457" s="24"/>
    </row>
    <row r="458" spans="8:9" x14ac:dyDescent="0.6">
      <c r="H458" s="24"/>
      <c r="I458" s="24"/>
    </row>
    <row r="459" spans="8:9" x14ac:dyDescent="0.6">
      <c r="H459" s="24"/>
      <c r="I459" s="24"/>
    </row>
    <row r="460" spans="8:9" x14ac:dyDescent="0.6">
      <c r="H460" s="24"/>
      <c r="I460" s="24"/>
    </row>
    <row r="461" spans="8:9" x14ac:dyDescent="0.6">
      <c r="H461" s="24"/>
      <c r="I461" s="24"/>
    </row>
    <row r="462" spans="8:9" x14ac:dyDescent="0.6">
      <c r="H462" s="24"/>
      <c r="I462" s="24"/>
    </row>
    <row r="463" spans="8:9" x14ac:dyDescent="0.6">
      <c r="H463" s="24"/>
      <c r="I463" s="24"/>
    </row>
    <row r="464" spans="8:9" x14ac:dyDescent="0.6">
      <c r="H464" s="24"/>
      <c r="I464" s="24"/>
    </row>
    <row r="465" spans="8:9" x14ac:dyDescent="0.6">
      <c r="H465" s="24"/>
      <c r="I465" s="24"/>
    </row>
    <row r="466" spans="8:9" x14ac:dyDescent="0.6">
      <c r="H466" s="24"/>
      <c r="I466" s="24"/>
    </row>
    <row r="467" spans="8:9" x14ac:dyDescent="0.6">
      <c r="H467" s="24"/>
      <c r="I467" s="24"/>
    </row>
    <row r="468" spans="8:9" x14ac:dyDescent="0.6">
      <c r="H468" s="24"/>
      <c r="I468" s="24"/>
    </row>
    <row r="469" spans="8:9" x14ac:dyDescent="0.6">
      <c r="H469" s="24"/>
      <c r="I469" s="24"/>
    </row>
    <row r="470" spans="8:9" x14ac:dyDescent="0.6">
      <c r="H470" s="24"/>
      <c r="I470" s="24"/>
    </row>
    <row r="471" spans="8:9" x14ac:dyDescent="0.6">
      <c r="H471" s="24"/>
      <c r="I471" s="24"/>
    </row>
    <row r="472" spans="8:9" x14ac:dyDescent="0.6">
      <c r="H472" s="24"/>
      <c r="I472" s="24"/>
    </row>
    <row r="473" spans="8:9" x14ac:dyDescent="0.6">
      <c r="H473" s="24"/>
      <c r="I473" s="24"/>
    </row>
    <row r="474" spans="8:9" x14ac:dyDescent="0.6">
      <c r="H474" s="24"/>
      <c r="I474" s="24"/>
    </row>
    <row r="475" spans="8:9" x14ac:dyDescent="0.6">
      <c r="H475" s="24"/>
      <c r="I475" s="24"/>
    </row>
    <row r="476" spans="8:9" x14ac:dyDescent="0.6">
      <c r="H476" s="24"/>
      <c r="I476" s="24"/>
    </row>
    <row r="477" spans="8:9" x14ac:dyDescent="0.6">
      <c r="H477" s="24"/>
      <c r="I477" s="24"/>
    </row>
    <row r="478" spans="8:9" x14ac:dyDescent="0.6">
      <c r="H478" s="24"/>
      <c r="I478" s="24"/>
    </row>
    <row r="479" spans="8:9" x14ac:dyDescent="0.6">
      <c r="H479" s="24"/>
      <c r="I479" s="24"/>
    </row>
    <row r="480" spans="8:9" x14ac:dyDescent="0.6">
      <c r="H480" s="24"/>
      <c r="I480" s="24"/>
    </row>
    <row r="481" spans="8:9" x14ac:dyDescent="0.6">
      <c r="H481" s="24"/>
      <c r="I481" s="24"/>
    </row>
    <row r="482" spans="8:9" x14ac:dyDescent="0.6">
      <c r="H482" s="24"/>
      <c r="I482" s="24"/>
    </row>
    <row r="483" spans="8:9" x14ac:dyDescent="0.6">
      <c r="H483" s="24"/>
      <c r="I483" s="24"/>
    </row>
    <row r="484" spans="8:9" x14ac:dyDescent="0.6">
      <c r="H484" s="24"/>
      <c r="I484" s="24"/>
    </row>
    <row r="485" spans="8:9" x14ac:dyDescent="0.6">
      <c r="H485" s="24"/>
      <c r="I485" s="24"/>
    </row>
    <row r="486" spans="8:9" x14ac:dyDescent="0.6">
      <c r="H486" s="24"/>
      <c r="I486" s="24"/>
    </row>
    <row r="487" spans="8:9" x14ac:dyDescent="0.6">
      <c r="H487" s="24"/>
      <c r="I487" s="24"/>
    </row>
    <row r="488" spans="8:9" x14ac:dyDescent="0.6">
      <c r="H488" s="24"/>
      <c r="I488" s="24"/>
    </row>
    <row r="489" spans="8:9" x14ac:dyDescent="0.6">
      <c r="H489" s="24"/>
      <c r="I489" s="24"/>
    </row>
    <row r="490" spans="8:9" x14ac:dyDescent="0.6">
      <c r="H490" s="24"/>
      <c r="I490" s="24"/>
    </row>
    <row r="491" spans="8:9" x14ac:dyDescent="0.6">
      <c r="H491" s="24"/>
      <c r="I491" s="24"/>
    </row>
    <row r="492" spans="8:9" x14ac:dyDescent="0.6">
      <c r="H492" s="24"/>
      <c r="I492" s="24"/>
    </row>
    <row r="493" spans="8:9" x14ac:dyDescent="0.6">
      <c r="H493" s="24"/>
      <c r="I493" s="24"/>
    </row>
    <row r="494" spans="8:9" x14ac:dyDescent="0.6">
      <c r="H494" s="24"/>
      <c r="I494" s="24"/>
    </row>
    <row r="495" spans="8:9" x14ac:dyDescent="0.6">
      <c r="H495" s="24"/>
      <c r="I495" s="24"/>
    </row>
    <row r="496" spans="8:9" x14ac:dyDescent="0.6">
      <c r="H496" s="24"/>
      <c r="I496" s="24"/>
    </row>
    <row r="497" spans="8:9" x14ac:dyDescent="0.6">
      <c r="H497" s="24"/>
      <c r="I497" s="24"/>
    </row>
    <row r="498" spans="8:9" x14ac:dyDescent="0.6">
      <c r="H498" s="24"/>
      <c r="I498" s="24"/>
    </row>
    <row r="499" spans="8:9" x14ac:dyDescent="0.6">
      <c r="H499" s="24"/>
      <c r="I499" s="24"/>
    </row>
    <row r="500" spans="8:9" x14ac:dyDescent="0.6">
      <c r="H500" s="24"/>
      <c r="I500" s="24"/>
    </row>
    <row r="501" spans="8:9" x14ac:dyDescent="0.6">
      <c r="H501" s="24"/>
      <c r="I501" s="24"/>
    </row>
    <row r="502" spans="8:9" x14ac:dyDescent="0.6">
      <c r="H502" s="24"/>
      <c r="I502" s="24"/>
    </row>
    <row r="503" spans="8:9" x14ac:dyDescent="0.6">
      <c r="H503" s="24"/>
      <c r="I503" s="24"/>
    </row>
    <row r="504" spans="8:9" x14ac:dyDescent="0.6">
      <c r="H504" s="24"/>
      <c r="I504" s="24"/>
    </row>
    <row r="505" spans="8:9" x14ac:dyDescent="0.6">
      <c r="H505" s="24"/>
      <c r="I505" s="24"/>
    </row>
    <row r="506" spans="8:9" x14ac:dyDescent="0.6">
      <c r="H506" s="24"/>
      <c r="I506" s="24"/>
    </row>
    <row r="507" spans="8:9" x14ac:dyDescent="0.6">
      <c r="H507" s="24"/>
      <c r="I507" s="24"/>
    </row>
    <row r="508" spans="8:9" x14ac:dyDescent="0.6">
      <c r="H508" s="24"/>
      <c r="I508" s="24"/>
    </row>
    <row r="509" spans="8:9" x14ac:dyDescent="0.6">
      <c r="H509" s="24"/>
      <c r="I509" s="24"/>
    </row>
    <row r="510" spans="8:9" x14ac:dyDescent="0.6">
      <c r="H510" s="24"/>
      <c r="I510" s="24"/>
    </row>
    <row r="511" spans="8:9" x14ac:dyDescent="0.6">
      <c r="H511" s="24"/>
      <c r="I511" s="24"/>
    </row>
    <row r="512" spans="8:9" x14ac:dyDescent="0.6">
      <c r="H512" s="24"/>
      <c r="I512" s="24"/>
    </row>
    <row r="513" spans="8:9" x14ac:dyDescent="0.6">
      <c r="H513" s="24"/>
      <c r="I513" s="24"/>
    </row>
    <row r="514" spans="8:9" x14ac:dyDescent="0.6">
      <c r="H514" s="24"/>
      <c r="I514" s="24"/>
    </row>
    <row r="515" spans="8:9" x14ac:dyDescent="0.6">
      <c r="H515" s="24"/>
      <c r="I515" s="24"/>
    </row>
    <row r="516" spans="8:9" x14ac:dyDescent="0.6">
      <c r="H516" s="24"/>
      <c r="I516" s="24"/>
    </row>
    <row r="517" spans="8:9" x14ac:dyDescent="0.6">
      <c r="H517" s="24"/>
      <c r="I517" s="24"/>
    </row>
    <row r="518" spans="8:9" x14ac:dyDescent="0.6">
      <c r="H518" s="24"/>
      <c r="I518" s="24"/>
    </row>
    <row r="519" spans="8:9" x14ac:dyDescent="0.6">
      <c r="H519" s="24"/>
      <c r="I519" s="24"/>
    </row>
    <row r="520" spans="8:9" x14ac:dyDescent="0.6">
      <c r="H520" s="24"/>
      <c r="I520" s="24"/>
    </row>
    <row r="521" spans="8:9" x14ac:dyDescent="0.6">
      <c r="H521" s="24"/>
      <c r="I521" s="24"/>
    </row>
    <row r="522" spans="8:9" x14ac:dyDescent="0.6">
      <c r="H522" s="24"/>
      <c r="I522" s="24"/>
    </row>
    <row r="523" spans="8:9" x14ac:dyDescent="0.6">
      <c r="H523" s="24"/>
      <c r="I523" s="24"/>
    </row>
    <row r="524" spans="8:9" x14ac:dyDescent="0.6">
      <c r="H524" s="24"/>
      <c r="I524" s="24"/>
    </row>
    <row r="525" spans="8:9" x14ac:dyDescent="0.6">
      <c r="H525" s="24"/>
      <c r="I525" s="24"/>
    </row>
    <row r="526" spans="8:9" x14ac:dyDescent="0.6">
      <c r="H526" s="24"/>
      <c r="I526" s="24"/>
    </row>
    <row r="527" spans="8:9" x14ac:dyDescent="0.6">
      <c r="H527" s="24"/>
      <c r="I527" s="24"/>
    </row>
    <row r="528" spans="8:9" x14ac:dyDescent="0.6">
      <c r="H528" s="24"/>
      <c r="I528" s="24"/>
    </row>
    <row r="529" spans="8:9" x14ac:dyDescent="0.6">
      <c r="H529" s="24"/>
      <c r="I529" s="24"/>
    </row>
    <row r="530" spans="8:9" x14ac:dyDescent="0.6">
      <c r="H530" s="24"/>
      <c r="I530" s="24"/>
    </row>
    <row r="531" spans="8:9" x14ac:dyDescent="0.6">
      <c r="H531" s="24"/>
      <c r="I531" s="24"/>
    </row>
    <row r="532" spans="8:9" x14ac:dyDescent="0.6">
      <c r="H532" s="24"/>
      <c r="I532" s="24"/>
    </row>
    <row r="533" spans="8:9" x14ac:dyDescent="0.6">
      <c r="H533" s="24"/>
      <c r="I533" s="24"/>
    </row>
    <row r="534" spans="8:9" x14ac:dyDescent="0.6">
      <c r="H534" s="24"/>
      <c r="I534" s="24"/>
    </row>
    <row r="535" spans="8:9" x14ac:dyDescent="0.6">
      <c r="H535" s="24"/>
      <c r="I535" s="24"/>
    </row>
    <row r="536" spans="8:9" x14ac:dyDescent="0.6">
      <c r="H536" s="24"/>
      <c r="I536" s="24"/>
    </row>
    <row r="537" spans="8:9" x14ac:dyDescent="0.6">
      <c r="H537" s="24"/>
      <c r="I537" s="24"/>
    </row>
    <row r="538" spans="8:9" x14ac:dyDescent="0.6">
      <c r="H538" s="24"/>
      <c r="I538" s="24"/>
    </row>
    <row r="539" spans="8:9" x14ac:dyDescent="0.6">
      <c r="H539" s="24"/>
      <c r="I539" s="24"/>
    </row>
    <row r="540" spans="8:9" x14ac:dyDescent="0.6">
      <c r="H540" s="24"/>
      <c r="I540" s="24"/>
    </row>
    <row r="541" spans="8:9" x14ac:dyDescent="0.6">
      <c r="H541" s="24"/>
      <c r="I541" s="24"/>
    </row>
    <row r="542" spans="8:9" x14ac:dyDescent="0.6">
      <c r="H542" s="24"/>
      <c r="I542" s="24"/>
    </row>
    <row r="543" spans="8:9" x14ac:dyDescent="0.6">
      <c r="H543" s="24"/>
      <c r="I543" s="24"/>
    </row>
    <row r="544" spans="8:9" x14ac:dyDescent="0.6">
      <c r="H544" s="24"/>
      <c r="I544" s="24"/>
    </row>
    <row r="545" spans="8:9" x14ac:dyDescent="0.6">
      <c r="H545" s="24"/>
      <c r="I545" s="24"/>
    </row>
    <row r="546" spans="8:9" x14ac:dyDescent="0.6">
      <c r="H546" s="24"/>
      <c r="I546" s="24"/>
    </row>
    <row r="547" spans="8:9" x14ac:dyDescent="0.6">
      <c r="H547" s="24"/>
      <c r="I547" s="24"/>
    </row>
    <row r="548" spans="8:9" x14ac:dyDescent="0.6">
      <c r="H548" s="24"/>
      <c r="I548" s="24"/>
    </row>
    <row r="549" spans="8:9" x14ac:dyDescent="0.6">
      <c r="H549" s="24"/>
      <c r="I549" s="24"/>
    </row>
    <row r="550" spans="8:9" x14ac:dyDescent="0.6">
      <c r="H550" s="24"/>
      <c r="I550" s="24"/>
    </row>
    <row r="551" spans="8:9" x14ac:dyDescent="0.6">
      <c r="H551" s="24"/>
      <c r="I551" s="24"/>
    </row>
    <row r="552" spans="8:9" x14ac:dyDescent="0.6">
      <c r="H552" s="24"/>
      <c r="I552" s="24"/>
    </row>
    <row r="553" spans="8:9" x14ac:dyDescent="0.6">
      <c r="H553" s="24"/>
      <c r="I553" s="24"/>
    </row>
    <row r="554" spans="8:9" x14ac:dyDescent="0.6">
      <c r="H554" s="24"/>
      <c r="I554" s="24"/>
    </row>
    <row r="555" spans="8:9" x14ac:dyDescent="0.6">
      <c r="H555" s="24"/>
      <c r="I555" s="24"/>
    </row>
    <row r="556" spans="8:9" x14ac:dyDescent="0.6">
      <c r="H556" s="24"/>
      <c r="I556" s="24"/>
    </row>
    <row r="557" spans="8:9" x14ac:dyDescent="0.6">
      <c r="H557" s="24"/>
      <c r="I557" s="24"/>
    </row>
    <row r="558" spans="8:9" x14ac:dyDescent="0.6">
      <c r="H558" s="24"/>
      <c r="I558" s="24"/>
    </row>
    <row r="559" spans="8:9" x14ac:dyDescent="0.6">
      <c r="H559" s="24"/>
      <c r="I559" s="24"/>
    </row>
    <row r="560" spans="8:9" x14ac:dyDescent="0.6">
      <c r="H560" s="24"/>
      <c r="I560" s="24"/>
    </row>
    <row r="561" spans="8:9" x14ac:dyDescent="0.6">
      <c r="H561" s="24"/>
      <c r="I561" s="24"/>
    </row>
    <row r="562" spans="8:9" x14ac:dyDescent="0.6">
      <c r="H562" s="24"/>
      <c r="I562" s="24"/>
    </row>
    <row r="563" spans="8:9" x14ac:dyDescent="0.6">
      <c r="H563" s="24"/>
      <c r="I563" s="24"/>
    </row>
    <row r="564" spans="8:9" x14ac:dyDescent="0.6">
      <c r="H564" s="24"/>
      <c r="I564" s="24"/>
    </row>
    <row r="565" spans="8:9" x14ac:dyDescent="0.6">
      <c r="H565" s="24"/>
      <c r="I565" s="24"/>
    </row>
    <row r="566" spans="8:9" x14ac:dyDescent="0.6">
      <c r="H566" s="24"/>
      <c r="I566" s="24"/>
    </row>
    <row r="567" spans="8:9" x14ac:dyDescent="0.6">
      <c r="H567" s="24"/>
      <c r="I567" s="24"/>
    </row>
    <row r="568" spans="8:9" x14ac:dyDescent="0.6">
      <c r="H568" s="24"/>
      <c r="I568" s="24"/>
    </row>
    <row r="569" spans="8:9" x14ac:dyDescent="0.6">
      <c r="H569" s="24"/>
      <c r="I569" s="24"/>
    </row>
    <row r="570" spans="8:9" x14ac:dyDescent="0.6">
      <c r="H570" s="24"/>
      <c r="I570" s="24"/>
    </row>
    <row r="571" spans="8:9" x14ac:dyDescent="0.6">
      <c r="H571" s="24"/>
      <c r="I571" s="24"/>
    </row>
    <row r="572" spans="8:9" x14ac:dyDescent="0.6">
      <c r="H572" s="24"/>
      <c r="I572" s="24"/>
    </row>
    <row r="573" spans="8:9" x14ac:dyDescent="0.6">
      <c r="H573" s="24"/>
      <c r="I573" s="24"/>
    </row>
    <row r="574" spans="8:9" x14ac:dyDescent="0.6">
      <c r="H574" s="24"/>
      <c r="I574" s="24"/>
    </row>
    <row r="575" spans="8:9" x14ac:dyDescent="0.6">
      <c r="H575" s="24"/>
      <c r="I575" s="24"/>
    </row>
    <row r="576" spans="8:9" x14ac:dyDescent="0.6">
      <c r="H576" s="24"/>
      <c r="I576" s="24"/>
    </row>
    <row r="577" spans="8:9" x14ac:dyDescent="0.6">
      <c r="H577" s="24"/>
      <c r="I577" s="24"/>
    </row>
    <row r="578" spans="8:9" x14ac:dyDescent="0.6">
      <c r="H578" s="24"/>
      <c r="I578" s="24"/>
    </row>
    <row r="579" spans="8:9" x14ac:dyDescent="0.6">
      <c r="H579" s="24"/>
      <c r="I579" s="24"/>
    </row>
    <row r="580" spans="8:9" x14ac:dyDescent="0.6">
      <c r="H580" s="24"/>
      <c r="I580" s="24"/>
    </row>
    <row r="581" spans="8:9" x14ac:dyDescent="0.6">
      <c r="H581" s="24"/>
      <c r="I581" s="24"/>
    </row>
    <row r="582" spans="8:9" x14ac:dyDescent="0.6">
      <c r="H582" s="24"/>
      <c r="I582" s="24"/>
    </row>
    <row r="583" spans="8:9" x14ac:dyDescent="0.6">
      <c r="H583" s="24"/>
      <c r="I583" s="24"/>
    </row>
    <row r="584" spans="8:9" x14ac:dyDescent="0.6">
      <c r="H584" s="24"/>
      <c r="I584" s="24"/>
    </row>
    <row r="585" spans="8:9" x14ac:dyDescent="0.6">
      <c r="H585" s="24"/>
      <c r="I585" s="24"/>
    </row>
    <row r="586" spans="8:9" x14ac:dyDescent="0.6">
      <c r="H586" s="24"/>
      <c r="I586" s="24"/>
    </row>
    <row r="587" spans="8:9" x14ac:dyDescent="0.6">
      <c r="H587" s="24"/>
      <c r="I587" s="24"/>
    </row>
    <row r="588" spans="8:9" x14ac:dyDescent="0.6">
      <c r="H588" s="24"/>
      <c r="I588" s="24"/>
    </row>
    <row r="589" spans="8:9" x14ac:dyDescent="0.6">
      <c r="H589" s="24"/>
      <c r="I589" s="24"/>
    </row>
    <row r="590" spans="8:9" x14ac:dyDescent="0.6">
      <c r="H590" s="24"/>
      <c r="I590" s="24"/>
    </row>
  </sheetData>
  <mergeCells count="5">
    <mergeCell ref="A4:J4"/>
    <mergeCell ref="E6:F6"/>
    <mergeCell ref="E7:F7"/>
    <mergeCell ref="A9:A10"/>
    <mergeCell ref="J9:J10"/>
  </mergeCells>
  <pageMargins left="0.42" right="0.23622047244094499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P.79</vt:lpstr>
      <vt:lpstr>P.79!Print_Titles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2022-06-02T03:49:26Z</cp:lastPrinted>
  <dcterms:created xsi:type="dcterms:W3CDTF">2019-05-28T03:32:05Z</dcterms:created>
  <dcterms:modified xsi:type="dcterms:W3CDTF">2025-04-28T08:15:34Z</dcterms:modified>
</cp:coreProperties>
</file>