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762EA4A6-95C8-4E71-9384-144B329353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1" sheetId="1" r:id="rId1"/>
  </sheets>
  <definedNames>
    <definedName name="_xlnm.Print_Titles" localSheetId="0">P.81!$1:$10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Z10" i="1"/>
  <c r="Y10" i="1"/>
  <c r="X10" i="1"/>
  <c r="Z9" i="1"/>
  <c r="Y9" i="1"/>
  <c r="X9" i="1"/>
</calcChain>
</file>

<file path=xl/sharedStrings.xml><?xml version="1.0" encoding="utf-8"?>
<sst xmlns="http://schemas.openxmlformats.org/spreadsheetml/2006/main" count="187" uniqueCount="131">
  <si>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</si>
  <si>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</si>
  <si>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</si>
  <si>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</si>
  <si>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</si>
  <si>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น้ำแม่กวง</t>
  </si>
  <si>
    <t xml:space="preserve">สถานี      </t>
  </si>
  <si>
    <t>บ้านโป่ง</t>
  </si>
  <si>
    <t xml:space="preserve">รหัส       </t>
  </si>
  <si>
    <t>P.81</t>
  </si>
  <si>
    <t xml:space="preserve">ตำบล      </t>
  </si>
  <si>
    <t>บวกค้าง</t>
  </si>
  <si>
    <t xml:space="preserve">อำเภอ     </t>
  </si>
  <si>
    <t>สันกำแพง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</si>
  <si>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</si>
  <si>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</si>
  <si>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</si>
  <si>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</si>
  <si>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</si>
  <si>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</si>
  <si>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</si>
  <si>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</si>
  <si>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</si>
  <si>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</si>
  <si>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</si>
  <si>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</si>
  <si>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</si>
  <si>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</si>
  <si>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</si>
  <si>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</si>
  <si>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</si>
  <si>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</si>
  <si>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</si>
  <si>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</si>
  <si>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</si>
  <si>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</si>
  <si>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</si>
  <si>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</si>
  <si>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</si>
  <si>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สำรวจที่แนวสะพาน</t>
  </si>
  <si>
    <t>"</t>
  </si>
  <si>
    <t>ปีน้ำ     2567 ( 2024)</t>
  </si>
  <si>
    <t>09 เม.ย. 2567</t>
  </si>
  <si>
    <t>29 เม.ย. 2567</t>
  </si>
  <si>
    <t>07 พ.ค. 2567</t>
  </si>
  <si>
    <t>20 พ.ค. 2567</t>
  </si>
  <si>
    <t>28 พ.ค. 2567</t>
  </si>
  <si>
    <t>14 มิ.ย. 2567</t>
  </si>
  <si>
    <t>24 มิ.ย. 2567</t>
  </si>
  <si>
    <t>27 มิ.ย. 2567</t>
  </si>
  <si>
    <t>08 ก.ค. 2567</t>
  </si>
  <si>
    <t>16 ก.ค. 2567</t>
  </si>
  <si>
    <t>19 ก.ค. 2567</t>
  </si>
  <si>
    <t>03 ส.ค. 2567</t>
  </si>
  <si>
    <t>07 ส.ค. 2567</t>
  </si>
  <si>
    <t>22 ส.ค. 2567</t>
  </si>
  <si>
    <t>23 ส.ค. 2567</t>
  </si>
  <si>
    <t>02 ก.ย. 2567</t>
  </si>
  <si>
    <t>13 ก.ย. 2567</t>
  </si>
  <si>
    <t>24 ก.ย. 2567</t>
  </si>
  <si>
    <t>25 ก.ย. 2567</t>
  </si>
  <si>
    <t>26 ก.ย. 2567</t>
  </si>
  <si>
    <t>07 ต.ค. 2567</t>
  </si>
  <si>
    <t>17 ต.ค. 2567</t>
  </si>
  <si>
    <t>25 ต.ค. 2567</t>
  </si>
  <si>
    <t>11 พ.ย. 2567</t>
  </si>
  <si>
    <t>19 พ.ย. 2567</t>
  </si>
  <si>
    <t>26 พ.ย. 2567</t>
  </si>
  <si>
    <t>06 ธ.ค. 2567</t>
  </si>
  <si>
    <t>17 ธ.ค. 2567</t>
  </si>
  <si>
    <t>09 ม.ค. 2568</t>
  </si>
  <si>
    <t>20 ม.ค. 2568</t>
  </si>
  <si>
    <t>06 ก.พ. 2568</t>
  </si>
  <si>
    <t>18 ก.พ. 2568</t>
  </si>
  <si>
    <t>10 มี.ค. 2568</t>
  </si>
  <si>
    <t>17 มี.ค. 2568</t>
  </si>
  <si>
    <t>26 มี.ค. 2568</t>
  </si>
  <si>
    <t>น้ำไม่ไหล</t>
  </si>
  <si>
    <t>11:02</t>
  </si>
  <si>
    <t>11:10</t>
  </si>
  <si>
    <t>10:45</t>
  </si>
  <si>
    <t>10:53</t>
  </si>
  <si>
    <t>11:03</t>
  </si>
  <si>
    <t>11:09</t>
  </si>
  <si>
    <t>14:06</t>
  </si>
  <si>
    <t>14:15</t>
  </si>
  <si>
    <t>11:23</t>
  </si>
  <si>
    <t>11:30</t>
  </si>
  <si>
    <t>09:38</t>
  </si>
  <si>
    <t>09:45</t>
  </si>
  <si>
    <t>10:57</t>
  </si>
  <si>
    <t>09:49</t>
  </si>
  <si>
    <t>09:55</t>
  </si>
  <si>
    <t>10:25</t>
  </si>
  <si>
    <t>10:37</t>
  </si>
  <si>
    <t>10:51</t>
  </si>
  <si>
    <t>10:56</t>
  </si>
  <si>
    <t>09:56</t>
  </si>
  <si>
    <t>11:15</t>
  </si>
  <si>
    <t>10:39</t>
  </si>
  <si>
    <t>11:53</t>
  </si>
  <si>
    <t>11:58</t>
  </si>
  <si>
    <t>14:44</t>
  </si>
  <si>
    <t>14:50</t>
  </si>
  <si>
    <t>09:30</t>
  </si>
  <si>
    <t>09:36</t>
  </si>
  <si>
    <t>14:02</t>
  </si>
  <si>
    <t>14:10</t>
  </si>
  <si>
    <t>14:11</t>
  </si>
  <si>
    <t>14:21</t>
  </si>
  <si>
    <t>10:50</t>
  </si>
  <si>
    <t>11:00</t>
  </si>
  <si>
    <t>11:32</t>
  </si>
  <si>
    <t>11:43</t>
  </si>
  <si>
    <t>10:54</t>
  </si>
  <si>
    <t>11:25</t>
  </si>
  <si>
    <t>11:36</t>
  </si>
  <si>
    <t>10:35</t>
  </si>
  <si>
    <t>10:42</t>
  </si>
  <si>
    <t>11:21</t>
  </si>
  <si>
    <t>11:27</t>
  </si>
  <si>
    <t>09:42</t>
  </si>
  <si>
    <t>10:00</t>
  </si>
  <si>
    <t>10:49</t>
  </si>
  <si>
    <t>11:24</t>
  </si>
  <si>
    <t>11:33</t>
  </si>
  <si>
    <t>11:08</t>
  </si>
  <si>
    <t>14:42</t>
  </si>
  <si>
    <t>14:48</t>
  </si>
  <si>
    <t>10:24</t>
  </si>
  <si>
    <t>10:32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</si>
</sst>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25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57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2" applyNumberFormat="0" applyAlignment="0" applyProtection="0"/>
    <xf numFmtId="0" fontId="13" fillId="6" borderId="13" applyNumberFormat="0" applyAlignment="0" applyProtection="0"/>
    <xf numFmtId="0" fontId="14" fillId="6" borderId="12" applyNumberFormat="0" applyAlignment="0" applyProtection="0"/>
    <xf numFmtId="0" fontId="15" fillId="0" borderId="14" applyNumberFormat="0" applyFill="0" applyAlignment="0" applyProtection="0"/>
    <xf numFmtId="0" fontId="16" fillId="7" borderId="1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187" fontId="21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187" fontId="21" fillId="0" borderId="0" xfId="0" applyNumberFormat="1" applyFont="1" applyAlignment="1">
      <alignment horizontal="left"/>
    </xf>
    <xf numFmtId="187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187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/>
    </xf>
    <xf numFmtId="188" fontId="2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15" fontId="21" fillId="0" borderId="3" xfId="0" applyNumberFormat="1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188" fontId="21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5" fontId="21" fillId="0" borderId="4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188" fontId="21" fillId="0" borderId="4" xfId="0" applyNumberFormat="1" applyFont="1" applyBorder="1" applyAlignment="1">
      <alignment horizontal="center" vertical="center"/>
    </xf>
    <xf numFmtId="15" fontId="21" fillId="0" borderId="6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188" fontId="21" fillId="0" borderId="6" xfId="0" applyNumberFormat="1" applyFont="1" applyBorder="1" applyAlignment="1">
      <alignment horizontal="center" vertical="center"/>
    </xf>
    <xf numFmtId="15" fontId="21" fillId="0" borderId="5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188" fontId="21" fillId="0" borderId="5" xfId="0" applyNumberFormat="1" applyFont="1" applyBorder="1" applyAlignment="1">
      <alignment horizontal="center" vertical="center"/>
    </xf>
    <xf numFmtId="15" fontId="21" fillId="0" borderId="8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/>
    </xf>
    <xf numFmtId="188" fontId="21" fillId="0" borderId="8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5" xfId="0" applyFont="1" applyBorder="1" applyAlignment="1">
      <alignment horizontal="left" vertical="center"/>
    </xf>
    <xf numFmtId="187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88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4" fillId="0" borderId="0" xfId="1" applyFont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188" fontId="2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2" xr:uid="{E81060AF-4004-40C7-9292-88ACC95F18AF}"/>
    <cellStyle name="Normal_DATESED99" xfId="1" xr:uid="{00000000-0005-0000-0000-000000000000}"/>
    <cellStyle name="Note 2" xfId="43" xr:uid="{9EBFFE1F-FE1C-497F-B112-52B83ACF70C8}"/>
    <cellStyle name="การคำนวณ" xfId="12" builtinId="22" customBuiltin="1"/>
    <cellStyle name="ข้อความเตือน" xfId="15" builtinId="11" customBuiltin="1"/>
    <cellStyle name="ข้อความอธิบาย" xfId="16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7" builtinId="25" customBuiltin="1"/>
    <cellStyle name="แย่" xfId="8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1" builtinId="21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49848702552413"/>
          <c:y val="8.8145896656535008E-2"/>
          <c:w val="0.7885318459688726"/>
          <c:h val="0.638297872340432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P.81!$I$11:$I$47</c:f>
              <c:numCache>
                <c:formatCode>0.000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2.2480000000000002</c:v>
                </c:pt>
                <c:pt idx="4">
                  <c:v>1.337</c:v>
                </c:pt>
                <c:pt idx="5">
                  <c:v>4.2320000000000002</c:v>
                </c:pt>
                <c:pt idx="6">
                  <c:v>0.77300000000000002</c:v>
                </c:pt>
                <c:pt idx="7">
                  <c:v>20.477</c:v>
                </c:pt>
                <c:pt idx="8">
                  <c:v>12.403</c:v>
                </c:pt>
                <c:pt idx="9">
                  <c:v>3.0659999999999998</c:v>
                </c:pt>
                <c:pt idx="10">
                  <c:v>30.280999999999999</c:v>
                </c:pt>
                <c:pt idx="11">
                  <c:v>36.235999999999997</c:v>
                </c:pt>
                <c:pt idx="12">
                  <c:v>26.376999999999999</c:v>
                </c:pt>
                <c:pt idx="13">
                  <c:v>31.4</c:v>
                </c:pt>
                <c:pt idx="14">
                  <c:v>37.677999999999997</c:v>
                </c:pt>
                <c:pt idx="15">
                  <c:v>45.398000000000003</c:v>
                </c:pt>
                <c:pt idx="16">
                  <c:v>23.262</c:v>
                </c:pt>
                <c:pt idx="17">
                  <c:v>88.307000000000002</c:v>
                </c:pt>
                <c:pt idx="18">
                  <c:v>120.97199999999999</c:v>
                </c:pt>
                <c:pt idx="19">
                  <c:v>122.45399999999999</c:v>
                </c:pt>
                <c:pt idx="20">
                  <c:v>138.10499999999999</c:v>
                </c:pt>
                <c:pt idx="21">
                  <c:v>32.743000000000002</c:v>
                </c:pt>
                <c:pt idx="22">
                  <c:v>8.1630000000000003</c:v>
                </c:pt>
                <c:pt idx="23">
                  <c:v>18.132999999999999</c:v>
                </c:pt>
                <c:pt idx="24">
                  <c:v>8.4570000000000007</c:v>
                </c:pt>
                <c:pt idx="25">
                  <c:v>3.49</c:v>
                </c:pt>
                <c:pt idx="26">
                  <c:v>2.7930000000000001</c:v>
                </c:pt>
                <c:pt idx="27">
                  <c:v>1.3380000000000001</c:v>
                </c:pt>
                <c:pt idx="28">
                  <c:v>1.5049999999999999</c:v>
                </c:pt>
                <c:pt idx="29">
                  <c:v>1.115</c:v>
                </c:pt>
                <c:pt idx="30">
                  <c:v>1.7230000000000001</c:v>
                </c:pt>
                <c:pt idx="31">
                  <c:v>1.2190000000000001</c:v>
                </c:pt>
                <c:pt idx="32">
                  <c:v>1.7430000000000001</c:v>
                </c:pt>
                <c:pt idx="33">
                  <c:v>1.631</c:v>
                </c:pt>
                <c:pt idx="34">
                  <c:v>2.2120000000000002</c:v>
                </c:pt>
                <c:pt idx="35">
                  <c:v>1.718</c:v>
                </c:pt>
              </c:numCache>
            </c:numRef>
          </c:xVal>
          <c:yVal>
            <c:numRef>
              <c:f>P.81!$C$11:$C$46</c:f>
              <c:numCache>
                <c:formatCode>0.000</c:formatCode>
                <c:ptCount val="36"/>
                <c:pt idx="0">
                  <c:v>291.01900000000001</c:v>
                </c:pt>
                <c:pt idx="1">
                  <c:v>291.339</c:v>
                </c:pt>
                <c:pt idx="2">
                  <c:v>291.10899999999998</c:v>
                </c:pt>
                <c:pt idx="3">
                  <c:v>291.32900000000001</c:v>
                </c:pt>
                <c:pt idx="4">
                  <c:v>291.279</c:v>
                </c:pt>
                <c:pt idx="5">
                  <c:v>291.65899999999999</c:v>
                </c:pt>
                <c:pt idx="6">
                  <c:v>291.11900000000003</c:v>
                </c:pt>
                <c:pt idx="7">
                  <c:v>292.86900000000003</c:v>
                </c:pt>
                <c:pt idx="8">
                  <c:v>292.15899999999999</c:v>
                </c:pt>
                <c:pt idx="9">
                  <c:v>291.35899999999998</c:v>
                </c:pt>
                <c:pt idx="10">
                  <c:v>293.01900000000001</c:v>
                </c:pt>
                <c:pt idx="11">
                  <c:v>293.46899999999999</c:v>
                </c:pt>
                <c:pt idx="12">
                  <c:v>292.91899999999998</c:v>
                </c:pt>
                <c:pt idx="13">
                  <c:v>293.12900000000002</c:v>
                </c:pt>
                <c:pt idx="14">
                  <c:v>293.47899999999998</c:v>
                </c:pt>
                <c:pt idx="15">
                  <c:v>293.91899999999998</c:v>
                </c:pt>
                <c:pt idx="16">
                  <c:v>292.56900000000002</c:v>
                </c:pt>
                <c:pt idx="17">
                  <c:v>295.78899999999999</c:v>
                </c:pt>
                <c:pt idx="18">
                  <c:v>296.32900000000001</c:v>
                </c:pt>
                <c:pt idx="19">
                  <c:v>296.32900000000001</c:v>
                </c:pt>
                <c:pt idx="20">
                  <c:v>296.56900000000002</c:v>
                </c:pt>
                <c:pt idx="21">
                  <c:v>293.21899999999999</c:v>
                </c:pt>
                <c:pt idx="22">
                  <c:v>291.56900000000002</c:v>
                </c:pt>
                <c:pt idx="23">
                  <c:v>292.279</c:v>
                </c:pt>
                <c:pt idx="24">
                  <c:v>291.59899999999999</c:v>
                </c:pt>
                <c:pt idx="25">
                  <c:v>291.15899999999999</c:v>
                </c:pt>
                <c:pt idx="26">
                  <c:v>291.01900000000001</c:v>
                </c:pt>
                <c:pt idx="27">
                  <c:v>290.86900000000003</c:v>
                </c:pt>
                <c:pt idx="28">
                  <c:v>290.91899999999998</c:v>
                </c:pt>
                <c:pt idx="29">
                  <c:v>290.899</c:v>
                </c:pt>
                <c:pt idx="30">
                  <c:v>291.18900000000002</c:v>
                </c:pt>
                <c:pt idx="31">
                  <c:v>290.959</c:v>
                </c:pt>
                <c:pt idx="32">
                  <c:v>291.04899999999998</c:v>
                </c:pt>
                <c:pt idx="33">
                  <c:v>290.959</c:v>
                </c:pt>
                <c:pt idx="34" formatCode="General">
                  <c:v>291.10899999999998</c:v>
                </c:pt>
                <c:pt idx="35" formatCode="General">
                  <c:v>290.97899999999998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B-4C41-9375-E7951597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28768"/>
        <c:axId val="126935808"/>
      </c:scatterChart>
      <c:valAx>
        <c:axId val="126928768"/>
        <c:scaling>
          <c:orientation val="minMax"/>
          <c:min val="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41852578068146"/>
              <c:y val="0.892195158416785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935808"/>
        <c:crosses val="autoZero"/>
        <c:crossBetween val="midCat"/>
      </c:valAx>
      <c:valAx>
        <c:axId val="126935808"/>
        <c:scaling>
          <c:orientation val="minMax"/>
          <c:max val="2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312799135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928768"/>
        <c:crossesAt val="-4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25760286225507"/>
          <c:y val="9.0361445783133251E-2"/>
          <c:w val="0.76923076923076927"/>
          <c:h val="0.641566265060237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P.81!$G$11:$G$46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12.66</c:v>
                </c:pt>
                <c:pt idx="4">
                  <c:v>12.19</c:v>
                </c:pt>
                <c:pt idx="5">
                  <c:v>20.81</c:v>
                </c:pt>
                <c:pt idx="6">
                  <c:v>9.5299999999999994</c:v>
                </c:pt>
                <c:pt idx="7">
                  <c:v>58.35</c:v>
                </c:pt>
                <c:pt idx="8">
                  <c:v>50.8</c:v>
                </c:pt>
                <c:pt idx="9">
                  <c:v>16.670000000000002</c:v>
                </c:pt>
                <c:pt idx="10">
                  <c:v>65.989999999999995</c:v>
                </c:pt>
                <c:pt idx="11">
                  <c:v>75.180000000000007</c:v>
                </c:pt>
                <c:pt idx="12">
                  <c:v>61.34</c:v>
                </c:pt>
                <c:pt idx="13">
                  <c:v>130.29</c:v>
                </c:pt>
                <c:pt idx="14">
                  <c:v>78.819999999999993</c:v>
                </c:pt>
                <c:pt idx="15">
                  <c:v>90.97</c:v>
                </c:pt>
                <c:pt idx="16">
                  <c:v>45.68</c:v>
                </c:pt>
                <c:pt idx="17">
                  <c:v>162.69999999999999</c:v>
                </c:pt>
                <c:pt idx="18">
                  <c:v>180.9</c:v>
                </c:pt>
                <c:pt idx="19">
                  <c:v>154.79</c:v>
                </c:pt>
                <c:pt idx="20">
                  <c:v>187.32</c:v>
                </c:pt>
                <c:pt idx="21">
                  <c:v>71.87</c:v>
                </c:pt>
                <c:pt idx="22">
                  <c:v>21.24</c:v>
                </c:pt>
                <c:pt idx="23">
                  <c:v>41.59</c:v>
                </c:pt>
                <c:pt idx="24">
                  <c:v>21.74</c:v>
                </c:pt>
                <c:pt idx="25">
                  <c:v>18.84</c:v>
                </c:pt>
                <c:pt idx="26">
                  <c:v>8.35</c:v>
                </c:pt>
                <c:pt idx="27">
                  <c:v>5.34</c:v>
                </c:pt>
                <c:pt idx="28">
                  <c:v>5.85</c:v>
                </c:pt>
                <c:pt idx="29">
                  <c:v>4.87</c:v>
                </c:pt>
                <c:pt idx="30">
                  <c:v>6.75</c:v>
                </c:pt>
                <c:pt idx="31">
                  <c:v>5.17</c:v>
                </c:pt>
                <c:pt idx="32">
                  <c:v>8.5299999999999994</c:v>
                </c:pt>
                <c:pt idx="33">
                  <c:v>8.2200000000000006</c:v>
                </c:pt>
                <c:pt idx="34">
                  <c:v>8.51</c:v>
                </c:pt>
                <c:pt idx="35">
                  <c:v>8.34</c:v>
                </c:pt>
              </c:numCache>
            </c:numRef>
          </c:xVal>
          <c:yVal>
            <c:numRef>
              <c:f>P.81!$C$11:$C$46</c:f>
              <c:numCache>
                <c:formatCode>0.000</c:formatCode>
                <c:ptCount val="36"/>
                <c:pt idx="0">
                  <c:v>291.01900000000001</c:v>
                </c:pt>
                <c:pt idx="1">
                  <c:v>291.339</c:v>
                </c:pt>
                <c:pt idx="2">
                  <c:v>291.10899999999998</c:v>
                </c:pt>
                <c:pt idx="3">
                  <c:v>291.32900000000001</c:v>
                </c:pt>
                <c:pt idx="4">
                  <c:v>291.279</c:v>
                </c:pt>
                <c:pt idx="5">
                  <c:v>291.65899999999999</c:v>
                </c:pt>
                <c:pt idx="6">
                  <c:v>291.11900000000003</c:v>
                </c:pt>
                <c:pt idx="7">
                  <c:v>292.86900000000003</c:v>
                </c:pt>
                <c:pt idx="8">
                  <c:v>292.15899999999999</c:v>
                </c:pt>
                <c:pt idx="9">
                  <c:v>291.35899999999998</c:v>
                </c:pt>
                <c:pt idx="10">
                  <c:v>293.01900000000001</c:v>
                </c:pt>
                <c:pt idx="11">
                  <c:v>293.46899999999999</c:v>
                </c:pt>
                <c:pt idx="12">
                  <c:v>292.91899999999998</c:v>
                </c:pt>
                <c:pt idx="13">
                  <c:v>293.12900000000002</c:v>
                </c:pt>
                <c:pt idx="14">
                  <c:v>293.47899999999998</c:v>
                </c:pt>
                <c:pt idx="15">
                  <c:v>293.91899999999998</c:v>
                </c:pt>
                <c:pt idx="16">
                  <c:v>292.56900000000002</c:v>
                </c:pt>
                <c:pt idx="17">
                  <c:v>295.78899999999999</c:v>
                </c:pt>
                <c:pt idx="18">
                  <c:v>296.32900000000001</c:v>
                </c:pt>
                <c:pt idx="19">
                  <c:v>296.32900000000001</c:v>
                </c:pt>
                <c:pt idx="20">
                  <c:v>296.56900000000002</c:v>
                </c:pt>
                <c:pt idx="21">
                  <c:v>293.21899999999999</c:v>
                </c:pt>
                <c:pt idx="22">
                  <c:v>291.56900000000002</c:v>
                </c:pt>
                <c:pt idx="23">
                  <c:v>292.279</c:v>
                </c:pt>
                <c:pt idx="24">
                  <c:v>291.59899999999999</c:v>
                </c:pt>
                <c:pt idx="25">
                  <c:v>291.15899999999999</c:v>
                </c:pt>
                <c:pt idx="26">
                  <c:v>291.01900000000001</c:v>
                </c:pt>
                <c:pt idx="27">
                  <c:v>290.86900000000003</c:v>
                </c:pt>
                <c:pt idx="28">
                  <c:v>290.91899999999998</c:v>
                </c:pt>
                <c:pt idx="29">
                  <c:v>290.899</c:v>
                </c:pt>
                <c:pt idx="30">
                  <c:v>291.18900000000002</c:v>
                </c:pt>
                <c:pt idx="31">
                  <c:v>290.959</c:v>
                </c:pt>
                <c:pt idx="32">
                  <c:v>291.04899999999998</c:v>
                </c:pt>
                <c:pt idx="33">
                  <c:v>290.959</c:v>
                </c:pt>
                <c:pt idx="34" formatCode="General">
                  <c:v>291.10899999999998</c:v>
                </c:pt>
                <c:pt idx="35" formatCode="General">
                  <c:v>290.97899999999998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2-4AFE-969E-02FF82C0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42752"/>
        <c:axId val="125269888"/>
      </c:scatterChart>
      <c:valAx>
        <c:axId val="125242752"/>
        <c:scaling>
          <c:orientation val="minMax"/>
          <c:min val="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629700675594456"/>
              <c:y val="0.891058929095071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269888"/>
        <c:crosses val="autoZero"/>
        <c:crossBetween val="midCat"/>
      </c:valAx>
      <c:valAx>
        <c:axId val="125269888"/>
        <c:scaling>
          <c:orientation val="minMax"/>
          <c:max val="2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6654740609E-2"/>
              <c:y val="0.246987951807230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242752"/>
        <c:crossesAt val="-4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28571428867"/>
          <c:y val="8.3832457885680708E-2"/>
          <c:w val="0.79642857142858581"/>
          <c:h val="0.685629744850745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P.81!$H$11:$H$46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0.17799999999999999</c:v>
                </c:pt>
                <c:pt idx="4">
                  <c:v>0.11</c:v>
                </c:pt>
                <c:pt idx="5">
                  <c:v>0.20300000000000001</c:v>
                </c:pt>
                <c:pt idx="6">
                  <c:v>8.1000000000000003E-2</c:v>
                </c:pt>
                <c:pt idx="7">
                  <c:v>0.35099999999999998</c:v>
                </c:pt>
                <c:pt idx="8">
                  <c:v>0.24399999999999999</c:v>
                </c:pt>
                <c:pt idx="9">
                  <c:v>0.184</c:v>
                </c:pt>
                <c:pt idx="10">
                  <c:v>0.45900000000000002</c:v>
                </c:pt>
                <c:pt idx="11">
                  <c:v>0.48199999999999998</c:v>
                </c:pt>
                <c:pt idx="12">
                  <c:v>0.43</c:v>
                </c:pt>
                <c:pt idx="13">
                  <c:v>0.24099999999999999</c:v>
                </c:pt>
                <c:pt idx="14">
                  <c:v>0.47799999999999998</c:v>
                </c:pt>
                <c:pt idx="15">
                  <c:v>0.499</c:v>
                </c:pt>
                <c:pt idx="16">
                  <c:v>0.50900000000000001</c:v>
                </c:pt>
                <c:pt idx="17">
                  <c:v>0.54300000000000004</c:v>
                </c:pt>
                <c:pt idx="18">
                  <c:v>0.66900000000000004</c:v>
                </c:pt>
                <c:pt idx="19">
                  <c:v>0.79100000000000004</c:v>
                </c:pt>
                <c:pt idx="20">
                  <c:v>0.73699999999999999</c:v>
                </c:pt>
                <c:pt idx="21">
                  <c:v>0.45600000000000002</c:v>
                </c:pt>
                <c:pt idx="22">
                  <c:v>0.38400000000000001</c:v>
                </c:pt>
                <c:pt idx="23">
                  <c:v>0.436</c:v>
                </c:pt>
                <c:pt idx="24">
                  <c:v>0.38900000000000001</c:v>
                </c:pt>
                <c:pt idx="25">
                  <c:v>0.185</c:v>
                </c:pt>
                <c:pt idx="26">
                  <c:v>0.33400000000000002</c:v>
                </c:pt>
                <c:pt idx="27">
                  <c:v>0.251</c:v>
                </c:pt>
                <c:pt idx="28">
                  <c:v>0.25700000000000001</c:v>
                </c:pt>
                <c:pt idx="29">
                  <c:v>0.22900000000000001</c:v>
                </c:pt>
                <c:pt idx="30">
                  <c:v>0.255</c:v>
                </c:pt>
                <c:pt idx="31">
                  <c:v>0.23599999999999999</c:v>
                </c:pt>
                <c:pt idx="32">
                  <c:v>0.20399999999999999</c:v>
                </c:pt>
                <c:pt idx="33">
                  <c:v>0.19800000000000001</c:v>
                </c:pt>
                <c:pt idx="34">
                  <c:v>0.26</c:v>
                </c:pt>
                <c:pt idx="35">
                  <c:v>0.20599999999999999</c:v>
                </c:pt>
              </c:numCache>
            </c:numRef>
          </c:xVal>
          <c:yVal>
            <c:numRef>
              <c:f>P.81!$C$11:$C$46</c:f>
              <c:numCache>
                <c:formatCode>0.000</c:formatCode>
                <c:ptCount val="36"/>
                <c:pt idx="0">
                  <c:v>291.01900000000001</c:v>
                </c:pt>
                <c:pt idx="1">
                  <c:v>291.339</c:v>
                </c:pt>
                <c:pt idx="2">
                  <c:v>291.10899999999998</c:v>
                </c:pt>
                <c:pt idx="3">
                  <c:v>291.32900000000001</c:v>
                </c:pt>
                <c:pt idx="4">
                  <c:v>291.279</c:v>
                </c:pt>
                <c:pt idx="5">
                  <c:v>291.65899999999999</c:v>
                </c:pt>
                <c:pt idx="6">
                  <c:v>291.11900000000003</c:v>
                </c:pt>
                <c:pt idx="7">
                  <c:v>292.86900000000003</c:v>
                </c:pt>
                <c:pt idx="8">
                  <c:v>292.15899999999999</c:v>
                </c:pt>
                <c:pt idx="9">
                  <c:v>291.35899999999998</c:v>
                </c:pt>
                <c:pt idx="10">
                  <c:v>293.01900000000001</c:v>
                </c:pt>
                <c:pt idx="11">
                  <c:v>293.46899999999999</c:v>
                </c:pt>
                <c:pt idx="12">
                  <c:v>292.91899999999998</c:v>
                </c:pt>
                <c:pt idx="13">
                  <c:v>293.12900000000002</c:v>
                </c:pt>
                <c:pt idx="14">
                  <c:v>293.47899999999998</c:v>
                </c:pt>
                <c:pt idx="15">
                  <c:v>293.91899999999998</c:v>
                </c:pt>
                <c:pt idx="16">
                  <c:v>292.56900000000002</c:v>
                </c:pt>
                <c:pt idx="17">
                  <c:v>295.78899999999999</c:v>
                </c:pt>
                <c:pt idx="18">
                  <c:v>296.32900000000001</c:v>
                </c:pt>
                <c:pt idx="19">
                  <c:v>296.32900000000001</c:v>
                </c:pt>
                <c:pt idx="20">
                  <c:v>296.56900000000002</c:v>
                </c:pt>
                <c:pt idx="21">
                  <c:v>293.21899999999999</c:v>
                </c:pt>
                <c:pt idx="22">
                  <c:v>291.56900000000002</c:v>
                </c:pt>
                <c:pt idx="23">
                  <c:v>292.279</c:v>
                </c:pt>
                <c:pt idx="24">
                  <c:v>291.59899999999999</c:v>
                </c:pt>
                <c:pt idx="25">
                  <c:v>291.15899999999999</c:v>
                </c:pt>
                <c:pt idx="26">
                  <c:v>291.01900000000001</c:v>
                </c:pt>
                <c:pt idx="27">
                  <c:v>290.86900000000003</c:v>
                </c:pt>
                <c:pt idx="28">
                  <c:v>290.91899999999998</c:v>
                </c:pt>
                <c:pt idx="29">
                  <c:v>290.899</c:v>
                </c:pt>
                <c:pt idx="30">
                  <c:v>291.18900000000002</c:v>
                </c:pt>
                <c:pt idx="31">
                  <c:v>290.959</c:v>
                </c:pt>
                <c:pt idx="32">
                  <c:v>291.04899999999998</c:v>
                </c:pt>
                <c:pt idx="33">
                  <c:v>290.959</c:v>
                </c:pt>
                <c:pt idx="34" formatCode="General">
                  <c:v>291.10899999999998</c:v>
                </c:pt>
                <c:pt idx="35" formatCode="General">
                  <c:v>290.97899999999998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1-4C74-A4AA-6C9C5CD66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83968"/>
        <c:axId val="127286272"/>
      </c:scatterChart>
      <c:valAx>
        <c:axId val="127283968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999016281423825"/>
              <c:y val="0.89978294319366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286272"/>
        <c:crosses val="autoZero"/>
        <c:crossBetween val="midCat"/>
      </c:valAx>
      <c:valAx>
        <c:axId val="127286272"/>
        <c:scaling>
          <c:orientation val="minMax"/>
          <c:max val="2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69461392176277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283968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95235</xdr:colOff>
      <xdr:row>0</xdr:row>
      <xdr:rowOff>142875</xdr:rowOff>
    </xdr:from>
    <xdr:to>
      <xdr:col>6</xdr:col>
      <xdr:colOff>114300</xdr:colOff>
      <xdr:row>2</xdr:row>
      <xdr:rowOff>167786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90860" y="142875"/>
          <a:ext cx="638190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303335</xdr:colOff>
      <xdr:row>6</xdr:row>
      <xdr:rowOff>79863</xdr:rowOff>
    </xdr:from>
    <xdr:to>
      <xdr:col>20</xdr:col>
      <xdr:colOff>379534</xdr:colOff>
      <xdr:row>14</xdr:row>
      <xdr:rowOff>60813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273294</xdr:colOff>
      <xdr:row>14</xdr:row>
      <xdr:rowOff>60814</xdr:rowOff>
    </xdr:from>
    <xdr:to>
      <xdr:col>20</xdr:col>
      <xdr:colOff>334108</xdr:colOff>
      <xdr:row>26</xdr:row>
      <xdr:rowOff>19783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294544</xdr:colOff>
      <xdr:row>26</xdr:row>
      <xdr:rowOff>70338</xdr:rowOff>
    </xdr:from>
    <xdr:to>
      <xdr:col>20</xdr:col>
      <xdr:colOff>350228</xdr:colOff>
      <xdr:row>38</xdr:row>
      <xdr:rowOff>48358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342900</xdr:colOff>
      <xdr:row>2</xdr:row>
      <xdr:rowOff>142875</xdr:rowOff>
    </xdr:from>
    <xdr:ext cx="5091009" cy="7602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20991" y="723034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อ.สันกำแพง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L138"/>
  <sheetViews>
    <sheetView tabSelected="1" zoomScale="110" zoomScaleNormal="110" workbookViewId="0">
      <selection activeCell="G50" sqref="G50"/>
    </sheetView>
  </sheetViews>
  <sheetFormatPr defaultColWidth="9.125" defaultRowHeight="21" x14ac:dyDescent="0.6"/>
  <cols>
    <col min="1" max="1" width="13" style="65" customWidth="1"/>
    <col min="2" max="2" width="8.75" style="66" customWidth="1"/>
    <col min="3" max="3" width="10.125" style="65" customWidth="1"/>
    <col min="4" max="4" width="8.75" style="65" customWidth="1"/>
    <col min="5" max="5" width="9.875" style="65" customWidth="1"/>
    <col min="6" max="6" width="9.25" style="65" customWidth="1"/>
    <col min="7" max="7" width="9.75" style="65" customWidth="1"/>
    <col min="8" max="8" width="11.625" style="65" customWidth="1"/>
    <col min="9" max="9" width="10.25" style="65" customWidth="1"/>
    <col min="10" max="10" width="18.75" style="65" customWidth="1"/>
    <col min="11" max="12" width="9.125" style="15"/>
    <col min="13" max="13" width="10.125" style="15" customWidth="1"/>
    <col min="14" max="14" width="9.75" style="15" customWidth="1"/>
    <col min="15" max="17" width="9.125" style="15"/>
    <col min="18" max="16384" width="9.125" style="65"/>
  </cols>
  <sheetData>
    <row r="1" spans="1:38" s="8" customFormat="1" ht="24.9" customHeight="1" x14ac:dyDescent="0.65">
      <c r="A1" s="5" t="s">
        <v>0</v>
      </c>
      <c r="B1" s="6"/>
      <c r="C1" s="7"/>
      <c r="D1" s="1"/>
      <c r="E1" s="1"/>
      <c r="F1" s="1"/>
      <c r="G1" s="1"/>
      <c r="H1" s="1"/>
      <c r="J1" s="9" t="s">
        <v>1</v>
      </c>
      <c r="K1" s="7"/>
      <c r="L1" s="7"/>
      <c r="M1" s="7"/>
      <c r="N1" s="7"/>
      <c r="O1" s="7"/>
      <c r="P1" s="7"/>
      <c r="Q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8" customFormat="1" ht="21" customHeight="1" x14ac:dyDescent="0.65">
      <c r="A2" s="10" t="s">
        <v>2</v>
      </c>
      <c r="B2" s="6"/>
      <c r="C2" s="1"/>
      <c r="D2" s="1"/>
      <c r="E2" s="1"/>
      <c r="F2" s="1"/>
      <c r="G2" s="1"/>
      <c r="H2" s="1"/>
      <c r="K2" s="7"/>
      <c r="L2" s="7"/>
      <c r="M2" s="7"/>
      <c r="N2" s="7"/>
      <c r="O2" s="7"/>
      <c r="P2" s="7"/>
      <c r="Q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14" customFormat="1" ht="17.100000000000001" customHeight="1" x14ac:dyDescent="0.75">
      <c r="A3" s="11"/>
      <c r="B3" s="12"/>
      <c r="C3" s="2"/>
      <c r="D3" s="13"/>
      <c r="E3" s="13"/>
      <c r="F3" s="2"/>
      <c r="G3" s="2"/>
      <c r="H3" s="2"/>
      <c r="K3" s="15"/>
      <c r="L3" s="15"/>
      <c r="M3" s="15"/>
      <c r="N3" s="15"/>
      <c r="O3" s="15"/>
      <c r="P3" s="15"/>
      <c r="Q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s="4" customFormat="1" ht="24.9" customHeight="1" x14ac:dyDescent="0.6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17"/>
      <c r="L4" s="17"/>
      <c r="M4" s="17"/>
      <c r="N4" s="17"/>
      <c r="O4" s="17"/>
      <c r="P4" s="17"/>
      <c r="Q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4" customFormat="1" ht="21" customHeight="1" x14ac:dyDescent="0.6">
      <c r="A5" s="18"/>
      <c r="B5" s="19"/>
      <c r="C5" s="3"/>
      <c r="D5" s="20"/>
      <c r="E5" s="20"/>
      <c r="F5" s="3"/>
      <c r="G5" s="3"/>
      <c r="H5" s="3"/>
      <c r="K5" s="15"/>
      <c r="L5" s="15"/>
      <c r="M5" s="15"/>
      <c r="N5" s="15"/>
      <c r="O5" s="15"/>
      <c r="P5" s="15"/>
      <c r="Q5" s="15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25" customFormat="1" ht="21" customHeight="1" x14ac:dyDescent="0.65">
      <c r="A6" s="21" t="s">
        <v>4</v>
      </c>
      <c r="B6" s="22" t="s">
        <v>5</v>
      </c>
      <c r="C6" s="23"/>
      <c r="D6" s="24" t="s">
        <v>6</v>
      </c>
      <c r="E6" s="69" t="s">
        <v>7</v>
      </c>
      <c r="F6" s="69"/>
      <c r="H6" s="24" t="s">
        <v>8</v>
      </c>
      <c r="I6" s="24" t="s">
        <v>9</v>
      </c>
      <c r="K6" s="7"/>
      <c r="L6" s="7"/>
      <c r="M6" s="7"/>
      <c r="N6" s="7"/>
      <c r="O6" s="7"/>
      <c r="P6" s="7"/>
      <c r="Q6" s="7"/>
    </row>
    <row r="7" spans="1:38" s="25" customFormat="1" ht="21" customHeight="1" x14ac:dyDescent="0.65">
      <c r="A7" s="21" t="s">
        <v>10</v>
      </c>
      <c r="B7" s="22" t="s">
        <v>11</v>
      </c>
      <c r="C7" s="23"/>
      <c r="D7" s="24" t="s">
        <v>12</v>
      </c>
      <c r="E7" s="69" t="s">
        <v>13</v>
      </c>
      <c r="F7" s="69"/>
      <c r="H7" s="24" t="s">
        <v>14</v>
      </c>
      <c r="I7" s="24" t="s">
        <v>15</v>
      </c>
      <c r="K7" s="7"/>
      <c r="L7" s="7"/>
      <c r="M7" s="7"/>
      <c r="N7" s="7"/>
      <c r="O7" s="7"/>
      <c r="P7" s="7"/>
      <c r="Q7" s="7"/>
    </row>
    <row r="8" spans="1:38" s="25" customFormat="1" ht="21" customHeight="1" x14ac:dyDescent="0.65">
      <c r="A8" s="21" t="s">
        <v>16</v>
      </c>
      <c r="B8" s="26"/>
      <c r="C8" s="27">
        <v>289.91899999999998</v>
      </c>
      <c r="D8" s="24" t="s">
        <v>17</v>
      </c>
      <c r="E8" s="24"/>
      <c r="F8" s="23"/>
      <c r="G8" s="28"/>
      <c r="H8" s="29" t="s">
        <v>41</v>
      </c>
      <c r="I8" s="23"/>
      <c r="K8" s="7"/>
      <c r="L8" s="7"/>
      <c r="M8" s="7"/>
      <c r="N8" s="7"/>
      <c r="O8" s="7"/>
      <c r="P8" s="7"/>
      <c r="Q8" s="7"/>
    </row>
    <row r="9" spans="1:38" s="7" customFormat="1" ht="22.8" x14ac:dyDescent="0.65">
      <c r="A9" s="70" t="s">
        <v>18</v>
      </c>
      <c r="B9" s="30" t="s">
        <v>19</v>
      </c>
      <c r="C9" s="30" t="s">
        <v>19</v>
      </c>
      <c r="D9" s="30" t="s">
        <v>20</v>
      </c>
      <c r="E9" s="30" t="s">
        <v>21</v>
      </c>
      <c r="F9" s="30" t="s">
        <v>22</v>
      </c>
      <c r="G9" s="30" t="s">
        <v>23</v>
      </c>
      <c r="H9" s="30" t="s">
        <v>24</v>
      </c>
      <c r="I9" s="30" t="s">
        <v>25</v>
      </c>
      <c r="J9" s="70" t="s">
        <v>26</v>
      </c>
      <c r="W9" s="8" t="s">
        <v>27</v>
      </c>
      <c r="X9" s="6" t="e">
        <f>+#REF!</f>
        <v>#REF!</v>
      </c>
      <c r="Y9" s="6" t="e">
        <f>+#REF!</f>
        <v>#REF!</v>
      </c>
      <c r="Z9" s="31" t="e">
        <f>+#REF!</f>
        <v>#REF!</v>
      </c>
    </row>
    <row r="10" spans="1:38" s="7" customFormat="1" ht="22.8" x14ac:dyDescent="0.65">
      <c r="A10" s="71"/>
      <c r="B10" s="32" t="s">
        <v>28</v>
      </c>
      <c r="C10" s="33" t="s">
        <v>17</v>
      </c>
      <c r="D10" s="33" t="s">
        <v>29</v>
      </c>
      <c r="E10" s="33" t="s">
        <v>30</v>
      </c>
      <c r="F10" s="33" t="s">
        <v>31</v>
      </c>
      <c r="G10" s="33" t="s">
        <v>32</v>
      </c>
      <c r="H10" s="33" t="s">
        <v>33</v>
      </c>
      <c r="I10" s="33" t="s">
        <v>34</v>
      </c>
      <c r="J10" s="71"/>
      <c r="W10" s="8" t="s">
        <v>27</v>
      </c>
      <c r="X10" s="6" t="e">
        <f>+#REF!</f>
        <v>#REF!</v>
      </c>
      <c r="Y10" s="6" t="e">
        <f>+#REF!</f>
        <v>#REF!</v>
      </c>
      <c r="Z10" s="31" t="e">
        <f>+#REF!</f>
        <v>#REF!</v>
      </c>
    </row>
    <row r="11" spans="1:38" s="38" customFormat="1" ht="21" customHeight="1" x14ac:dyDescent="0.6">
      <c r="A11" s="34" t="s">
        <v>42</v>
      </c>
      <c r="B11" s="35">
        <v>1.1000000000000001</v>
      </c>
      <c r="C11" s="36">
        <v>291.01900000000001</v>
      </c>
      <c r="D11" s="35" t="s">
        <v>78</v>
      </c>
      <c r="E11" s="35" t="s">
        <v>79</v>
      </c>
      <c r="F11" s="35">
        <v>0</v>
      </c>
      <c r="G11" s="35">
        <v>0</v>
      </c>
      <c r="H11" s="36">
        <v>0</v>
      </c>
      <c r="I11" s="36">
        <v>0</v>
      </c>
      <c r="J11" s="37" t="s">
        <v>39</v>
      </c>
    </row>
    <row r="12" spans="1:38" s="38" customFormat="1" ht="21" customHeight="1" x14ac:dyDescent="0.6">
      <c r="A12" s="34" t="s">
        <v>43</v>
      </c>
      <c r="B12" s="35">
        <v>1.42</v>
      </c>
      <c r="C12" s="36">
        <v>291.339</v>
      </c>
      <c r="D12" s="35" t="s">
        <v>80</v>
      </c>
      <c r="E12" s="35" t="s">
        <v>81</v>
      </c>
      <c r="F12" s="35">
        <v>0</v>
      </c>
      <c r="G12" s="35">
        <v>0</v>
      </c>
      <c r="H12" s="36">
        <v>0</v>
      </c>
      <c r="I12" s="36">
        <v>0</v>
      </c>
      <c r="J12" s="37" t="s">
        <v>77</v>
      </c>
    </row>
    <row r="13" spans="1:38" s="38" customFormat="1" ht="21" customHeight="1" x14ac:dyDescent="0.6">
      <c r="A13" s="34" t="s">
        <v>44</v>
      </c>
      <c r="B13" s="35">
        <v>1.19</v>
      </c>
      <c r="C13" s="36">
        <v>291.10899999999998</v>
      </c>
      <c r="D13" s="35" t="s">
        <v>82</v>
      </c>
      <c r="E13" s="35" t="s">
        <v>83</v>
      </c>
      <c r="F13" s="35">
        <v>0</v>
      </c>
      <c r="G13" s="35">
        <v>0</v>
      </c>
      <c r="H13" s="36">
        <v>0</v>
      </c>
      <c r="I13" s="36">
        <v>0</v>
      </c>
      <c r="J13" s="37" t="s">
        <v>40</v>
      </c>
    </row>
    <row r="14" spans="1:38" s="38" customFormat="1" ht="21" customHeight="1" x14ac:dyDescent="0.6">
      <c r="A14" s="34" t="s">
        <v>45</v>
      </c>
      <c r="B14" s="35">
        <v>1.41</v>
      </c>
      <c r="C14" s="36">
        <v>291.32900000000001</v>
      </c>
      <c r="D14" s="35" t="s">
        <v>84</v>
      </c>
      <c r="E14" s="35" t="s">
        <v>85</v>
      </c>
      <c r="F14" s="35">
        <v>22.26</v>
      </c>
      <c r="G14" s="35">
        <v>12.66</v>
      </c>
      <c r="H14" s="36">
        <v>0.17799999999999999</v>
      </c>
      <c r="I14" s="36">
        <v>2.2480000000000002</v>
      </c>
      <c r="J14" s="37" t="s">
        <v>39</v>
      </c>
    </row>
    <row r="15" spans="1:38" s="38" customFormat="1" ht="21" customHeight="1" x14ac:dyDescent="0.6">
      <c r="A15" s="34" t="s">
        <v>46</v>
      </c>
      <c r="B15" s="35">
        <v>1.36</v>
      </c>
      <c r="C15" s="36">
        <v>291.279</v>
      </c>
      <c r="D15" s="35" t="s">
        <v>86</v>
      </c>
      <c r="E15" s="35" t="s">
        <v>87</v>
      </c>
      <c r="F15" s="35">
        <v>21.93</v>
      </c>
      <c r="G15" s="35">
        <v>12.19</v>
      </c>
      <c r="H15" s="36">
        <v>0.11</v>
      </c>
      <c r="I15" s="36">
        <v>1.337</v>
      </c>
      <c r="J15" s="37" t="s">
        <v>40</v>
      </c>
    </row>
    <row r="16" spans="1:38" s="38" customFormat="1" ht="21" customHeight="1" x14ac:dyDescent="0.6">
      <c r="A16" s="34" t="s">
        <v>47</v>
      </c>
      <c r="B16" s="35">
        <v>1.74</v>
      </c>
      <c r="C16" s="36">
        <v>291.65899999999999</v>
      </c>
      <c r="D16" s="35" t="s">
        <v>88</v>
      </c>
      <c r="E16" s="35" t="s">
        <v>89</v>
      </c>
      <c r="F16" s="35">
        <v>24.39</v>
      </c>
      <c r="G16" s="35">
        <v>20.81</v>
      </c>
      <c r="H16" s="36">
        <v>0.20300000000000001</v>
      </c>
      <c r="I16" s="36">
        <v>4.2320000000000002</v>
      </c>
      <c r="J16" s="37" t="s">
        <v>40</v>
      </c>
    </row>
    <row r="17" spans="1:10" s="38" customFormat="1" ht="21" customHeight="1" x14ac:dyDescent="0.6">
      <c r="A17" s="34" t="s">
        <v>48</v>
      </c>
      <c r="B17" s="35">
        <v>1.2</v>
      </c>
      <c r="C17" s="36">
        <v>291.11900000000003</v>
      </c>
      <c r="D17" s="35" t="s">
        <v>90</v>
      </c>
      <c r="E17" s="35" t="s">
        <v>82</v>
      </c>
      <c r="F17" s="35">
        <v>17.309999999999999</v>
      </c>
      <c r="G17" s="35">
        <v>9.5299999999999994</v>
      </c>
      <c r="H17" s="36">
        <v>8.1000000000000003E-2</v>
      </c>
      <c r="I17" s="36">
        <v>0.77300000000000002</v>
      </c>
      <c r="J17" s="37" t="s">
        <v>40</v>
      </c>
    </row>
    <row r="18" spans="1:10" s="38" customFormat="1" ht="21" customHeight="1" x14ac:dyDescent="0.6">
      <c r="A18" s="34" t="s">
        <v>49</v>
      </c>
      <c r="B18" s="35">
        <v>2.95</v>
      </c>
      <c r="C18" s="36">
        <v>292.86900000000003</v>
      </c>
      <c r="D18" s="35" t="s">
        <v>91</v>
      </c>
      <c r="E18" s="35" t="s">
        <v>92</v>
      </c>
      <c r="F18" s="35">
        <v>30.41</v>
      </c>
      <c r="G18" s="35">
        <v>58.35</v>
      </c>
      <c r="H18" s="36">
        <v>0.35099999999999998</v>
      </c>
      <c r="I18" s="36">
        <v>20.477</v>
      </c>
      <c r="J18" s="37" t="s">
        <v>40</v>
      </c>
    </row>
    <row r="19" spans="1:10" s="38" customFormat="1" ht="21" customHeight="1" x14ac:dyDescent="0.6">
      <c r="A19" s="34" t="s">
        <v>50</v>
      </c>
      <c r="B19" s="35">
        <v>2.2400000000000002</v>
      </c>
      <c r="C19" s="36">
        <v>292.15899999999999</v>
      </c>
      <c r="D19" s="35" t="s">
        <v>93</v>
      </c>
      <c r="E19" s="35" t="s">
        <v>94</v>
      </c>
      <c r="F19" s="35">
        <v>25.02</v>
      </c>
      <c r="G19" s="35">
        <v>50.8</v>
      </c>
      <c r="H19" s="36">
        <v>0.24399999999999999</v>
      </c>
      <c r="I19" s="36">
        <v>12.403</v>
      </c>
      <c r="J19" s="37" t="s">
        <v>40</v>
      </c>
    </row>
    <row r="20" spans="1:10" s="38" customFormat="1" ht="21" customHeight="1" x14ac:dyDescent="0.6">
      <c r="A20" s="34" t="s">
        <v>51</v>
      </c>
      <c r="B20" s="35">
        <v>1.44</v>
      </c>
      <c r="C20" s="36">
        <v>291.35899999999998</v>
      </c>
      <c r="D20" s="35" t="s">
        <v>95</v>
      </c>
      <c r="E20" s="35" t="s">
        <v>96</v>
      </c>
      <c r="F20" s="35">
        <v>21.05</v>
      </c>
      <c r="G20" s="35">
        <v>16.670000000000002</v>
      </c>
      <c r="H20" s="36">
        <v>0.184</v>
      </c>
      <c r="I20" s="36">
        <v>3.0659999999999998</v>
      </c>
      <c r="J20" s="37" t="s">
        <v>40</v>
      </c>
    </row>
    <row r="21" spans="1:10" s="38" customFormat="1" ht="21" customHeight="1" x14ac:dyDescent="0.6">
      <c r="A21" s="34" t="s">
        <v>52</v>
      </c>
      <c r="B21" s="35">
        <v>3.1</v>
      </c>
      <c r="C21" s="36">
        <v>293.01900000000001</v>
      </c>
      <c r="D21" s="35" t="s">
        <v>91</v>
      </c>
      <c r="E21" s="35" t="s">
        <v>97</v>
      </c>
      <c r="F21" s="35">
        <v>32.39</v>
      </c>
      <c r="G21" s="35">
        <v>65.989999999999995</v>
      </c>
      <c r="H21" s="36">
        <v>0.45900000000000002</v>
      </c>
      <c r="I21" s="36">
        <v>30.280999999999999</v>
      </c>
      <c r="J21" s="37" t="s">
        <v>40</v>
      </c>
    </row>
    <row r="22" spans="1:10" s="38" customFormat="1" ht="21" customHeight="1" x14ac:dyDescent="0.6">
      <c r="A22" s="34" t="s">
        <v>53</v>
      </c>
      <c r="B22" s="35">
        <v>3.55</v>
      </c>
      <c r="C22" s="36">
        <v>293.46899999999999</v>
      </c>
      <c r="D22" s="35" t="s">
        <v>79</v>
      </c>
      <c r="E22" s="35" t="s">
        <v>98</v>
      </c>
      <c r="F22" s="35">
        <v>30.43</v>
      </c>
      <c r="G22" s="35">
        <v>75.180000000000007</v>
      </c>
      <c r="H22" s="36">
        <v>0.48199999999999998</v>
      </c>
      <c r="I22" s="36">
        <v>36.235999999999997</v>
      </c>
      <c r="J22" s="37" t="s">
        <v>40</v>
      </c>
    </row>
    <row r="23" spans="1:10" s="38" customFormat="1" ht="21" customHeight="1" x14ac:dyDescent="0.6">
      <c r="A23" s="34" t="s">
        <v>54</v>
      </c>
      <c r="B23" s="35">
        <v>3</v>
      </c>
      <c r="C23" s="36">
        <v>292.91899999999998</v>
      </c>
      <c r="D23" s="35" t="s">
        <v>99</v>
      </c>
      <c r="E23" s="35" t="s">
        <v>80</v>
      </c>
      <c r="F23" s="35">
        <v>33.51</v>
      </c>
      <c r="G23" s="35">
        <v>61.34</v>
      </c>
      <c r="H23" s="36">
        <v>0.43</v>
      </c>
      <c r="I23" s="36">
        <v>26.376999999999999</v>
      </c>
      <c r="J23" s="37" t="s">
        <v>40</v>
      </c>
    </row>
    <row r="24" spans="1:10" s="38" customFormat="1" ht="21" customHeight="1" x14ac:dyDescent="0.6">
      <c r="A24" s="34" t="s">
        <v>55</v>
      </c>
      <c r="B24" s="35">
        <v>3.21</v>
      </c>
      <c r="C24" s="36">
        <v>293.12900000000002</v>
      </c>
      <c r="D24" s="35" t="s">
        <v>100</v>
      </c>
      <c r="E24" s="35" t="s">
        <v>101</v>
      </c>
      <c r="F24" s="35">
        <v>74.180000000000007</v>
      </c>
      <c r="G24" s="35">
        <v>130.29</v>
      </c>
      <c r="H24" s="36">
        <v>0.24099999999999999</v>
      </c>
      <c r="I24" s="36">
        <v>31.4</v>
      </c>
      <c r="J24" s="37" t="s">
        <v>40</v>
      </c>
    </row>
    <row r="25" spans="1:10" s="38" customFormat="1" ht="21" customHeight="1" x14ac:dyDescent="0.6">
      <c r="A25" s="34" t="s">
        <v>56</v>
      </c>
      <c r="B25" s="35">
        <v>3.56</v>
      </c>
      <c r="C25" s="36">
        <v>293.47899999999998</v>
      </c>
      <c r="D25" s="35" t="s">
        <v>102</v>
      </c>
      <c r="E25" s="35" t="s">
        <v>103</v>
      </c>
      <c r="F25" s="35">
        <v>35.58</v>
      </c>
      <c r="G25" s="35">
        <v>78.819999999999993</v>
      </c>
      <c r="H25" s="36">
        <v>0.47799999999999998</v>
      </c>
      <c r="I25" s="36">
        <v>37.677999999999997</v>
      </c>
      <c r="J25" s="37" t="s">
        <v>40</v>
      </c>
    </row>
    <row r="26" spans="1:10" s="38" customFormat="1" ht="21" customHeight="1" x14ac:dyDescent="0.6">
      <c r="A26" s="34" t="s">
        <v>57</v>
      </c>
      <c r="B26" s="35">
        <v>4</v>
      </c>
      <c r="C26" s="36">
        <v>293.91899999999998</v>
      </c>
      <c r="D26" s="35" t="s">
        <v>95</v>
      </c>
      <c r="E26" s="35" t="s">
        <v>90</v>
      </c>
      <c r="F26" s="35">
        <v>35.409999999999997</v>
      </c>
      <c r="G26" s="35">
        <v>90.97</v>
      </c>
      <c r="H26" s="36">
        <v>0.499</v>
      </c>
      <c r="I26" s="36">
        <v>45.398000000000003</v>
      </c>
      <c r="J26" s="37" t="s">
        <v>40</v>
      </c>
    </row>
    <row r="27" spans="1:10" s="38" customFormat="1" ht="21" customHeight="1" x14ac:dyDescent="0.6">
      <c r="A27" s="34" t="s">
        <v>58</v>
      </c>
      <c r="B27" s="35">
        <v>2.65</v>
      </c>
      <c r="C27" s="36">
        <v>292.56900000000002</v>
      </c>
      <c r="D27" s="35" t="s">
        <v>80</v>
      </c>
      <c r="E27" s="35" t="s">
        <v>95</v>
      </c>
      <c r="F27" s="35">
        <v>28.01</v>
      </c>
      <c r="G27" s="35">
        <v>45.68</v>
      </c>
      <c r="H27" s="36">
        <v>0.50900000000000001</v>
      </c>
      <c r="I27" s="36">
        <v>23.262</v>
      </c>
      <c r="J27" s="37" t="s">
        <v>40</v>
      </c>
    </row>
    <row r="28" spans="1:10" s="38" customFormat="1" ht="21" customHeight="1" x14ac:dyDescent="0.6">
      <c r="A28" s="34" t="s">
        <v>59</v>
      </c>
      <c r="B28" s="35">
        <v>5.87</v>
      </c>
      <c r="C28" s="36">
        <v>295.78899999999999</v>
      </c>
      <c r="D28" s="35" t="s">
        <v>104</v>
      </c>
      <c r="E28" s="35" t="s">
        <v>105</v>
      </c>
      <c r="F28" s="35">
        <v>43.28</v>
      </c>
      <c r="G28" s="35">
        <v>162.69999999999999</v>
      </c>
      <c r="H28" s="36">
        <v>0.54300000000000004</v>
      </c>
      <c r="I28" s="36">
        <v>88.307000000000002</v>
      </c>
      <c r="J28" s="37" t="s">
        <v>40</v>
      </c>
    </row>
    <row r="29" spans="1:10" s="38" customFormat="1" ht="21" customHeight="1" x14ac:dyDescent="0.6">
      <c r="A29" s="39" t="s">
        <v>60</v>
      </c>
      <c r="B29" s="40">
        <v>6.41</v>
      </c>
      <c r="C29" s="41">
        <v>296.32900000000001</v>
      </c>
      <c r="D29" s="40" t="s">
        <v>106</v>
      </c>
      <c r="E29" s="40" t="s">
        <v>107</v>
      </c>
      <c r="F29" s="40">
        <v>46.35</v>
      </c>
      <c r="G29" s="40">
        <v>180.9</v>
      </c>
      <c r="H29" s="41">
        <v>0.66900000000000004</v>
      </c>
      <c r="I29" s="41">
        <v>120.97199999999999</v>
      </c>
      <c r="J29" s="37" t="s">
        <v>40</v>
      </c>
    </row>
    <row r="30" spans="1:10" s="38" customFormat="1" ht="21" customHeight="1" x14ac:dyDescent="0.6">
      <c r="A30" s="34" t="s">
        <v>60</v>
      </c>
      <c r="B30" s="35">
        <v>6.41</v>
      </c>
      <c r="C30" s="36">
        <v>296.32900000000001</v>
      </c>
      <c r="D30" s="35" t="s">
        <v>108</v>
      </c>
      <c r="E30" s="35" t="s">
        <v>109</v>
      </c>
      <c r="F30" s="35">
        <v>40.75</v>
      </c>
      <c r="G30" s="35">
        <v>154.79</v>
      </c>
      <c r="H30" s="36">
        <v>0.79100000000000004</v>
      </c>
      <c r="I30" s="36">
        <v>122.45399999999999</v>
      </c>
      <c r="J30" s="37" t="s">
        <v>40</v>
      </c>
    </row>
    <row r="31" spans="1:10" s="38" customFormat="1" ht="21" customHeight="1" x14ac:dyDescent="0.6">
      <c r="A31" s="34" t="s">
        <v>61</v>
      </c>
      <c r="B31" s="35">
        <v>6.65</v>
      </c>
      <c r="C31" s="36">
        <v>296.56900000000002</v>
      </c>
      <c r="D31" s="35" t="s">
        <v>110</v>
      </c>
      <c r="E31" s="35" t="s">
        <v>111</v>
      </c>
      <c r="F31" s="35">
        <v>47.48</v>
      </c>
      <c r="G31" s="35">
        <v>187.32</v>
      </c>
      <c r="H31" s="36">
        <v>0.73699999999999999</v>
      </c>
      <c r="I31" s="36">
        <v>138.10499999999999</v>
      </c>
      <c r="J31" s="37" t="s">
        <v>40</v>
      </c>
    </row>
    <row r="32" spans="1:10" s="38" customFormat="1" ht="21" customHeight="1" x14ac:dyDescent="0.6">
      <c r="A32" s="42" t="s">
        <v>62</v>
      </c>
      <c r="B32" s="43">
        <v>3.3</v>
      </c>
      <c r="C32" s="44">
        <v>293.21899999999999</v>
      </c>
      <c r="D32" s="43" t="s">
        <v>112</v>
      </c>
      <c r="E32" s="43" t="s">
        <v>113</v>
      </c>
      <c r="F32" s="43">
        <v>32.799999999999997</v>
      </c>
      <c r="G32" s="43">
        <v>71.87</v>
      </c>
      <c r="H32" s="44">
        <v>0.45600000000000002</v>
      </c>
      <c r="I32" s="44">
        <v>32.743000000000002</v>
      </c>
      <c r="J32" s="37" t="s">
        <v>40</v>
      </c>
    </row>
    <row r="33" spans="1:16" s="38" customFormat="1" ht="21" customHeight="1" x14ac:dyDescent="0.6">
      <c r="A33" s="34" t="s">
        <v>63</v>
      </c>
      <c r="B33" s="35">
        <v>1.65</v>
      </c>
      <c r="C33" s="36">
        <v>291.56900000000002</v>
      </c>
      <c r="D33" s="35" t="s">
        <v>114</v>
      </c>
      <c r="E33" s="35" t="s">
        <v>78</v>
      </c>
      <c r="F33" s="35">
        <v>24.39</v>
      </c>
      <c r="G33" s="35">
        <v>21.24</v>
      </c>
      <c r="H33" s="36">
        <v>0.38400000000000001</v>
      </c>
      <c r="I33" s="36">
        <v>8.1630000000000003</v>
      </c>
      <c r="J33" s="37" t="s">
        <v>40</v>
      </c>
    </row>
    <row r="34" spans="1:16" s="38" customFormat="1" ht="21" customHeight="1" x14ac:dyDescent="0.6">
      <c r="A34" s="34" t="s">
        <v>64</v>
      </c>
      <c r="B34" s="35">
        <v>2.36</v>
      </c>
      <c r="C34" s="36">
        <v>292.279</v>
      </c>
      <c r="D34" s="35" t="s">
        <v>115</v>
      </c>
      <c r="E34" s="35" t="s">
        <v>116</v>
      </c>
      <c r="F34" s="35">
        <v>28.01</v>
      </c>
      <c r="G34" s="35">
        <v>41.59</v>
      </c>
      <c r="H34" s="36">
        <v>0.436</v>
      </c>
      <c r="I34" s="36">
        <v>18.132999999999999</v>
      </c>
      <c r="J34" s="37" t="s">
        <v>40</v>
      </c>
    </row>
    <row r="35" spans="1:16" s="38" customFormat="1" ht="21" customHeight="1" x14ac:dyDescent="0.6">
      <c r="A35" s="34" t="s">
        <v>65</v>
      </c>
      <c r="B35" s="35">
        <v>1.68</v>
      </c>
      <c r="C35" s="36">
        <v>291.59899999999999</v>
      </c>
      <c r="D35" s="35" t="s">
        <v>117</v>
      </c>
      <c r="E35" s="35" t="s">
        <v>118</v>
      </c>
      <c r="F35" s="35">
        <v>25.12</v>
      </c>
      <c r="G35" s="35">
        <v>21.74</v>
      </c>
      <c r="H35" s="36">
        <v>0.38900000000000001</v>
      </c>
      <c r="I35" s="36">
        <v>8.4570000000000007</v>
      </c>
      <c r="J35" s="37" t="s">
        <v>40</v>
      </c>
    </row>
    <row r="36" spans="1:16" s="38" customFormat="1" ht="21" customHeight="1" x14ac:dyDescent="0.6">
      <c r="A36" s="45" t="s">
        <v>66</v>
      </c>
      <c r="B36" s="46">
        <v>1.24</v>
      </c>
      <c r="C36" s="47">
        <v>291.15899999999999</v>
      </c>
      <c r="D36" s="46" t="s">
        <v>119</v>
      </c>
      <c r="E36" s="46" t="s">
        <v>120</v>
      </c>
      <c r="F36" s="46">
        <v>24.53</v>
      </c>
      <c r="G36" s="46">
        <v>18.84</v>
      </c>
      <c r="H36" s="47">
        <v>0.185</v>
      </c>
      <c r="I36" s="47">
        <v>3.49</v>
      </c>
      <c r="J36" s="37" t="s">
        <v>40</v>
      </c>
      <c r="P36" s="38" t="s">
        <v>35</v>
      </c>
    </row>
    <row r="37" spans="1:16" s="38" customFormat="1" ht="21" customHeight="1" x14ac:dyDescent="0.55000000000000004">
      <c r="A37" s="48" t="s">
        <v>67</v>
      </c>
      <c r="B37" s="49">
        <v>1.1000000000000001</v>
      </c>
      <c r="C37" s="50">
        <v>291.01900000000001</v>
      </c>
      <c r="D37" s="49" t="s">
        <v>121</v>
      </c>
      <c r="E37" s="49" t="s">
        <v>122</v>
      </c>
      <c r="F37" s="49">
        <v>20</v>
      </c>
      <c r="G37" s="49">
        <v>8.35</v>
      </c>
      <c r="H37" s="50">
        <v>0.33400000000000002</v>
      </c>
      <c r="I37" s="50">
        <v>2.7930000000000001</v>
      </c>
      <c r="J37" s="51" t="s">
        <v>39</v>
      </c>
    </row>
    <row r="38" spans="1:16" s="38" customFormat="1" ht="21" customHeight="1" x14ac:dyDescent="0.6">
      <c r="A38" s="34" t="s">
        <v>68</v>
      </c>
      <c r="B38" s="35">
        <v>0.95</v>
      </c>
      <c r="C38" s="36">
        <v>290.86900000000003</v>
      </c>
      <c r="D38" s="35" t="s">
        <v>123</v>
      </c>
      <c r="E38" s="35" t="s">
        <v>111</v>
      </c>
      <c r="F38" s="35">
        <v>22</v>
      </c>
      <c r="G38" s="35">
        <v>5.34</v>
      </c>
      <c r="H38" s="36">
        <v>0.251</v>
      </c>
      <c r="I38" s="36">
        <v>1.3380000000000001</v>
      </c>
      <c r="J38" s="37" t="s">
        <v>40</v>
      </c>
    </row>
    <row r="39" spans="1:16" s="38" customFormat="1" ht="21" customHeight="1" x14ac:dyDescent="0.6">
      <c r="A39" s="34" t="s">
        <v>69</v>
      </c>
      <c r="B39" s="35">
        <v>1</v>
      </c>
      <c r="C39" s="36">
        <v>290.91899999999998</v>
      </c>
      <c r="D39" s="35" t="s">
        <v>98</v>
      </c>
      <c r="E39" s="35" t="s">
        <v>124</v>
      </c>
      <c r="F39" s="35">
        <v>22</v>
      </c>
      <c r="G39" s="35">
        <v>5.85</v>
      </c>
      <c r="H39" s="36">
        <v>0.25700000000000001</v>
      </c>
      <c r="I39" s="36">
        <v>1.5049999999999999</v>
      </c>
      <c r="J39" s="37" t="s">
        <v>40</v>
      </c>
    </row>
    <row r="40" spans="1:16" s="38" customFormat="1" ht="21" customHeight="1" x14ac:dyDescent="0.6">
      <c r="A40" s="34" t="s">
        <v>70</v>
      </c>
      <c r="B40" s="35">
        <v>0.98</v>
      </c>
      <c r="C40" s="36">
        <v>290.899</v>
      </c>
      <c r="D40" s="35" t="s">
        <v>80</v>
      </c>
      <c r="E40" s="35" t="s">
        <v>96</v>
      </c>
      <c r="F40" s="35">
        <v>22</v>
      </c>
      <c r="G40" s="35">
        <v>4.87</v>
      </c>
      <c r="H40" s="36">
        <v>0.22900000000000001</v>
      </c>
      <c r="I40" s="36">
        <v>1.115</v>
      </c>
      <c r="J40" s="37" t="s">
        <v>40</v>
      </c>
    </row>
    <row r="41" spans="1:16" s="38" customFormat="1" ht="21" customHeight="1" x14ac:dyDescent="0.6">
      <c r="A41" s="34" t="s">
        <v>71</v>
      </c>
      <c r="B41" s="35">
        <v>1.27</v>
      </c>
      <c r="C41" s="36">
        <v>291.18900000000002</v>
      </c>
      <c r="D41" s="35" t="s">
        <v>86</v>
      </c>
      <c r="E41" s="35" t="s">
        <v>125</v>
      </c>
      <c r="F41" s="35">
        <v>22</v>
      </c>
      <c r="G41" s="35">
        <v>6.75</v>
      </c>
      <c r="H41" s="36">
        <v>0.255</v>
      </c>
      <c r="I41" s="36">
        <v>1.7230000000000001</v>
      </c>
      <c r="J41" s="37" t="s">
        <v>40</v>
      </c>
    </row>
    <row r="42" spans="1:16" s="38" customFormat="1" ht="21" customHeight="1" x14ac:dyDescent="0.6">
      <c r="A42" s="34" t="s">
        <v>72</v>
      </c>
      <c r="B42" s="35">
        <v>1.04</v>
      </c>
      <c r="C42" s="36">
        <v>290.959</v>
      </c>
      <c r="D42" s="35" t="s">
        <v>111</v>
      </c>
      <c r="E42" s="35" t="s">
        <v>126</v>
      </c>
      <c r="F42" s="35">
        <v>22</v>
      </c>
      <c r="G42" s="35">
        <v>5.17</v>
      </c>
      <c r="H42" s="36">
        <v>0.23599999999999999</v>
      </c>
      <c r="I42" s="36">
        <v>1.2190000000000001</v>
      </c>
      <c r="J42" s="37" t="s">
        <v>40</v>
      </c>
    </row>
    <row r="43" spans="1:16" s="38" customFormat="1" ht="21" customHeight="1" x14ac:dyDescent="0.6">
      <c r="A43" s="34" t="s">
        <v>73</v>
      </c>
      <c r="B43" s="35">
        <v>1.1299999999999999</v>
      </c>
      <c r="C43" s="36">
        <v>291.04899999999998</v>
      </c>
      <c r="D43" s="35" t="s">
        <v>127</v>
      </c>
      <c r="E43" s="35" t="s">
        <v>128</v>
      </c>
      <c r="F43" s="35">
        <v>14.48</v>
      </c>
      <c r="G43" s="35">
        <v>8.5299999999999994</v>
      </c>
      <c r="H43" s="36">
        <v>0.20399999999999999</v>
      </c>
      <c r="I43" s="36">
        <v>1.7430000000000001</v>
      </c>
      <c r="J43" s="37" t="s">
        <v>40</v>
      </c>
    </row>
    <row r="44" spans="1:16" s="38" customFormat="1" ht="21" customHeight="1" x14ac:dyDescent="0.6">
      <c r="A44" s="34" t="s">
        <v>74</v>
      </c>
      <c r="B44" s="35">
        <v>1.04</v>
      </c>
      <c r="C44" s="36">
        <v>290.959</v>
      </c>
      <c r="D44" s="35" t="s">
        <v>90</v>
      </c>
      <c r="E44" s="35" t="s">
        <v>82</v>
      </c>
      <c r="F44" s="35">
        <v>15.38</v>
      </c>
      <c r="G44" s="35">
        <v>8.2200000000000006</v>
      </c>
      <c r="H44" s="36">
        <v>0.19800000000000001</v>
      </c>
      <c r="I44" s="36">
        <v>1.631</v>
      </c>
      <c r="J44" s="37" t="s">
        <v>40</v>
      </c>
    </row>
    <row r="45" spans="1:16" s="38" customFormat="1" ht="21" customHeight="1" x14ac:dyDescent="0.6">
      <c r="A45" s="34" t="s">
        <v>75</v>
      </c>
      <c r="B45" s="52">
        <v>1.19</v>
      </c>
      <c r="C45" s="52">
        <v>291.10899999999998</v>
      </c>
      <c r="D45" s="35" t="s">
        <v>90</v>
      </c>
      <c r="E45" s="35" t="s">
        <v>82</v>
      </c>
      <c r="F45" s="35">
        <v>17.07</v>
      </c>
      <c r="G45" s="35">
        <v>8.51</v>
      </c>
      <c r="H45" s="36">
        <v>0.26</v>
      </c>
      <c r="I45" s="36">
        <v>2.2120000000000002</v>
      </c>
      <c r="J45" s="37" t="s">
        <v>40</v>
      </c>
    </row>
    <row r="46" spans="1:16" s="38" customFormat="1" ht="21" customHeight="1" x14ac:dyDescent="0.6">
      <c r="A46" s="34" t="s">
        <v>76</v>
      </c>
      <c r="B46" s="52">
        <v>1.06</v>
      </c>
      <c r="C46" s="52">
        <v>290.97899999999998</v>
      </c>
      <c r="D46" s="35" t="s">
        <v>129</v>
      </c>
      <c r="E46" s="35" t="s">
        <v>130</v>
      </c>
      <c r="F46" s="35">
        <v>15.48</v>
      </c>
      <c r="G46" s="35">
        <v>8.34</v>
      </c>
      <c r="H46" s="36">
        <v>0.20599999999999999</v>
      </c>
      <c r="I46" s="36">
        <v>1.718</v>
      </c>
      <c r="J46" s="37" t="s">
        <v>40</v>
      </c>
    </row>
    <row r="47" spans="1:16" s="38" customFormat="1" ht="21" customHeight="1" x14ac:dyDescent="0.6">
      <c r="A47" s="34"/>
      <c r="B47" s="35"/>
      <c r="C47" s="35"/>
      <c r="D47" s="35"/>
      <c r="E47" s="35"/>
      <c r="F47" s="35"/>
      <c r="G47" s="35"/>
      <c r="H47" s="36"/>
      <c r="I47" s="36"/>
      <c r="J47" s="53"/>
    </row>
    <row r="48" spans="1:16" s="38" customFormat="1" ht="21" customHeight="1" x14ac:dyDescent="0.6">
      <c r="A48" s="34"/>
      <c r="B48" s="35"/>
      <c r="C48" s="35"/>
      <c r="D48" s="35"/>
      <c r="E48" s="35"/>
      <c r="F48" s="35"/>
      <c r="G48" s="35"/>
      <c r="H48" s="36"/>
      <c r="I48" s="36"/>
      <c r="J48" s="53"/>
    </row>
    <row r="49" spans="1:17" s="38" customFormat="1" ht="21" customHeight="1" x14ac:dyDescent="0.6">
      <c r="A49" s="34"/>
      <c r="B49" s="35"/>
      <c r="C49" s="35"/>
      <c r="D49" s="35"/>
      <c r="E49" s="35"/>
      <c r="F49" s="35"/>
      <c r="G49" s="35"/>
      <c r="H49" s="36"/>
      <c r="I49" s="36"/>
      <c r="J49" s="53"/>
    </row>
    <row r="50" spans="1:17" s="38" customFormat="1" ht="21" customHeight="1" x14ac:dyDescent="0.6">
      <c r="A50" s="34"/>
      <c r="B50" s="35"/>
      <c r="C50" s="35"/>
      <c r="D50" s="35"/>
      <c r="E50" s="35"/>
      <c r="F50" s="35"/>
      <c r="G50" s="35"/>
      <c r="H50" s="36"/>
      <c r="I50" s="36"/>
      <c r="J50" s="53"/>
    </row>
    <row r="51" spans="1:17" s="38" customFormat="1" ht="21" customHeight="1" x14ac:dyDescent="0.6">
      <c r="A51" s="34"/>
      <c r="B51" s="35"/>
      <c r="C51" s="35"/>
      <c r="D51" s="35"/>
      <c r="E51" s="35"/>
      <c r="F51" s="35"/>
      <c r="G51" s="35"/>
      <c r="H51" s="36"/>
      <c r="I51" s="36"/>
      <c r="J51" s="53"/>
    </row>
    <row r="52" spans="1:17" s="38" customFormat="1" ht="21" customHeight="1" x14ac:dyDescent="0.6">
      <c r="A52" s="34"/>
      <c r="B52" s="35"/>
      <c r="C52" s="35"/>
      <c r="D52" s="35"/>
      <c r="E52" s="35"/>
      <c r="F52" s="35"/>
      <c r="G52" s="35"/>
      <c r="H52" s="36"/>
      <c r="I52" s="36"/>
      <c r="J52" s="53"/>
    </row>
    <row r="53" spans="1:17" s="38" customFormat="1" ht="21" customHeight="1" x14ac:dyDescent="0.6">
      <c r="A53" s="34"/>
      <c r="B53" s="35"/>
      <c r="C53" s="35"/>
      <c r="D53" s="35"/>
      <c r="E53" s="35"/>
      <c r="F53" s="35"/>
      <c r="G53" s="35"/>
      <c r="H53" s="36"/>
      <c r="I53" s="36"/>
      <c r="J53" s="53"/>
    </row>
    <row r="54" spans="1:17" s="38" customFormat="1" ht="21" customHeight="1" x14ac:dyDescent="0.6">
      <c r="A54" s="34"/>
      <c r="B54" s="52"/>
      <c r="C54" s="52"/>
      <c r="D54" s="35"/>
      <c r="E54" s="35"/>
      <c r="F54" s="35"/>
      <c r="G54" s="35"/>
      <c r="H54" s="36"/>
      <c r="I54" s="36"/>
      <c r="J54" s="53"/>
    </row>
    <row r="55" spans="1:17" s="38" customFormat="1" ht="21" customHeight="1" x14ac:dyDescent="0.6">
      <c r="A55" s="34"/>
      <c r="B55" s="52"/>
      <c r="C55" s="52"/>
      <c r="D55" s="35"/>
      <c r="E55" s="35"/>
      <c r="F55" s="35"/>
      <c r="G55" s="35"/>
      <c r="H55" s="36"/>
      <c r="I55" s="36"/>
      <c r="J55" s="53"/>
    </row>
    <row r="56" spans="1:17" s="38" customFormat="1" ht="21" customHeight="1" x14ac:dyDescent="0.6">
      <c r="A56" s="34"/>
      <c r="B56" s="35"/>
      <c r="C56" s="35"/>
      <c r="D56" s="35"/>
      <c r="E56" s="35"/>
      <c r="F56" s="35"/>
      <c r="G56" s="35"/>
      <c r="H56" s="36"/>
      <c r="I56" s="36"/>
      <c r="J56" s="53"/>
    </row>
    <row r="57" spans="1:17" s="38" customFormat="1" ht="21" customHeight="1" x14ac:dyDescent="0.6">
      <c r="A57" s="34"/>
      <c r="B57" s="35"/>
      <c r="C57" s="35"/>
      <c r="D57" s="35"/>
      <c r="E57" s="35"/>
      <c r="F57" s="35"/>
      <c r="G57" s="35"/>
      <c r="H57" s="36"/>
      <c r="I57" s="36"/>
      <c r="J57" s="53"/>
    </row>
    <row r="58" spans="1:17" s="38" customFormat="1" ht="21" customHeight="1" x14ac:dyDescent="0.6">
      <c r="A58" s="34"/>
      <c r="B58" s="35"/>
      <c r="C58" s="35"/>
      <c r="D58" s="35"/>
      <c r="E58" s="35"/>
      <c r="F58" s="35"/>
      <c r="G58" s="35"/>
      <c r="H58" s="36"/>
      <c r="I58" s="36"/>
      <c r="J58" s="53"/>
    </row>
    <row r="59" spans="1:17" s="38" customFormat="1" ht="21" customHeight="1" x14ac:dyDescent="0.6">
      <c r="A59" s="34"/>
      <c r="B59" s="35"/>
      <c r="C59" s="35"/>
      <c r="D59" s="35"/>
      <c r="E59" s="35"/>
      <c r="F59" s="35"/>
      <c r="G59" s="35"/>
      <c r="H59" s="36"/>
      <c r="I59" s="36"/>
      <c r="J59" s="53"/>
    </row>
    <row r="60" spans="1:17" s="38" customFormat="1" ht="21" customHeight="1" x14ac:dyDescent="0.6">
      <c r="A60" s="39"/>
      <c r="B60" s="40"/>
      <c r="C60" s="40"/>
      <c r="D60" s="40"/>
      <c r="E60" s="40"/>
      <c r="F60" s="40"/>
      <c r="G60" s="40"/>
      <c r="H60" s="41"/>
      <c r="I60" s="41"/>
      <c r="J60" s="54"/>
    </row>
    <row r="61" spans="1:17" s="38" customFormat="1" ht="21" customHeight="1" x14ac:dyDescent="0.6">
      <c r="A61" s="34"/>
      <c r="B61" s="35"/>
      <c r="C61" s="35"/>
      <c r="D61" s="35"/>
      <c r="E61" s="35"/>
      <c r="F61" s="35"/>
      <c r="G61" s="35"/>
      <c r="H61" s="36"/>
      <c r="I61" s="36"/>
      <c r="J61" s="53"/>
      <c r="K61" s="55"/>
      <c r="L61" s="55"/>
      <c r="M61" s="55"/>
      <c r="N61" s="55"/>
      <c r="O61" s="55"/>
      <c r="P61" s="55"/>
      <c r="Q61" s="55"/>
    </row>
    <row r="62" spans="1:17" s="38" customFormat="1" ht="21" customHeight="1" x14ac:dyDescent="0.6">
      <c r="A62" s="45"/>
      <c r="B62" s="46"/>
      <c r="C62" s="46"/>
      <c r="D62" s="46"/>
      <c r="E62" s="46"/>
      <c r="F62" s="46"/>
      <c r="G62" s="46"/>
      <c r="H62" s="47"/>
      <c r="I62" s="47"/>
      <c r="J62" s="56"/>
      <c r="K62" s="55"/>
      <c r="L62" s="55"/>
      <c r="M62" s="55"/>
      <c r="N62" s="55"/>
      <c r="O62" s="55"/>
      <c r="P62" s="55"/>
      <c r="Q62" s="55"/>
    </row>
    <row r="63" spans="1:17" s="38" customFormat="1" x14ac:dyDescent="0.6">
      <c r="A63" s="57"/>
      <c r="B63" s="58"/>
      <c r="C63" s="58"/>
      <c r="D63" s="58"/>
      <c r="E63" s="58"/>
      <c r="F63" s="58"/>
      <c r="G63" s="58"/>
      <c r="H63" s="59"/>
      <c r="I63" s="59"/>
      <c r="J63" s="60"/>
      <c r="K63" s="15"/>
      <c r="L63" s="15"/>
      <c r="M63" s="15"/>
      <c r="N63" s="15"/>
      <c r="O63" s="15"/>
      <c r="P63" s="15"/>
      <c r="Q63" s="15"/>
    </row>
    <row r="64" spans="1:17" s="38" customFormat="1" x14ac:dyDescent="0.6">
      <c r="A64" s="61" t="s">
        <v>36</v>
      </c>
      <c r="B64" s="58"/>
      <c r="C64" s="58"/>
      <c r="D64" s="58"/>
      <c r="E64" s="58"/>
      <c r="F64" s="58"/>
      <c r="G64" s="58"/>
      <c r="H64" s="59"/>
      <c r="I64" s="59"/>
      <c r="J64" s="60"/>
      <c r="K64" s="15"/>
      <c r="L64" s="15"/>
      <c r="M64" s="15"/>
      <c r="N64" s="15"/>
      <c r="O64" s="15"/>
      <c r="P64" s="15"/>
      <c r="Q64" s="15"/>
    </row>
    <row r="65" spans="1:17" s="38" customFormat="1" x14ac:dyDescent="0.6">
      <c r="A65" s="62" t="s">
        <v>37</v>
      </c>
      <c r="B65" s="63">
        <f>+COUNT(B11:B62)</f>
        <v>36</v>
      </c>
      <c r="C65" s="58" t="s">
        <v>38</v>
      </c>
      <c r="D65" s="58"/>
      <c r="E65" s="58"/>
      <c r="F65" s="58"/>
      <c r="G65" s="58"/>
      <c r="H65" s="59"/>
      <c r="I65" s="59"/>
      <c r="J65" s="60"/>
      <c r="K65" s="15"/>
      <c r="L65" s="15"/>
      <c r="M65" s="15"/>
      <c r="N65" s="15"/>
      <c r="O65" s="15"/>
      <c r="P65" s="15"/>
      <c r="Q65" s="15"/>
    </row>
    <row r="66" spans="1:17" s="64" customFormat="1" x14ac:dyDescent="0.6">
      <c r="A66" s="38"/>
      <c r="B66" s="38"/>
      <c r="C66" s="38"/>
      <c r="D66" s="58"/>
      <c r="E66" s="58"/>
      <c r="F66" s="58"/>
      <c r="G66" s="58"/>
      <c r="H66" s="59"/>
      <c r="I66" s="59"/>
      <c r="J66" s="60"/>
      <c r="K66" s="15"/>
      <c r="L66" s="15"/>
      <c r="M66" s="15"/>
      <c r="N66" s="15"/>
      <c r="O66" s="15"/>
      <c r="P66" s="15"/>
      <c r="Q66" s="15"/>
    </row>
    <row r="67" spans="1:17" s="38" customFormat="1" x14ac:dyDescent="0.6">
      <c r="D67" s="58"/>
      <c r="E67" s="58"/>
      <c r="F67" s="58"/>
      <c r="G67" s="58"/>
      <c r="H67" s="59"/>
      <c r="I67" s="59"/>
      <c r="J67" s="60"/>
      <c r="K67" s="15"/>
      <c r="L67" s="15"/>
      <c r="M67" s="15"/>
      <c r="N67" s="15"/>
      <c r="O67" s="15"/>
      <c r="P67" s="15"/>
      <c r="Q67" s="15"/>
    </row>
    <row r="68" spans="1:17" x14ac:dyDescent="0.6">
      <c r="C68" s="66"/>
      <c r="D68" s="66"/>
      <c r="E68" s="66"/>
      <c r="F68" s="66"/>
      <c r="G68" s="66"/>
      <c r="H68" s="67"/>
      <c r="I68" s="67"/>
    </row>
    <row r="69" spans="1:17" x14ac:dyDescent="0.6">
      <c r="C69" s="66"/>
      <c r="D69" s="66"/>
      <c r="E69" s="66"/>
      <c r="F69" s="66"/>
      <c r="G69" s="66"/>
      <c r="H69" s="67"/>
      <c r="I69" s="67"/>
    </row>
    <row r="70" spans="1:17" x14ac:dyDescent="0.6">
      <c r="C70" s="66"/>
      <c r="D70" s="66"/>
      <c r="E70" s="66"/>
      <c r="F70" s="66"/>
      <c r="G70" s="66"/>
      <c r="H70" s="67"/>
      <c r="I70" s="67"/>
    </row>
    <row r="71" spans="1:17" x14ac:dyDescent="0.6">
      <c r="C71" s="66"/>
      <c r="D71" s="66"/>
      <c r="E71" s="66"/>
      <c r="F71" s="66"/>
      <c r="G71" s="66"/>
      <c r="H71" s="67"/>
      <c r="I71" s="67"/>
    </row>
    <row r="72" spans="1:17" x14ac:dyDescent="0.6">
      <c r="C72" s="66"/>
      <c r="D72" s="66"/>
      <c r="E72" s="66"/>
      <c r="F72" s="66"/>
      <c r="G72" s="66"/>
      <c r="H72" s="67"/>
      <c r="I72" s="67"/>
    </row>
    <row r="73" spans="1:17" x14ac:dyDescent="0.6">
      <c r="C73" s="66"/>
      <c r="D73" s="66"/>
      <c r="E73" s="66"/>
      <c r="F73" s="66"/>
      <c r="G73" s="66"/>
      <c r="H73" s="67"/>
      <c r="I73" s="67"/>
    </row>
    <row r="74" spans="1:17" x14ac:dyDescent="0.6">
      <c r="C74" s="66"/>
      <c r="D74" s="66"/>
      <c r="E74" s="66"/>
      <c r="F74" s="66"/>
      <c r="G74" s="66"/>
      <c r="H74" s="67"/>
      <c r="I74" s="67"/>
    </row>
    <row r="75" spans="1:17" x14ac:dyDescent="0.6">
      <c r="C75" s="66"/>
      <c r="D75" s="66"/>
      <c r="E75" s="66"/>
      <c r="F75" s="66"/>
      <c r="G75" s="66"/>
      <c r="H75" s="67"/>
      <c r="I75" s="67"/>
    </row>
    <row r="76" spans="1:17" x14ac:dyDescent="0.6">
      <c r="C76" s="66"/>
      <c r="D76" s="66"/>
      <c r="E76" s="66"/>
      <c r="F76" s="66"/>
      <c r="G76" s="66"/>
      <c r="H76" s="67"/>
      <c r="I76" s="67"/>
    </row>
    <row r="77" spans="1:17" x14ac:dyDescent="0.6">
      <c r="C77" s="66"/>
      <c r="D77" s="66"/>
      <c r="E77" s="66"/>
      <c r="F77" s="66"/>
      <c r="G77" s="66"/>
      <c r="H77" s="67"/>
      <c r="I77" s="67"/>
    </row>
    <row r="78" spans="1:17" x14ac:dyDescent="0.6">
      <c r="C78" s="66"/>
      <c r="D78" s="66"/>
      <c r="E78" s="66"/>
      <c r="F78" s="66"/>
      <c r="G78" s="66"/>
      <c r="H78" s="67"/>
      <c r="I78" s="67"/>
    </row>
    <row r="79" spans="1:17" x14ac:dyDescent="0.6">
      <c r="C79" s="66"/>
      <c r="D79" s="66"/>
      <c r="E79" s="66"/>
      <c r="F79" s="66"/>
      <c r="G79" s="66"/>
    </row>
    <row r="80" spans="1:17" x14ac:dyDescent="0.6">
      <c r="C80" s="66"/>
      <c r="D80" s="66"/>
      <c r="E80" s="66"/>
      <c r="F80" s="66"/>
      <c r="G80" s="66"/>
    </row>
    <row r="81" spans="3:7" x14ac:dyDescent="0.6">
      <c r="C81" s="66"/>
      <c r="D81" s="66"/>
      <c r="E81" s="66"/>
      <c r="F81" s="66"/>
      <c r="G81" s="66"/>
    </row>
    <row r="82" spans="3:7" x14ac:dyDescent="0.6">
      <c r="C82" s="66"/>
      <c r="D82" s="66"/>
      <c r="E82" s="66"/>
      <c r="F82" s="66"/>
      <c r="G82" s="66"/>
    </row>
    <row r="83" spans="3:7" x14ac:dyDescent="0.6">
      <c r="C83" s="66"/>
      <c r="D83" s="66"/>
      <c r="E83" s="66"/>
      <c r="F83" s="66"/>
      <c r="G83" s="66"/>
    </row>
    <row r="84" spans="3:7" x14ac:dyDescent="0.6">
      <c r="C84" s="66"/>
      <c r="D84" s="66"/>
      <c r="E84" s="66"/>
      <c r="F84" s="66"/>
      <c r="G84" s="66"/>
    </row>
    <row r="85" spans="3:7" x14ac:dyDescent="0.6">
      <c r="C85" s="66"/>
      <c r="D85" s="66"/>
      <c r="E85" s="66"/>
      <c r="F85" s="66"/>
      <c r="G85" s="66"/>
    </row>
    <row r="86" spans="3:7" x14ac:dyDescent="0.6">
      <c r="C86" s="66"/>
      <c r="D86" s="66"/>
      <c r="E86" s="66"/>
      <c r="F86" s="66"/>
      <c r="G86" s="66"/>
    </row>
    <row r="126" spans="11:17" x14ac:dyDescent="0.6">
      <c r="K126" s="55"/>
      <c r="L126" s="55"/>
      <c r="M126" s="55"/>
      <c r="N126" s="55"/>
      <c r="O126" s="55"/>
      <c r="P126" s="55"/>
      <c r="Q126" s="55"/>
    </row>
    <row r="127" spans="11:17" x14ac:dyDescent="0.6">
      <c r="K127" s="55"/>
      <c r="L127" s="55"/>
      <c r="M127" s="55"/>
      <c r="N127" s="55"/>
      <c r="O127" s="55"/>
      <c r="P127" s="55"/>
      <c r="Q127" s="55"/>
    </row>
    <row r="128" spans="11:17" x14ac:dyDescent="0.6">
      <c r="K128" s="55"/>
      <c r="L128" s="55"/>
      <c r="M128" s="55"/>
      <c r="N128" s="55"/>
      <c r="O128" s="55"/>
      <c r="P128" s="55"/>
      <c r="Q128" s="55"/>
    </row>
    <row r="129" spans="11:17" x14ac:dyDescent="0.6">
      <c r="K129" s="55"/>
      <c r="L129" s="55"/>
      <c r="M129" s="55"/>
      <c r="N129" s="55"/>
      <c r="O129" s="55"/>
      <c r="P129" s="55"/>
      <c r="Q129" s="55"/>
    </row>
    <row r="130" spans="11:17" x14ac:dyDescent="0.6">
      <c r="K130" s="55"/>
      <c r="L130" s="55"/>
      <c r="M130" s="55"/>
      <c r="N130" s="55"/>
      <c r="O130" s="55"/>
      <c r="P130" s="55"/>
      <c r="Q130" s="55"/>
    </row>
    <row r="131" spans="11:17" x14ac:dyDescent="0.6">
      <c r="K131" s="55"/>
      <c r="L131" s="55"/>
      <c r="M131" s="55"/>
      <c r="N131" s="55"/>
      <c r="O131" s="55"/>
      <c r="P131" s="55"/>
      <c r="Q131" s="55"/>
    </row>
    <row r="132" spans="11:17" x14ac:dyDescent="0.6">
      <c r="K132" s="55"/>
      <c r="L132" s="55"/>
      <c r="M132" s="55"/>
      <c r="N132" s="55"/>
      <c r="O132" s="55"/>
      <c r="P132" s="55"/>
      <c r="Q132" s="55"/>
    </row>
    <row r="133" spans="11:17" x14ac:dyDescent="0.6">
      <c r="K133" s="55"/>
      <c r="L133" s="55"/>
      <c r="M133" s="55"/>
      <c r="N133" s="55"/>
      <c r="O133" s="55"/>
      <c r="P133" s="55"/>
      <c r="Q133" s="55"/>
    </row>
    <row r="134" spans="11:17" x14ac:dyDescent="0.6">
      <c r="K134" s="55"/>
      <c r="L134" s="55"/>
      <c r="M134" s="55"/>
      <c r="N134" s="55"/>
      <c r="O134" s="55"/>
      <c r="P134" s="55"/>
      <c r="Q134" s="55"/>
    </row>
    <row r="135" spans="11:17" x14ac:dyDescent="0.6">
      <c r="K135" s="55"/>
      <c r="L135" s="55"/>
      <c r="M135" s="55"/>
      <c r="N135" s="55"/>
      <c r="O135" s="55"/>
      <c r="P135" s="55"/>
      <c r="Q135" s="55"/>
    </row>
    <row r="136" spans="11:17" x14ac:dyDescent="0.6">
      <c r="K136" s="55"/>
      <c r="L136" s="55"/>
      <c r="M136" s="55"/>
      <c r="N136" s="55"/>
      <c r="O136" s="55"/>
      <c r="P136" s="55"/>
      <c r="Q136" s="55"/>
    </row>
    <row r="137" spans="11:17" x14ac:dyDescent="0.6">
      <c r="K137" s="55"/>
      <c r="L137" s="55"/>
      <c r="M137" s="55"/>
      <c r="N137" s="55"/>
      <c r="O137" s="55"/>
      <c r="P137" s="55"/>
      <c r="Q137" s="55"/>
    </row>
    <row r="138" spans="11:17" x14ac:dyDescent="0.6">
      <c r="K138" s="55"/>
      <c r="L138" s="55"/>
      <c r="M138" s="55"/>
      <c r="N138" s="55"/>
      <c r="O138" s="55"/>
      <c r="P138" s="55"/>
      <c r="Q138" s="55"/>
    </row>
  </sheetData>
  <mergeCells count="5">
    <mergeCell ref="A4:J4"/>
    <mergeCell ref="E6:F6"/>
    <mergeCell ref="E7:F7"/>
    <mergeCell ref="A9:A10"/>
    <mergeCell ref="J9:J10"/>
  </mergeCells>
  <pageMargins left="0.44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P.81</vt:lpstr>
      <vt:lpstr>P.81!Print_Titles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2022-06-02T03:56:01Z</cp:lastPrinted>
  <dcterms:created xsi:type="dcterms:W3CDTF">2019-05-28T03:32:53Z</dcterms:created>
  <dcterms:modified xsi:type="dcterms:W3CDTF">2025-04-28T08:17:18Z</dcterms:modified>
</cp:coreProperties>
</file>