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<sst xmlns="http://schemas.openxmlformats.org/spreadsheetml/2006/main" count="23" uniqueCount="23">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</sst>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4" xfId="44" applyNumberFormat="1" applyFont="1" applyFill="1" applyBorder="1" applyAlignment="1">
      <alignment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P.82'!$N$5:$N$21</c:f>
              <c:numCache>
                <c:ptCount val="17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24577.910000000003</c:v>
                </c:pt>
                <c:pt idx="12">
                  <c:v>9490.199999999999</c:v>
                </c:pt>
                <c:pt idx="13">
                  <c:v>4688.500000000001</c:v>
                </c:pt>
                <c:pt idx="14">
                  <c:v>12017.800000000001</c:v>
                </c:pt>
                <c:pt idx="15">
                  <c:v>76568.82592978798</c:v>
                </c:pt>
                <c:pt idx="16">
                  <c:v>53318.72262794582</c:v>
                </c:pt>
              </c:numCache>
            </c:numRef>
          </c:val>
        </c:ser>
        <c:gapWidth val="50"/>
        <c:axId val="39417159"/>
        <c:axId val="1921011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36,028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'ตะกอน- P.82'!$P$5:$P$20</c:f>
              <c:numCache>
                <c:ptCount val="16"/>
                <c:pt idx="0">
                  <c:v>36028.379120611746</c:v>
                </c:pt>
                <c:pt idx="1">
                  <c:v>36028.379120611746</c:v>
                </c:pt>
                <c:pt idx="2">
                  <c:v>36028.379120611746</c:v>
                </c:pt>
                <c:pt idx="3">
                  <c:v>36028.379120611746</c:v>
                </c:pt>
                <c:pt idx="4">
                  <c:v>36028.379120611746</c:v>
                </c:pt>
                <c:pt idx="5">
                  <c:v>36028.379120611746</c:v>
                </c:pt>
                <c:pt idx="6">
                  <c:v>36028.379120611746</c:v>
                </c:pt>
                <c:pt idx="7">
                  <c:v>36028.379120611746</c:v>
                </c:pt>
                <c:pt idx="8">
                  <c:v>36028.379120611746</c:v>
                </c:pt>
                <c:pt idx="9">
                  <c:v>36028.379120611746</c:v>
                </c:pt>
                <c:pt idx="10">
                  <c:v>36028.379120611746</c:v>
                </c:pt>
                <c:pt idx="11">
                  <c:v>36028.379120611746</c:v>
                </c:pt>
                <c:pt idx="12">
                  <c:v>36028.379120611746</c:v>
                </c:pt>
                <c:pt idx="13">
                  <c:v>36028.379120611746</c:v>
                </c:pt>
                <c:pt idx="14">
                  <c:v>36028.379120611746</c:v>
                </c:pt>
                <c:pt idx="15">
                  <c:v>36028.379120611746</c:v>
                </c:pt>
              </c:numCache>
            </c:numRef>
          </c:val>
          <c:smooth val="0"/>
        </c:ser>
        <c:axId val="39417159"/>
        <c:axId val="19210112"/>
      </c:lineChart>
      <c:catAx>
        <c:axId val="394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9417159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="85" zoomScaleNormal="85" zoomScalePageLayoutView="0" workbookViewId="0" topLeftCell="A11">
      <selection activeCell="B21" sqref="B21:M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2549</v>
      </c>
      <c r="B5" s="15">
        <v>1180.52</v>
      </c>
      <c r="C5" s="15">
        <v>4000.36</v>
      </c>
      <c r="D5" s="15">
        <v>5462.64</v>
      </c>
      <c r="E5" s="15">
        <v>7697.22</v>
      </c>
      <c r="F5" s="15">
        <v>18201.89</v>
      </c>
      <c r="G5" s="15">
        <v>111002.18</v>
      </c>
      <c r="H5" s="15">
        <v>42584.61</v>
      </c>
      <c r="I5" s="15">
        <v>6167.84</v>
      </c>
      <c r="J5" s="15">
        <v>2465.55</v>
      </c>
      <c r="K5" s="15">
        <v>1566.47</v>
      </c>
      <c r="L5" s="15">
        <v>889.75</v>
      </c>
      <c r="M5" s="15">
        <v>499.65</v>
      </c>
      <c r="N5" s="12">
        <v>201718.67</v>
      </c>
      <c r="P5" s="19">
        <f>N26</f>
        <v>36028.379120611746</v>
      </c>
    </row>
    <row r="6" spans="1:16" ht="21">
      <c r="A6" s="10">
        <v>2550</v>
      </c>
      <c r="B6" s="16">
        <v>968</v>
      </c>
      <c r="C6" s="16">
        <v>5244.55</v>
      </c>
      <c r="D6" s="16">
        <v>470.58</v>
      </c>
      <c r="E6" s="16">
        <v>2062</v>
      </c>
      <c r="F6" s="16">
        <v>2187.58</v>
      </c>
      <c r="G6" s="16">
        <v>52503.27</v>
      </c>
      <c r="H6" s="16">
        <v>27065.05</v>
      </c>
      <c r="I6" s="16">
        <v>11801.73</v>
      </c>
      <c r="J6" s="16">
        <v>6784.54</v>
      </c>
      <c r="K6" s="16">
        <v>4233.65</v>
      </c>
      <c r="L6" s="16">
        <v>2919.43</v>
      </c>
      <c r="M6" s="16">
        <v>1745.48</v>
      </c>
      <c r="N6" s="13">
        <v>114977.45</v>
      </c>
      <c r="P6" s="19">
        <f aca="true" t="shared" si="0" ref="P6:P20">P5</f>
        <v>36028.379120611746</v>
      </c>
    </row>
    <row r="7" spans="1:16" ht="21">
      <c r="A7" s="10">
        <v>2551</v>
      </c>
      <c r="B7" s="16">
        <v>211.81</v>
      </c>
      <c r="C7" s="16">
        <v>4005.39</v>
      </c>
      <c r="D7" s="16">
        <v>716.14</v>
      </c>
      <c r="E7" s="16">
        <v>265.98</v>
      </c>
      <c r="F7" s="16">
        <v>1713</v>
      </c>
      <c r="G7" s="16">
        <v>2976.32</v>
      </c>
      <c r="H7" s="16">
        <v>7806.94</v>
      </c>
      <c r="I7" s="16">
        <v>10841.91</v>
      </c>
      <c r="J7" s="16">
        <v>2574.83</v>
      </c>
      <c r="K7" s="16">
        <v>1250.67</v>
      </c>
      <c r="L7" s="16">
        <v>409.99</v>
      </c>
      <c r="M7" s="16">
        <v>157.28</v>
      </c>
      <c r="N7" s="13">
        <v>32930.27</v>
      </c>
      <c r="P7" s="19">
        <f t="shared" si="0"/>
        <v>36028.379120611746</v>
      </c>
    </row>
    <row r="8" spans="1:16" ht="21">
      <c r="A8" s="10">
        <v>2552</v>
      </c>
      <c r="B8" s="16">
        <v>179.15</v>
      </c>
      <c r="C8" s="16">
        <v>1283.08</v>
      </c>
      <c r="D8" s="16">
        <v>1680.94</v>
      </c>
      <c r="E8" s="16">
        <v>6464</v>
      </c>
      <c r="F8" s="16">
        <v>3548.77</v>
      </c>
      <c r="G8" s="16">
        <v>9052.85</v>
      </c>
      <c r="H8" s="16">
        <v>7741.97</v>
      </c>
      <c r="I8" s="16">
        <v>1577.86</v>
      </c>
      <c r="J8" s="16">
        <v>675.72</v>
      </c>
      <c r="K8" s="16">
        <v>389.19</v>
      </c>
      <c r="L8" s="16">
        <v>127.63</v>
      </c>
      <c r="M8" s="16">
        <v>92.24</v>
      </c>
      <c r="N8" s="13">
        <v>26995.8</v>
      </c>
      <c r="P8" s="19">
        <f t="shared" si="0"/>
        <v>36028.379120611746</v>
      </c>
    </row>
    <row r="9" spans="1:16" ht="21">
      <c r="A9" s="10">
        <v>2553</v>
      </c>
      <c r="B9" s="16">
        <v>46.38</v>
      </c>
      <c r="C9" s="16">
        <v>45.26</v>
      </c>
      <c r="D9" s="16">
        <v>251.89</v>
      </c>
      <c r="E9" s="16">
        <v>531.73</v>
      </c>
      <c r="F9" s="16">
        <v>1068.12</v>
      </c>
      <c r="G9" s="16">
        <v>2320.72</v>
      </c>
      <c r="H9" s="16">
        <v>5389.93</v>
      </c>
      <c r="I9" s="16">
        <v>1154.34</v>
      </c>
      <c r="J9" s="16">
        <v>483.55</v>
      </c>
      <c r="K9" s="16">
        <v>247.01</v>
      </c>
      <c r="L9" s="16">
        <v>89.08</v>
      </c>
      <c r="M9" s="16">
        <v>236.75</v>
      </c>
      <c r="N9" s="13">
        <v>11864.77</v>
      </c>
      <c r="P9" s="19">
        <f t="shared" si="0"/>
        <v>36028.379120611746</v>
      </c>
    </row>
    <row r="10" spans="1:16" ht="21">
      <c r="A10" s="10">
        <v>2554</v>
      </c>
      <c r="B10" s="16">
        <v>70.61</v>
      </c>
      <c r="C10" s="16">
        <v>580.7</v>
      </c>
      <c r="D10" s="16">
        <v>802.12</v>
      </c>
      <c r="E10" s="16">
        <v>304.08</v>
      </c>
      <c r="F10" s="16">
        <v>1554.03</v>
      </c>
      <c r="G10" s="16">
        <v>6399.69</v>
      </c>
      <c r="H10" s="16">
        <v>9270.66</v>
      </c>
      <c r="I10" s="16">
        <v>1498.93</v>
      </c>
      <c r="J10" s="16">
        <v>833.91</v>
      </c>
      <c r="K10" s="16">
        <v>505.82</v>
      </c>
      <c r="L10" s="16">
        <v>261.37</v>
      </c>
      <c r="M10" s="16">
        <v>173.11</v>
      </c>
      <c r="N10" s="13">
        <v>22255.05</v>
      </c>
      <c r="P10" s="19">
        <f t="shared" si="0"/>
        <v>36028.379120611746</v>
      </c>
    </row>
    <row r="11" spans="1:16" ht="21">
      <c r="A11" s="10">
        <v>2555</v>
      </c>
      <c r="B11" s="16">
        <v>101.01</v>
      </c>
      <c r="C11" s="16">
        <v>311.33</v>
      </c>
      <c r="D11" s="16">
        <v>162.36</v>
      </c>
      <c r="E11" s="16">
        <v>422.18</v>
      </c>
      <c r="F11" s="16">
        <v>349.88</v>
      </c>
      <c r="G11" s="16">
        <v>3809.9</v>
      </c>
      <c r="H11" s="16">
        <v>976.82</v>
      </c>
      <c r="I11" s="16">
        <v>403.64</v>
      </c>
      <c r="J11" s="16">
        <v>201.12</v>
      </c>
      <c r="K11" s="16">
        <v>101.5</v>
      </c>
      <c r="L11" s="16">
        <v>68.51</v>
      </c>
      <c r="M11" s="16">
        <v>66.52</v>
      </c>
      <c r="N11" s="13">
        <v>6974.76</v>
      </c>
      <c r="P11" s="19">
        <f t="shared" si="0"/>
        <v>36028.379120611746</v>
      </c>
    </row>
    <row r="12" spans="1:16" ht="21">
      <c r="A12" s="10">
        <v>2556</v>
      </c>
      <c r="B12" s="16">
        <v>54.31</v>
      </c>
      <c r="C12" s="16">
        <v>74.25</v>
      </c>
      <c r="D12" s="16">
        <v>105.92</v>
      </c>
      <c r="E12" s="16">
        <v>443.48</v>
      </c>
      <c r="F12" s="16">
        <v>774.95</v>
      </c>
      <c r="G12" s="16">
        <v>1678.66</v>
      </c>
      <c r="H12" s="16">
        <v>2555.5</v>
      </c>
      <c r="I12" s="16">
        <v>707.75</v>
      </c>
      <c r="J12" s="16">
        <v>376.02</v>
      </c>
      <c r="K12" s="16">
        <v>189.8</v>
      </c>
      <c r="L12" s="16">
        <v>74.52</v>
      </c>
      <c r="M12" s="16">
        <v>32.02</v>
      </c>
      <c r="N12" s="13">
        <v>7067.19</v>
      </c>
      <c r="P12" s="19">
        <f t="shared" si="0"/>
        <v>36028.379120611746</v>
      </c>
    </row>
    <row r="13" spans="1:16" ht="21">
      <c r="A13" s="10">
        <v>2557</v>
      </c>
      <c r="B13" s="16">
        <v>76.14</v>
      </c>
      <c r="C13" s="16">
        <v>157.87</v>
      </c>
      <c r="D13" s="16">
        <v>205.99</v>
      </c>
      <c r="E13" s="16">
        <v>491.04</v>
      </c>
      <c r="F13" s="16">
        <v>595.3</v>
      </c>
      <c r="G13" s="16">
        <v>2020.24</v>
      </c>
      <c r="H13" s="16">
        <v>655.63</v>
      </c>
      <c r="I13" s="16">
        <v>492.76</v>
      </c>
      <c r="J13" s="16">
        <v>153.77</v>
      </c>
      <c r="K13" s="16">
        <v>182.15</v>
      </c>
      <c r="L13" s="16">
        <v>74.33</v>
      </c>
      <c r="M13" s="16">
        <v>54.22</v>
      </c>
      <c r="N13" s="13">
        <v>5159.46</v>
      </c>
      <c r="P13" s="19">
        <f t="shared" si="0"/>
        <v>36028.379120611746</v>
      </c>
    </row>
    <row r="14" spans="1:16" ht="21">
      <c r="A14" s="10">
        <v>2558</v>
      </c>
      <c r="B14" s="16">
        <v>77.28</v>
      </c>
      <c r="C14" s="16">
        <v>82.8</v>
      </c>
      <c r="D14" s="16">
        <v>69.44</v>
      </c>
      <c r="E14" s="16">
        <v>167.93</v>
      </c>
      <c r="F14" s="16">
        <v>377.53</v>
      </c>
      <c r="G14" s="16">
        <v>524.76</v>
      </c>
      <c r="H14" s="16">
        <v>369.04</v>
      </c>
      <c r="I14" s="16">
        <v>267.43</v>
      </c>
      <c r="J14" s="16">
        <v>136.24</v>
      </c>
      <c r="K14" s="16">
        <v>105.2</v>
      </c>
      <c r="L14" s="16">
        <v>72.49</v>
      </c>
      <c r="M14" s="16">
        <v>55.52</v>
      </c>
      <c r="N14" s="13">
        <v>2305.66</v>
      </c>
      <c r="P14" s="19">
        <f t="shared" si="0"/>
        <v>36028.379120611746</v>
      </c>
    </row>
    <row r="15" spans="1:16" ht="21">
      <c r="A15" s="10">
        <v>2559</v>
      </c>
      <c r="B15" s="16">
        <v>19.69</v>
      </c>
      <c r="C15" s="16">
        <v>23.37</v>
      </c>
      <c r="D15" s="16">
        <v>520.95</v>
      </c>
      <c r="E15" s="16">
        <v>807.58</v>
      </c>
      <c r="F15" s="16">
        <v>654.71</v>
      </c>
      <c r="G15" s="16">
        <v>2517.75</v>
      </c>
      <c r="H15" s="16">
        <v>1028.66</v>
      </c>
      <c r="I15" s="16">
        <v>1137.78</v>
      </c>
      <c r="J15" s="16">
        <v>546.91</v>
      </c>
      <c r="K15" s="16">
        <v>480.15</v>
      </c>
      <c r="L15" s="16">
        <v>249.12</v>
      </c>
      <c r="M15" s="16">
        <v>49.12</v>
      </c>
      <c r="N15" s="13">
        <v>8035.79</v>
      </c>
      <c r="P15" s="19">
        <f t="shared" si="0"/>
        <v>36028.379120611746</v>
      </c>
    </row>
    <row r="16" spans="1:16" ht="21">
      <c r="A16" s="10">
        <v>2560</v>
      </c>
      <c r="B16" s="21">
        <v>44.4</v>
      </c>
      <c r="C16" s="21">
        <v>1612.1</v>
      </c>
      <c r="D16" s="21">
        <v>1364.32</v>
      </c>
      <c r="E16" s="21">
        <v>1741.67</v>
      </c>
      <c r="F16" s="21">
        <v>2521.51</v>
      </c>
      <c r="G16" s="21">
        <v>4990.91</v>
      </c>
      <c r="H16" s="21">
        <v>8472.17</v>
      </c>
      <c r="I16" s="21">
        <v>1889.02</v>
      </c>
      <c r="J16" s="21">
        <v>870.64</v>
      </c>
      <c r="K16" s="21">
        <v>619.45</v>
      </c>
      <c r="L16" s="21">
        <v>265.86</v>
      </c>
      <c r="M16" s="21">
        <v>185.86</v>
      </c>
      <c r="N16" s="22">
        <f aca="true" t="shared" si="1" ref="N16:N21">SUM(B16:M16)</f>
        <v>24577.910000000003</v>
      </c>
      <c r="P16" s="19">
        <f t="shared" si="0"/>
        <v>36028.379120611746</v>
      </c>
    </row>
    <row r="17" spans="1:16" ht="21">
      <c r="A17" s="10">
        <v>2561</v>
      </c>
      <c r="B17" s="16">
        <v>183.13</v>
      </c>
      <c r="C17" s="16">
        <v>360.02</v>
      </c>
      <c r="D17" s="16">
        <v>886.09</v>
      </c>
      <c r="E17" s="16">
        <v>541</v>
      </c>
      <c r="F17" s="16">
        <v>738.51</v>
      </c>
      <c r="G17" s="16">
        <v>1395.99</v>
      </c>
      <c r="H17" s="16">
        <v>3479.42</v>
      </c>
      <c r="I17" s="16">
        <v>909.96</v>
      </c>
      <c r="J17" s="16">
        <v>483.97</v>
      </c>
      <c r="K17" s="16">
        <v>319.18</v>
      </c>
      <c r="L17" s="16">
        <v>118.93</v>
      </c>
      <c r="M17" s="16">
        <v>74</v>
      </c>
      <c r="N17" s="13">
        <f t="shared" si="1"/>
        <v>9490.199999999999</v>
      </c>
      <c r="P17" s="19">
        <f t="shared" si="0"/>
        <v>36028.379120611746</v>
      </c>
    </row>
    <row r="18" spans="1:16" ht="21">
      <c r="A18" s="10">
        <v>2562</v>
      </c>
      <c r="B18" s="16">
        <v>54.21</v>
      </c>
      <c r="C18" s="16">
        <v>94.31</v>
      </c>
      <c r="D18" s="16">
        <v>60.47</v>
      </c>
      <c r="E18" s="16">
        <v>57.07</v>
      </c>
      <c r="F18" s="16">
        <v>1822.3</v>
      </c>
      <c r="G18" s="16">
        <v>1511.87</v>
      </c>
      <c r="H18" s="16">
        <v>436.7</v>
      </c>
      <c r="I18" s="16">
        <v>370.7</v>
      </c>
      <c r="J18" s="16">
        <v>138.35</v>
      </c>
      <c r="K18" s="16">
        <v>80.88</v>
      </c>
      <c r="L18" s="16">
        <v>38.76</v>
      </c>
      <c r="M18" s="16">
        <v>22.88</v>
      </c>
      <c r="N18" s="13">
        <f t="shared" si="1"/>
        <v>4688.500000000001</v>
      </c>
      <c r="P18" s="19">
        <f t="shared" si="0"/>
        <v>36028.379120611746</v>
      </c>
    </row>
    <row r="19" spans="1:16" ht="21">
      <c r="A19" s="10">
        <v>2563</v>
      </c>
      <c r="B19" s="16">
        <v>86.64</v>
      </c>
      <c r="C19" s="16">
        <v>180</v>
      </c>
      <c r="D19" s="16">
        <v>186.57</v>
      </c>
      <c r="E19" s="16">
        <v>228</v>
      </c>
      <c r="F19" s="16">
        <v>1150.81</v>
      </c>
      <c r="G19" s="16">
        <v>5965.89</v>
      </c>
      <c r="H19" s="16">
        <v>2440.95</v>
      </c>
      <c r="I19" s="16">
        <v>1207.91</v>
      </c>
      <c r="J19" s="16">
        <v>279.76</v>
      </c>
      <c r="K19" s="16">
        <v>162.7</v>
      </c>
      <c r="L19" s="16">
        <v>95.69</v>
      </c>
      <c r="M19" s="16">
        <v>32.88</v>
      </c>
      <c r="N19" s="13">
        <f t="shared" si="1"/>
        <v>12017.800000000001</v>
      </c>
      <c r="P19" s="19">
        <f t="shared" si="0"/>
        <v>36028.379120611746</v>
      </c>
    </row>
    <row r="20" spans="1:16" ht="21">
      <c r="A20" s="10">
        <v>2564</v>
      </c>
      <c r="B20" s="24">
        <v>231.16362415135217</v>
      </c>
      <c r="C20" s="24">
        <v>111.30605243157686</v>
      </c>
      <c r="D20" s="24">
        <v>118.22838209688601</v>
      </c>
      <c r="E20" s="24">
        <v>2980.263056661042</v>
      </c>
      <c r="F20" s="24">
        <v>1889.0243516929593</v>
      </c>
      <c r="G20" s="24">
        <v>52705.110894270605</v>
      </c>
      <c r="H20" s="24">
        <v>13814.429584288435</v>
      </c>
      <c r="I20" s="24">
        <v>3237.2930109618496</v>
      </c>
      <c r="J20" s="24">
        <v>989.9960086138823</v>
      </c>
      <c r="K20" s="24">
        <v>235.70435130886264</v>
      </c>
      <c r="L20" s="24">
        <v>111.63079345998882</v>
      </c>
      <c r="M20" s="24">
        <v>144.67581985053846</v>
      </c>
      <c r="N20" s="25">
        <f t="shared" si="1"/>
        <v>76568.82592978798</v>
      </c>
      <c r="P20" s="19">
        <f t="shared" si="0"/>
        <v>36028.379120611746</v>
      </c>
    </row>
    <row r="21" spans="1:16" ht="21">
      <c r="A21" s="26">
        <v>2565</v>
      </c>
      <c r="B21" s="27">
        <v>150.66353991596563</v>
      </c>
      <c r="C21" s="27">
        <v>28110.621964293478</v>
      </c>
      <c r="D21" s="27">
        <v>133.86106229398365</v>
      </c>
      <c r="E21" s="27">
        <v>1426.8638313711526</v>
      </c>
      <c r="F21" s="27">
        <v>2024.5594729170223</v>
      </c>
      <c r="G21" s="27">
        <v>9561.308843741235</v>
      </c>
      <c r="H21" s="27">
        <v>10025.255589964087</v>
      </c>
      <c r="I21" s="27">
        <v>1034.3992025572163</v>
      </c>
      <c r="J21" s="27">
        <v>396.5743293806263</v>
      </c>
      <c r="K21" s="27">
        <v>187.4795821559372</v>
      </c>
      <c r="L21" s="27">
        <v>135.3703023274614</v>
      </c>
      <c r="M21" s="27">
        <v>131.76490702765585</v>
      </c>
      <c r="N21" s="28">
        <f t="shared" si="1"/>
        <v>53318.72262794582</v>
      </c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6" ht="21">
      <c r="A24" s="1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3"/>
      <c r="P24" s="19"/>
    </row>
    <row r="25" spans="1:14" ht="21">
      <c r="A25" s="11" t="s">
        <v>16</v>
      </c>
      <c r="B25" s="17">
        <f>MAX(B5:B20)</f>
        <v>1180.52</v>
      </c>
      <c r="C25" s="17">
        <f>MAX(C5:C20)</f>
        <v>5244.55</v>
      </c>
      <c r="D25" s="17">
        <f aca="true" t="shared" si="2" ref="D25:M25">MAX(D5:D20)</f>
        <v>5462.64</v>
      </c>
      <c r="E25" s="17">
        <f t="shared" si="2"/>
        <v>7697.22</v>
      </c>
      <c r="F25" s="17">
        <f t="shared" si="2"/>
        <v>18201.89</v>
      </c>
      <c r="G25" s="17">
        <f t="shared" si="2"/>
        <v>111002.18</v>
      </c>
      <c r="H25" s="17">
        <f t="shared" si="2"/>
        <v>42584.61</v>
      </c>
      <c r="I25" s="17">
        <f t="shared" si="2"/>
        <v>11801.73</v>
      </c>
      <c r="J25" s="17">
        <f t="shared" si="2"/>
        <v>6784.54</v>
      </c>
      <c r="K25" s="17">
        <f t="shared" si="2"/>
        <v>4233.65</v>
      </c>
      <c r="L25" s="17">
        <f t="shared" si="2"/>
        <v>2919.43</v>
      </c>
      <c r="M25" s="17">
        <f t="shared" si="2"/>
        <v>1745.48</v>
      </c>
      <c r="N25" s="23">
        <f>MAX(N5:N20)</f>
        <v>201718.67</v>
      </c>
    </row>
    <row r="26" spans="1:14" ht="21">
      <c r="A26" s="11" t="s">
        <v>14</v>
      </c>
      <c r="B26" s="17">
        <f>AVERAGE(B5:B20)</f>
        <v>224.02772650945954</v>
      </c>
      <c r="C26" s="17">
        <f>AVERAGE(C5:C20)</f>
        <v>1135.4185032769738</v>
      </c>
      <c r="D26" s="17">
        <f aca="true" t="shared" si="3" ref="D26:M26">AVERAGE(D5:D20)</f>
        <v>816.5405238810555</v>
      </c>
      <c r="E26" s="17">
        <f t="shared" si="3"/>
        <v>1575.3264410413155</v>
      </c>
      <c r="F26" s="17">
        <f t="shared" si="3"/>
        <v>2446.74464698081</v>
      </c>
      <c r="G26" s="17">
        <f t="shared" si="3"/>
        <v>16336.006930891912</v>
      </c>
      <c r="H26" s="17">
        <f t="shared" si="3"/>
        <v>8380.529974018027</v>
      </c>
      <c r="I26" s="17">
        <f t="shared" si="3"/>
        <v>2729.1783131851153</v>
      </c>
      <c r="J26" s="17">
        <f t="shared" si="3"/>
        <v>1124.6797505383674</v>
      </c>
      <c r="K26" s="17">
        <f t="shared" si="3"/>
        <v>666.8452719568039</v>
      </c>
      <c r="L26" s="17">
        <f t="shared" si="3"/>
        <v>366.6931745912493</v>
      </c>
      <c r="M26" s="17">
        <f t="shared" si="3"/>
        <v>226.38786374065867</v>
      </c>
      <c r="N26" s="14">
        <f>SUM(B26:M26)</f>
        <v>36028.379120611746</v>
      </c>
    </row>
    <row r="27" spans="1:14" ht="21">
      <c r="A27" s="11" t="s">
        <v>15</v>
      </c>
      <c r="B27" s="17">
        <f>MIN(B5:B20)</f>
        <v>19.69</v>
      </c>
      <c r="C27" s="17">
        <f>MIN(C5:C20)</f>
        <v>23.37</v>
      </c>
      <c r="D27" s="17">
        <f aca="true" t="shared" si="4" ref="D27:M27">MIN(D5:D20)</f>
        <v>60.47</v>
      </c>
      <c r="E27" s="17">
        <f t="shared" si="4"/>
        <v>57.07</v>
      </c>
      <c r="F27" s="17">
        <f t="shared" si="4"/>
        <v>349.88</v>
      </c>
      <c r="G27" s="17">
        <f t="shared" si="4"/>
        <v>524.76</v>
      </c>
      <c r="H27" s="17">
        <f t="shared" si="4"/>
        <v>369.04</v>
      </c>
      <c r="I27" s="17">
        <f t="shared" si="4"/>
        <v>267.43</v>
      </c>
      <c r="J27" s="17">
        <f t="shared" si="4"/>
        <v>136.24</v>
      </c>
      <c r="K27" s="17">
        <f t="shared" si="4"/>
        <v>80.88</v>
      </c>
      <c r="L27" s="17">
        <f t="shared" si="4"/>
        <v>38.76</v>
      </c>
      <c r="M27" s="17">
        <f t="shared" si="4"/>
        <v>22.88</v>
      </c>
      <c r="N27" s="23">
        <f>MIN(N5:N20)</f>
        <v>2305.66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2023-04-24T08:23:56Z</dcterms:modified>
  <cp:category/>
  <cp:version/>
  <cp:contentType/>
  <cp:contentStatus/>
</cp:coreProperties>
</file>