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2995" windowHeight="9975"/>
  </bookViews>
  <sheets>
    <sheet name="P.82" sheetId="1" r:id="rId1"/>
  </sheets>
  <definedNames>
    <definedName name="_xlnm.Print_Titles" localSheetId="0">P.82!$1:$10</definedName>
  </definedNames>
  <calcPr calcId="125725"/>
</workbook>
</file>

<file path=xl/calcChain.xml><?xml version="1.0" encoding="utf-8"?>
<calcChain xmlns="http://schemas.openxmlformats.org/spreadsheetml/2006/main">
  <c r="B68" i="1"/>
  <c r="AA10"/>
  <c r="Z10"/>
  <c r="Y10"/>
  <c r="AA9"/>
  <c r="Z9"/>
  <c r="Y9"/>
</calcChain>
</file>

<file path=xl/sharedStrings.xml><?xml version="1.0" encoding="utf-8"?>
<sst xmlns="http://schemas.openxmlformats.org/spreadsheetml/2006/main" count="98" uniqueCount="72">
  <si>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</si>
  <si>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</si>
  <si>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</si>
  <si>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</si>
  <si>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</si>
  <si>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น้ำแม่วาง</t>
  </si>
  <si>
    <t xml:space="preserve">สถานี      </t>
  </si>
  <si>
    <t>บ้านสบวิน</t>
  </si>
  <si>
    <t xml:space="preserve">รหัส      </t>
  </si>
  <si>
    <t xml:space="preserve">P. 82  </t>
  </si>
  <si>
    <t xml:space="preserve">ตำบล      </t>
  </si>
  <si>
    <t>แม่วิน</t>
  </si>
  <si>
    <t xml:space="preserve">                                                                                               </t>
  </si>
  <si>
    <t xml:space="preserve">อำเภอ     </t>
  </si>
  <si>
    <t>แม่วาง</t>
  </si>
  <si>
    <t xml:space="preserve">จังหวัด   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</si>
  <si>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</si>
  <si>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</si>
  <si>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</si>
  <si>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</si>
  <si>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</si>
  <si>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</si>
  <si>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</si>
  <si>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</si>
  <si>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</si>
  <si>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</si>
  <si>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</si>
  <si>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</si>
  <si>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</si>
  <si>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</si>
  <si>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</si>
  <si>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</si>
  <si>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</si>
  <si>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</si>
  <si>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</si>
  <si>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</si>
  <si>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</si>
  <si>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</si>
  <si>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</si>
  <si>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</si>
  <si>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ปีน้ำ     2562 ( 2019 )</t>
  </si>
  <si>
    <t>M.9</t>
  </si>
  <si>
    <t>05 เม.ย. 2562</t>
  </si>
  <si>
    <t>26 เม.ย. 2562</t>
  </si>
  <si>
    <t>07 พ.ค. 2562</t>
  </si>
  <si>
    <t>16 พ.ค. 2562</t>
  </si>
  <si>
    <t>04 มิ.ย. 2562</t>
  </si>
  <si>
    <t>12 มิ.ย. 2562</t>
  </si>
  <si>
    <t>05 ก.ค. 2562</t>
  </si>
  <si>
    <t>12 ก.ค. 2562</t>
  </si>
  <si>
    <t>08 ส.ค. 2562</t>
  </si>
  <si>
    <t>11 ส.ค. 2562</t>
  </si>
  <si>
    <t>16 ส.ค. 2562</t>
  </si>
  <si>
    <t>31 ส.ค. 2562</t>
  </si>
  <si>
    <t>05 ก.ย. 2562</t>
  </si>
  <si>
    <t>16 ก.ย. 2562</t>
  </si>
  <si>
    <t>25 ก.ย. 2562</t>
  </si>
  <si>
    <t>08 ต.ค. 2562</t>
  </si>
  <si>
    <t>Current meter</t>
  </si>
  <si>
    <t>28 ต.ค. 2562</t>
  </si>
  <si>
    <t>06 พ.ย. 2562</t>
  </si>
  <si>
    <t>28 พ.ย. 2562</t>
  </si>
  <si>
    <t>06 ธ.ค. 2562</t>
  </si>
  <si>
    <t>18 ธ.ค. 2562</t>
  </si>
  <si>
    <t>13 ม.ค. 2563</t>
  </si>
  <si>
    <t>21 ม.ค. 2563</t>
  </si>
  <si>
    <t>06 ก.พ. 2563</t>
  </si>
  <si>
    <t>18 ก.พ. 2563</t>
  </si>
  <si>
    <t>05 มี.ค. 2563</t>
  </si>
  <si>
    <t>25 มี.ค. 2563</t>
  </si>
  <si>
    <t>สำรวจที่แนวสำรวจ</t>
  </si>
  <si>
    <t>"</t>
  </si>
</sst>
</file>

<file path=xl/styles.xml><?xml version="1.0" encoding="utf-8"?>
<styleSheet xmlns="http://schemas.openxmlformats.org/spreadsheetml/2006/main">
  <numFmts count="3">
    <numFmt numFmtId="187" formatCode="d\ \ ดดด"/>
    <numFmt numFmtId="188" formatCode="0.000"/>
    <numFmt numFmtId="189" formatCode="d\ ดดด"/>
  </numFmts>
  <fonts count="15">
    <font>
      <sz val="14"/>
      <name val="Cordia New"/>
      <charset val="222"/>
    </font>
    <font>
      <sz val="14"/>
      <name val="TH SarabunPSK"/>
      <family val="2"/>
    </font>
    <font>
      <sz val="15"/>
      <name val="AngsanaUPC"/>
      <family val="1"/>
      <charset val="222"/>
    </font>
    <font>
      <sz val="15"/>
      <name val="CordiaUPC"/>
      <family val="2"/>
    </font>
    <font>
      <b/>
      <sz val="15"/>
      <name val="AngsanaUPC"/>
      <family val="1"/>
      <charset val="222"/>
    </font>
    <font>
      <sz val="18"/>
      <name val="AngsanaUPC"/>
      <family val="1"/>
      <charset val="222"/>
    </font>
    <font>
      <b/>
      <sz val="18"/>
      <name val="AngsanaUPC"/>
      <family val="1"/>
      <charset val="222"/>
    </font>
    <font>
      <sz val="14"/>
      <name val="AngsanaUPC"/>
      <family val="1"/>
      <charset val="222"/>
    </font>
    <font>
      <b/>
      <sz val="18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name val="AngsanaUPC"/>
      <family val="1"/>
      <charset val="222"/>
    </font>
    <font>
      <sz val="14"/>
      <name val="JasmineUPC"/>
      <family val="1"/>
    </font>
    <font>
      <sz val="14"/>
      <color indexed="1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13">
    <xf numFmtId="0" fontId="0" fillId="0" borderId="0" xfId="0"/>
    <xf numFmtId="187" fontId="1" fillId="0" borderId="0" xfId="0" applyNumberFormat="1" applyFont="1" applyBorder="1" applyAlignment="1"/>
    <xf numFmtId="2" fontId="2" fillId="0" borderId="0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187" fontId="1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187" fontId="5" fillId="0" borderId="0" xfId="0" applyNumberFormat="1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5" fillId="0" borderId="0" xfId="0" applyNumberFormat="1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187" fontId="9" fillId="0" borderId="0" xfId="0" applyNumberFormat="1" applyFont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188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/>
    </xf>
    <xf numFmtId="188" fontId="10" fillId="0" borderId="1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88" fontId="10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Continuous"/>
    </xf>
    <xf numFmtId="188" fontId="1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188" fontId="1" fillId="0" borderId="7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88" fontId="7" fillId="0" borderId="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 vertical="center"/>
    </xf>
    <xf numFmtId="2" fontId="7" fillId="0" borderId="4" xfId="0" applyNumberFormat="1" applyFont="1" applyBorder="1" applyAlignment="1">
      <alignment horizontal="center"/>
    </xf>
    <xf numFmtId="188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2" fontId="7" fillId="0" borderId="5" xfId="0" applyNumberFormat="1" applyFont="1" applyBorder="1" applyAlignment="1">
      <alignment horizontal="center" vertical="center"/>
    </xf>
    <xf numFmtId="188" fontId="7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 vertical="center"/>
    </xf>
    <xf numFmtId="188" fontId="7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189" fontId="7" fillId="0" borderId="0" xfId="0" applyNumberFormat="1" applyFont="1" applyBorder="1" applyAlignment="1">
      <alignment horizontal="center" vertical="center"/>
    </xf>
    <xf numFmtId="188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89" fontId="7" fillId="0" borderId="0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6" xfId="0" applyNumberFormat="1" applyFont="1" applyBorder="1" applyAlignment="1">
      <alignment horizontal="center" vertical="center"/>
    </xf>
    <xf numFmtId="15" fontId="1" fillId="0" borderId="7" xfId="0" applyNumberFormat="1" applyFont="1" applyBorder="1" applyAlignment="1">
      <alignment horizontal="center" vertical="center"/>
    </xf>
    <xf numFmtId="15" fontId="7" fillId="0" borderId="4" xfId="0" applyNumberFormat="1" applyFont="1" applyBorder="1" applyAlignment="1">
      <alignment horizontal="center" vertical="center"/>
    </xf>
    <xf numFmtId="15" fontId="7" fillId="0" borderId="4" xfId="0" applyNumberFormat="1" applyFont="1" applyBorder="1" applyAlignment="1">
      <alignment horizontal="center"/>
    </xf>
    <xf numFmtId="15" fontId="7" fillId="0" borderId="5" xfId="0" applyNumberFormat="1" applyFont="1" applyBorder="1" applyAlignment="1">
      <alignment horizontal="center" vertical="center"/>
    </xf>
    <xf numFmtId="15" fontId="7" fillId="0" borderId="6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29060485727256"/>
          <c:y val="7.9320113314447924E-2"/>
          <c:w val="0.78673972813712501"/>
          <c:h val="0.668555240793201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P.82!$I$11:$I$41</c:f>
              <c:numCache>
                <c:formatCode>0.000</c:formatCode>
                <c:ptCount val="31"/>
                <c:pt idx="0">
                  <c:v>1.2529999999999999</c:v>
                </c:pt>
                <c:pt idx="1">
                  <c:v>1.1459999999999999</c:v>
                </c:pt>
                <c:pt idx="2">
                  <c:v>0.51800000000000002</c:v>
                </c:pt>
                <c:pt idx="3">
                  <c:v>0.61499999999999999</c:v>
                </c:pt>
                <c:pt idx="4">
                  <c:v>0.71299999999999997</c:v>
                </c:pt>
                <c:pt idx="5">
                  <c:v>0.63600000000000001</c:v>
                </c:pt>
                <c:pt idx="6">
                  <c:v>0.56499999999999995</c:v>
                </c:pt>
                <c:pt idx="7">
                  <c:v>0.61499999999999999</c:v>
                </c:pt>
                <c:pt idx="8">
                  <c:v>3.621</c:v>
                </c:pt>
                <c:pt idx="9">
                  <c:v>20.335999999999999</c:v>
                </c:pt>
                <c:pt idx="10">
                  <c:v>3.0270000000000001</c:v>
                </c:pt>
                <c:pt idx="11">
                  <c:v>63.771000000000001</c:v>
                </c:pt>
                <c:pt idx="12">
                  <c:v>11.34</c:v>
                </c:pt>
                <c:pt idx="13">
                  <c:v>3.012</c:v>
                </c:pt>
                <c:pt idx="14">
                  <c:v>2.9239999999999999</c:v>
                </c:pt>
                <c:pt idx="15">
                  <c:v>3.3039999999999998</c:v>
                </c:pt>
                <c:pt idx="16">
                  <c:v>3.242</c:v>
                </c:pt>
                <c:pt idx="17">
                  <c:v>4.0279999999999996</c:v>
                </c:pt>
                <c:pt idx="18">
                  <c:v>2.9990000000000001</c:v>
                </c:pt>
                <c:pt idx="19">
                  <c:v>2.9460000000000002</c:v>
                </c:pt>
                <c:pt idx="20">
                  <c:v>2.5979999999999999</c:v>
                </c:pt>
                <c:pt idx="21">
                  <c:v>2.3740000000000001</c:v>
                </c:pt>
                <c:pt idx="22">
                  <c:v>2.1789999999999998</c:v>
                </c:pt>
                <c:pt idx="23">
                  <c:v>2.0640000000000001</c:v>
                </c:pt>
                <c:pt idx="24">
                  <c:v>1.8740000000000001</c:v>
                </c:pt>
                <c:pt idx="25">
                  <c:v>1.7789999999999999</c:v>
                </c:pt>
                <c:pt idx="26">
                  <c:v>1.597</c:v>
                </c:pt>
              </c:numCache>
            </c:numRef>
          </c:xVal>
          <c:yVal>
            <c:numRef>
              <c:f>P.82!$C$11:$C$41</c:f>
              <c:numCache>
                <c:formatCode>0.000</c:formatCode>
                <c:ptCount val="31"/>
                <c:pt idx="0">
                  <c:v>400.71600000000001</c:v>
                </c:pt>
                <c:pt idx="1">
                  <c:v>400.68599999999998</c:v>
                </c:pt>
                <c:pt idx="2">
                  <c:v>400.666</c:v>
                </c:pt>
                <c:pt idx="3">
                  <c:v>400.68599999999998</c:v>
                </c:pt>
                <c:pt idx="4">
                  <c:v>400.74599999999998</c:v>
                </c:pt>
                <c:pt idx="5">
                  <c:v>400.69600000000003</c:v>
                </c:pt>
                <c:pt idx="6">
                  <c:v>400.666</c:v>
                </c:pt>
                <c:pt idx="7">
                  <c:v>400.67599999999999</c:v>
                </c:pt>
                <c:pt idx="8">
                  <c:v>400.92599999999999</c:v>
                </c:pt>
                <c:pt idx="9">
                  <c:v>401.666</c:v>
                </c:pt>
                <c:pt idx="10">
                  <c:v>400.90600000000001</c:v>
                </c:pt>
                <c:pt idx="11">
                  <c:v>402.94600000000003</c:v>
                </c:pt>
                <c:pt idx="12">
                  <c:v>401.346</c:v>
                </c:pt>
                <c:pt idx="13">
                  <c:v>400.90600000000001</c:v>
                </c:pt>
                <c:pt idx="14">
                  <c:v>400.87599999999998</c:v>
                </c:pt>
                <c:pt idx="15">
                  <c:v>400.88600000000002</c:v>
                </c:pt>
                <c:pt idx="16">
                  <c:v>400.87599999999998</c:v>
                </c:pt>
                <c:pt idx="17">
                  <c:v>400.95600000000002</c:v>
                </c:pt>
                <c:pt idx="18">
                  <c:v>400.82600000000002</c:v>
                </c:pt>
                <c:pt idx="19">
                  <c:v>400.82600000000002</c:v>
                </c:pt>
                <c:pt idx="20">
                  <c:v>400.77600000000001</c:v>
                </c:pt>
                <c:pt idx="21">
                  <c:v>400.73599999999999</c:v>
                </c:pt>
                <c:pt idx="22">
                  <c:v>400.70600000000002</c:v>
                </c:pt>
                <c:pt idx="23">
                  <c:v>400.68599999999998</c:v>
                </c:pt>
                <c:pt idx="24">
                  <c:v>400.65600000000001</c:v>
                </c:pt>
                <c:pt idx="25">
                  <c:v>400.63600000000002</c:v>
                </c:pt>
                <c:pt idx="26">
                  <c:v>400.60599999999999</c:v>
                </c:pt>
              </c:numCache>
            </c:numRef>
          </c:yVal>
        </c:ser>
        <c:axId val="119457280"/>
        <c:axId val="119464320"/>
      </c:scatterChart>
      <c:valAx>
        <c:axId val="119457280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37919412636151983"/>
              <c:y val="0.8869275884184746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464320"/>
        <c:crossesAt val="400"/>
        <c:crossBetween val="midCat"/>
        <c:majorUnit val="20"/>
        <c:minorUnit val="10"/>
      </c:valAx>
      <c:valAx>
        <c:axId val="119464320"/>
        <c:scaling>
          <c:orientation val="minMax"/>
          <c:max val="405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777222418032241E-2"/>
              <c:y val="0.2606229667807730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457280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427046451408341"/>
          <c:y val="8.4337349397593533E-2"/>
          <c:w val="0.79921858760943476"/>
          <c:h val="0.6475903614457836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P.82!$G$11:$G$41</c:f>
              <c:numCache>
                <c:formatCode>0.00</c:formatCode>
                <c:ptCount val="31"/>
                <c:pt idx="0">
                  <c:v>2.76</c:v>
                </c:pt>
                <c:pt idx="1">
                  <c:v>2.59</c:v>
                </c:pt>
                <c:pt idx="2">
                  <c:v>4.1500000000000004</c:v>
                </c:pt>
                <c:pt idx="3">
                  <c:v>4.3</c:v>
                </c:pt>
                <c:pt idx="4">
                  <c:v>4.8099999999999996</c:v>
                </c:pt>
                <c:pt idx="5">
                  <c:v>4.45</c:v>
                </c:pt>
                <c:pt idx="6">
                  <c:v>4.2300000000000004</c:v>
                </c:pt>
                <c:pt idx="7">
                  <c:v>4.3</c:v>
                </c:pt>
                <c:pt idx="8">
                  <c:v>8.26</c:v>
                </c:pt>
                <c:pt idx="9">
                  <c:v>23.47</c:v>
                </c:pt>
                <c:pt idx="10">
                  <c:v>5.83</c:v>
                </c:pt>
                <c:pt idx="11">
                  <c:v>48.87</c:v>
                </c:pt>
                <c:pt idx="12">
                  <c:v>17.22</c:v>
                </c:pt>
                <c:pt idx="13">
                  <c:v>5.79</c:v>
                </c:pt>
                <c:pt idx="14">
                  <c:v>5.47</c:v>
                </c:pt>
                <c:pt idx="15">
                  <c:v>5.47</c:v>
                </c:pt>
                <c:pt idx="16">
                  <c:v>5.36</c:v>
                </c:pt>
                <c:pt idx="17">
                  <c:v>5.97</c:v>
                </c:pt>
                <c:pt idx="18">
                  <c:v>4.99</c:v>
                </c:pt>
                <c:pt idx="19">
                  <c:v>4.99</c:v>
                </c:pt>
                <c:pt idx="20">
                  <c:v>4.62</c:v>
                </c:pt>
                <c:pt idx="21">
                  <c:v>4.37</c:v>
                </c:pt>
                <c:pt idx="22">
                  <c:v>4.1500000000000004</c:v>
                </c:pt>
                <c:pt idx="23">
                  <c:v>4</c:v>
                </c:pt>
                <c:pt idx="24">
                  <c:v>3.79</c:v>
                </c:pt>
                <c:pt idx="25">
                  <c:v>3.64</c:v>
                </c:pt>
                <c:pt idx="26">
                  <c:v>3.4</c:v>
                </c:pt>
              </c:numCache>
            </c:numRef>
          </c:xVal>
          <c:yVal>
            <c:numRef>
              <c:f>P.82!$C$11:$C$41</c:f>
              <c:numCache>
                <c:formatCode>0.000</c:formatCode>
                <c:ptCount val="31"/>
                <c:pt idx="0">
                  <c:v>400.71600000000001</c:v>
                </c:pt>
                <c:pt idx="1">
                  <c:v>400.68599999999998</c:v>
                </c:pt>
                <c:pt idx="2">
                  <c:v>400.666</c:v>
                </c:pt>
                <c:pt idx="3">
                  <c:v>400.68599999999998</c:v>
                </c:pt>
                <c:pt idx="4">
                  <c:v>400.74599999999998</c:v>
                </c:pt>
                <c:pt idx="5">
                  <c:v>400.69600000000003</c:v>
                </c:pt>
                <c:pt idx="6">
                  <c:v>400.666</c:v>
                </c:pt>
                <c:pt idx="7">
                  <c:v>400.67599999999999</c:v>
                </c:pt>
                <c:pt idx="8">
                  <c:v>400.92599999999999</c:v>
                </c:pt>
                <c:pt idx="9">
                  <c:v>401.666</c:v>
                </c:pt>
                <c:pt idx="10">
                  <c:v>400.90600000000001</c:v>
                </c:pt>
                <c:pt idx="11">
                  <c:v>402.94600000000003</c:v>
                </c:pt>
                <c:pt idx="12">
                  <c:v>401.346</c:v>
                </c:pt>
                <c:pt idx="13">
                  <c:v>400.90600000000001</c:v>
                </c:pt>
                <c:pt idx="14">
                  <c:v>400.87599999999998</c:v>
                </c:pt>
                <c:pt idx="15">
                  <c:v>400.88600000000002</c:v>
                </c:pt>
                <c:pt idx="16">
                  <c:v>400.87599999999998</c:v>
                </c:pt>
                <c:pt idx="17">
                  <c:v>400.95600000000002</c:v>
                </c:pt>
                <c:pt idx="18">
                  <c:v>400.82600000000002</c:v>
                </c:pt>
                <c:pt idx="19">
                  <c:v>400.82600000000002</c:v>
                </c:pt>
                <c:pt idx="20">
                  <c:v>400.77600000000001</c:v>
                </c:pt>
                <c:pt idx="21">
                  <c:v>400.73599999999999</c:v>
                </c:pt>
                <c:pt idx="22">
                  <c:v>400.70600000000002</c:v>
                </c:pt>
                <c:pt idx="23">
                  <c:v>400.68599999999998</c:v>
                </c:pt>
                <c:pt idx="24">
                  <c:v>400.65600000000001</c:v>
                </c:pt>
                <c:pt idx="25">
                  <c:v>400.63600000000002</c:v>
                </c:pt>
                <c:pt idx="26">
                  <c:v>400.60599999999999</c:v>
                </c:pt>
              </c:numCache>
            </c:numRef>
          </c:yVal>
        </c:ser>
        <c:axId val="118955008"/>
        <c:axId val="118994432"/>
      </c:scatterChart>
      <c:valAx>
        <c:axId val="118955008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313199105145356"/>
              <c:y val="0.8922356580427445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994432"/>
        <c:crossesAt val="400"/>
        <c:crossBetween val="midCat"/>
        <c:majorUnit val="20"/>
        <c:minorUnit val="10"/>
      </c:valAx>
      <c:valAx>
        <c:axId val="118994432"/>
        <c:scaling>
          <c:orientation val="minMax"/>
          <c:max val="405"/>
          <c:min val="400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9209779985555578E-2"/>
              <c:y val="0.26601643544556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95500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357142857143338"/>
          <c:y val="7.5163638568597382E-2"/>
          <c:w val="0.80714285714285761"/>
          <c:h val="0.705884605687696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P.82!$H$11:$H$41</c:f>
              <c:numCache>
                <c:formatCode>0.000</c:formatCode>
                <c:ptCount val="31"/>
                <c:pt idx="0">
                  <c:v>0.45400000000000001</c:v>
                </c:pt>
                <c:pt idx="1">
                  <c:v>0.442</c:v>
                </c:pt>
                <c:pt idx="2">
                  <c:v>0.125</c:v>
                </c:pt>
                <c:pt idx="3">
                  <c:v>0.14299999999999999</c:v>
                </c:pt>
                <c:pt idx="4">
                  <c:v>0.14799999999999999</c:v>
                </c:pt>
                <c:pt idx="5">
                  <c:v>0.14299999999999999</c:v>
                </c:pt>
                <c:pt idx="6">
                  <c:v>0.13400000000000001</c:v>
                </c:pt>
                <c:pt idx="7">
                  <c:v>0.14299999999999999</c:v>
                </c:pt>
                <c:pt idx="8">
                  <c:v>0.438</c:v>
                </c:pt>
                <c:pt idx="9">
                  <c:v>0.86599999999999999</c:v>
                </c:pt>
                <c:pt idx="10">
                  <c:v>0.51900000000000002</c:v>
                </c:pt>
                <c:pt idx="11">
                  <c:v>1.3049999999999999</c:v>
                </c:pt>
                <c:pt idx="12">
                  <c:v>0.65900000000000003</c:v>
                </c:pt>
                <c:pt idx="13">
                  <c:v>0.52</c:v>
                </c:pt>
                <c:pt idx="14">
                  <c:v>0.53500000000000003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0.67500000000000004</c:v>
                </c:pt>
                <c:pt idx="18">
                  <c:v>0.60099999999999998</c:v>
                </c:pt>
                <c:pt idx="19">
                  <c:v>0.59</c:v>
                </c:pt>
                <c:pt idx="20">
                  <c:v>0.56200000000000006</c:v>
                </c:pt>
                <c:pt idx="21">
                  <c:v>0.54300000000000004</c:v>
                </c:pt>
                <c:pt idx="22">
                  <c:v>0.52500000000000002</c:v>
                </c:pt>
                <c:pt idx="23">
                  <c:v>0.51600000000000001</c:v>
                </c:pt>
                <c:pt idx="24">
                  <c:v>0.49399999999999999</c:v>
                </c:pt>
                <c:pt idx="25">
                  <c:v>0.48899999999999999</c:v>
                </c:pt>
                <c:pt idx="26">
                  <c:v>0.47</c:v>
                </c:pt>
              </c:numCache>
            </c:numRef>
          </c:xVal>
          <c:yVal>
            <c:numRef>
              <c:f>P.82!$C$11:$C$41</c:f>
              <c:numCache>
                <c:formatCode>0.000</c:formatCode>
                <c:ptCount val="31"/>
                <c:pt idx="0">
                  <c:v>400.71600000000001</c:v>
                </c:pt>
                <c:pt idx="1">
                  <c:v>400.68599999999998</c:v>
                </c:pt>
                <c:pt idx="2">
                  <c:v>400.666</c:v>
                </c:pt>
                <c:pt idx="3">
                  <c:v>400.68599999999998</c:v>
                </c:pt>
                <c:pt idx="4">
                  <c:v>400.74599999999998</c:v>
                </c:pt>
                <c:pt idx="5">
                  <c:v>400.69600000000003</c:v>
                </c:pt>
                <c:pt idx="6">
                  <c:v>400.666</c:v>
                </c:pt>
                <c:pt idx="7">
                  <c:v>400.67599999999999</c:v>
                </c:pt>
                <c:pt idx="8">
                  <c:v>400.92599999999999</c:v>
                </c:pt>
                <c:pt idx="9">
                  <c:v>401.666</c:v>
                </c:pt>
                <c:pt idx="10">
                  <c:v>400.90600000000001</c:v>
                </c:pt>
                <c:pt idx="11">
                  <c:v>402.94600000000003</c:v>
                </c:pt>
                <c:pt idx="12">
                  <c:v>401.346</c:v>
                </c:pt>
                <c:pt idx="13">
                  <c:v>400.90600000000001</c:v>
                </c:pt>
                <c:pt idx="14">
                  <c:v>400.87599999999998</c:v>
                </c:pt>
                <c:pt idx="15">
                  <c:v>400.88600000000002</c:v>
                </c:pt>
                <c:pt idx="16">
                  <c:v>400.87599999999998</c:v>
                </c:pt>
                <c:pt idx="17">
                  <c:v>400.95600000000002</c:v>
                </c:pt>
                <c:pt idx="18">
                  <c:v>400.82600000000002</c:v>
                </c:pt>
                <c:pt idx="19">
                  <c:v>400.82600000000002</c:v>
                </c:pt>
                <c:pt idx="20">
                  <c:v>400.77600000000001</c:v>
                </c:pt>
                <c:pt idx="21">
                  <c:v>400.73599999999999</c:v>
                </c:pt>
                <c:pt idx="22">
                  <c:v>400.70600000000002</c:v>
                </c:pt>
                <c:pt idx="23">
                  <c:v>400.68599999999998</c:v>
                </c:pt>
                <c:pt idx="24">
                  <c:v>400.65600000000001</c:v>
                </c:pt>
                <c:pt idx="25">
                  <c:v>400.63600000000002</c:v>
                </c:pt>
                <c:pt idx="26">
                  <c:v>400.60599999999999</c:v>
                </c:pt>
              </c:numCache>
            </c:numRef>
          </c:yVal>
        </c:ser>
        <c:axId val="119882112"/>
        <c:axId val="119884416"/>
      </c:scatterChart>
      <c:valAx>
        <c:axId val="119882112"/>
        <c:scaling>
          <c:orientation val="minMax"/>
          <c:max val="2.6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758408244295403"/>
              <c:y val="0.9113375572239514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884416"/>
        <c:crossesAt val="400"/>
        <c:crossBetween val="midCat"/>
        <c:majorUnit val="0.2"/>
        <c:minorUnit val="0.1"/>
      </c:valAx>
      <c:valAx>
        <c:axId val="119884416"/>
        <c:scaling>
          <c:orientation val="minMax"/>
          <c:max val="405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6785739439099652E-2"/>
              <c:y val="0.271242859348463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8821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77" r="0.7500000000000107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65301</xdr:colOff>
      <xdr:row>0</xdr:row>
      <xdr:rowOff>131994</xdr:rowOff>
    </xdr:from>
    <xdr:to>
      <xdr:col>6</xdr:col>
      <xdr:colOff>66675</xdr:colOff>
      <xdr:row>2</xdr:row>
      <xdr:rowOff>170094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199026" y="131994"/>
          <a:ext cx="630024" cy="619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15875</xdr:colOff>
      <xdr:row>4</xdr:row>
      <xdr:rowOff>225425</xdr:rowOff>
    </xdr:from>
    <xdr:to>
      <xdr:col>21</xdr:col>
      <xdr:colOff>17463</xdr:colOff>
      <xdr:row>13</xdr:row>
      <xdr:rowOff>206375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588963</xdr:colOff>
      <xdr:row>13</xdr:row>
      <xdr:rowOff>207962</xdr:rowOff>
    </xdr:from>
    <xdr:to>
      <xdr:col>21</xdr:col>
      <xdr:colOff>17463</xdr:colOff>
      <xdr:row>25</xdr:row>
      <xdr:rowOff>173037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673099</xdr:colOff>
      <xdr:row>25</xdr:row>
      <xdr:rowOff>206375</xdr:rowOff>
    </xdr:from>
    <xdr:to>
      <xdr:col>21</xdr:col>
      <xdr:colOff>1587</xdr:colOff>
      <xdr:row>38</xdr:row>
      <xdr:rowOff>114300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262783</xdr:colOff>
      <xdr:row>1</xdr:row>
      <xdr:rowOff>28575</xdr:rowOff>
    </xdr:from>
    <xdr:ext cx="5091009" cy="760208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587633" y="34290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ของสถานีน้ำแม่วาง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P.82)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อ.แม่วาง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DF534"/>
  <sheetViews>
    <sheetView tabSelected="1" topLeftCell="A19" zoomScaleNormal="100" workbookViewId="0">
      <selection activeCell="G44" sqref="G44"/>
    </sheetView>
  </sheetViews>
  <sheetFormatPr defaultRowHeight="21"/>
  <cols>
    <col min="1" max="1" width="11.7109375" style="71" customWidth="1"/>
    <col min="2" max="2" width="8.7109375" style="89" customWidth="1"/>
    <col min="3" max="3" width="9.28515625" style="71" customWidth="1"/>
    <col min="4" max="4" width="8.7109375" style="71" customWidth="1"/>
    <col min="5" max="5" width="8.5703125" style="71" customWidth="1"/>
    <col min="6" max="6" width="9.42578125" style="71" customWidth="1"/>
    <col min="7" max="7" width="9.7109375" style="71" customWidth="1"/>
    <col min="8" max="8" width="10.7109375" style="71" customWidth="1"/>
    <col min="9" max="9" width="10" style="71" customWidth="1"/>
    <col min="10" max="10" width="18.7109375" style="71" customWidth="1"/>
    <col min="11" max="11" width="9.140625" style="18"/>
    <col min="12" max="12" width="10.140625" style="18" customWidth="1"/>
    <col min="13" max="13" width="9.140625" style="18"/>
    <col min="14" max="14" width="10.140625" style="18" customWidth="1"/>
    <col min="15" max="15" width="9.7109375" style="18" customWidth="1"/>
    <col min="16" max="18" width="9.140625" style="18"/>
    <col min="19" max="16384" width="9.140625" style="71"/>
  </cols>
  <sheetData>
    <row r="1" spans="1:39" s="6" customFormat="1" ht="24.95" customHeight="1">
      <c r="A1" s="1" t="s">
        <v>0</v>
      </c>
      <c r="B1" s="2"/>
      <c r="C1" s="3"/>
      <c r="D1" s="4"/>
      <c r="E1" s="4"/>
      <c r="F1" s="5"/>
      <c r="G1" s="5"/>
      <c r="H1" s="5"/>
      <c r="J1" s="7" t="s">
        <v>1</v>
      </c>
      <c r="K1" s="8"/>
      <c r="L1" s="8"/>
      <c r="M1" s="8"/>
      <c r="N1" s="8"/>
      <c r="O1" s="8"/>
      <c r="P1" s="8"/>
      <c r="Q1" s="8"/>
      <c r="R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6" customFormat="1" ht="21" customHeight="1">
      <c r="A2" s="10" t="s">
        <v>2</v>
      </c>
      <c r="B2" s="2"/>
      <c r="C2" s="11"/>
      <c r="D2" s="4"/>
      <c r="E2" s="4"/>
      <c r="F2" s="5"/>
      <c r="G2" s="5"/>
      <c r="H2" s="5"/>
      <c r="K2" s="8"/>
      <c r="L2" s="8"/>
      <c r="M2" s="8"/>
      <c r="N2" s="8"/>
      <c r="O2" s="8"/>
      <c r="P2" s="8"/>
      <c r="Q2" s="8"/>
      <c r="R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s="17" customFormat="1" ht="17.100000000000001" customHeight="1">
      <c r="A3" s="12"/>
      <c r="B3" s="13"/>
      <c r="C3" s="14"/>
      <c r="D3" s="15"/>
      <c r="E3" s="15"/>
      <c r="F3" s="16"/>
      <c r="G3" s="16"/>
      <c r="H3" s="16"/>
      <c r="K3" s="18"/>
      <c r="L3" s="18"/>
      <c r="M3" s="18"/>
      <c r="N3" s="18"/>
      <c r="O3" s="18"/>
      <c r="P3" s="18"/>
      <c r="Q3" s="18"/>
      <c r="R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39" s="21" customFormat="1" ht="24.95" customHeight="1">
      <c r="A4" s="107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20"/>
      <c r="L4" s="20"/>
      <c r="M4" s="20"/>
      <c r="N4" s="20"/>
      <c r="O4" s="20"/>
      <c r="P4" s="20"/>
      <c r="Q4" s="20"/>
      <c r="R4" s="20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39" s="21" customFormat="1" ht="21" customHeight="1">
      <c r="A5" s="23"/>
      <c r="B5" s="24"/>
      <c r="C5" s="25"/>
      <c r="D5" s="26"/>
      <c r="E5" s="26"/>
      <c r="F5" s="27"/>
      <c r="G5" s="27"/>
      <c r="H5" s="27"/>
      <c r="K5" s="18"/>
      <c r="L5" s="18"/>
      <c r="M5" s="18"/>
      <c r="N5" s="18"/>
      <c r="O5" s="18"/>
      <c r="P5" s="18"/>
      <c r="Q5" s="18"/>
      <c r="R5" s="18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1:39" s="34" customFormat="1" ht="21" customHeight="1">
      <c r="A6" s="28" t="s">
        <v>4</v>
      </c>
      <c r="B6" s="29" t="s">
        <v>5</v>
      </c>
      <c r="C6" s="30"/>
      <c r="D6" s="31" t="s">
        <v>6</v>
      </c>
      <c r="E6" s="108" t="s">
        <v>7</v>
      </c>
      <c r="F6" s="108"/>
      <c r="G6" s="32"/>
      <c r="H6" s="31" t="s">
        <v>8</v>
      </c>
      <c r="I6" s="31" t="s">
        <v>9</v>
      </c>
      <c r="J6" s="33"/>
      <c r="K6" s="8"/>
      <c r="L6" s="8"/>
      <c r="M6" s="8"/>
      <c r="N6" s="8"/>
      <c r="O6" s="8"/>
      <c r="P6" s="8"/>
      <c r="Q6" s="8"/>
      <c r="R6" s="8"/>
    </row>
    <row r="7" spans="1:39" s="34" customFormat="1" ht="21" customHeight="1">
      <c r="A7" s="28" t="s">
        <v>10</v>
      </c>
      <c r="B7" s="29" t="s">
        <v>11</v>
      </c>
      <c r="C7" s="30" t="s">
        <v>12</v>
      </c>
      <c r="D7" s="31" t="s">
        <v>13</v>
      </c>
      <c r="E7" s="108" t="s">
        <v>14</v>
      </c>
      <c r="F7" s="108"/>
      <c r="G7" s="32"/>
      <c r="H7" s="31" t="s">
        <v>15</v>
      </c>
      <c r="I7" s="31" t="s">
        <v>16</v>
      </c>
      <c r="J7" s="32"/>
      <c r="K7" s="8"/>
      <c r="L7" s="8"/>
      <c r="M7" s="8"/>
      <c r="N7" s="8"/>
      <c r="O7" s="8"/>
      <c r="P7" s="8"/>
      <c r="Q7" s="8"/>
      <c r="R7" s="8"/>
    </row>
    <row r="8" spans="1:39" s="34" customFormat="1" ht="21" customHeight="1">
      <c r="A8" s="28" t="s">
        <v>17</v>
      </c>
      <c r="B8" s="35"/>
      <c r="C8" s="36">
        <v>400.19600000000003</v>
      </c>
      <c r="D8" s="31" t="s">
        <v>18</v>
      </c>
      <c r="E8" s="31"/>
      <c r="F8" s="30"/>
      <c r="G8" s="37"/>
      <c r="H8" s="38" t="s">
        <v>40</v>
      </c>
      <c r="I8" s="39"/>
      <c r="J8" s="32"/>
      <c r="K8" s="8"/>
      <c r="L8" s="8"/>
      <c r="M8" s="8"/>
      <c r="N8" s="8"/>
      <c r="O8" s="8"/>
      <c r="P8" s="8"/>
      <c r="Q8" s="8"/>
      <c r="R8" s="8"/>
    </row>
    <row r="9" spans="1:39" s="8" customFormat="1" ht="21.75">
      <c r="A9" s="109" t="s">
        <v>19</v>
      </c>
      <c r="B9" s="40" t="s">
        <v>20</v>
      </c>
      <c r="C9" s="40" t="s">
        <v>20</v>
      </c>
      <c r="D9" s="40" t="s">
        <v>21</v>
      </c>
      <c r="E9" s="40" t="s">
        <v>22</v>
      </c>
      <c r="F9" s="40" t="s">
        <v>23</v>
      </c>
      <c r="G9" s="40" t="s">
        <v>24</v>
      </c>
      <c r="H9" s="41" t="s">
        <v>25</v>
      </c>
      <c r="I9" s="41" t="s">
        <v>26</v>
      </c>
      <c r="J9" s="109" t="s">
        <v>27</v>
      </c>
      <c r="X9" s="6" t="s">
        <v>28</v>
      </c>
      <c r="Y9" s="2">
        <f>+B18</f>
        <v>0.48</v>
      </c>
      <c r="Z9" s="2">
        <f>+G18</f>
        <v>4.3</v>
      </c>
      <c r="AA9" s="42">
        <f>+H18</f>
        <v>0.14299999999999999</v>
      </c>
    </row>
    <row r="10" spans="1:39" s="8" customFormat="1" ht="21.75">
      <c r="A10" s="110"/>
      <c r="B10" s="43" t="s">
        <v>29</v>
      </c>
      <c r="C10" s="44" t="s">
        <v>18</v>
      </c>
      <c r="D10" s="44" t="s">
        <v>30</v>
      </c>
      <c r="E10" s="44" t="s">
        <v>31</v>
      </c>
      <c r="F10" s="44" t="s">
        <v>32</v>
      </c>
      <c r="G10" s="44" t="s">
        <v>33</v>
      </c>
      <c r="H10" s="45" t="s">
        <v>34</v>
      </c>
      <c r="I10" s="45" t="s">
        <v>35</v>
      </c>
      <c r="J10" s="110"/>
      <c r="X10" s="6" t="s">
        <v>28</v>
      </c>
      <c r="Y10" s="2" t="e">
        <f>+#REF!</f>
        <v>#REF!</v>
      </c>
      <c r="Z10" s="2" t="e">
        <f>+#REF!</f>
        <v>#REF!</v>
      </c>
      <c r="AA10" s="42" t="e">
        <f>+#REF!</f>
        <v>#REF!</v>
      </c>
    </row>
    <row r="11" spans="1:39" s="50" customFormat="1" ht="21" customHeight="1">
      <c r="A11" s="98" t="s">
        <v>42</v>
      </c>
      <c r="B11" s="46">
        <v>0.52</v>
      </c>
      <c r="C11" s="47">
        <v>400.71600000000001</v>
      </c>
      <c r="D11" s="48">
        <v>11.2</v>
      </c>
      <c r="E11" s="48">
        <v>11.29</v>
      </c>
      <c r="F11" s="48">
        <v>21</v>
      </c>
      <c r="G11" s="48">
        <v>2.76</v>
      </c>
      <c r="H11" s="47">
        <v>0.45400000000000001</v>
      </c>
      <c r="I11" s="47">
        <v>1.2529999999999999</v>
      </c>
      <c r="J11" s="49" t="s">
        <v>70</v>
      </c>
    </row>
    <row r="12" spans="1:39" s="50" customFormat="1" ht="21" customHeight="1">
      <c r="A12" s="99" t="s">
        <v>43</v>
      </c>
      <c r="B12" s="51">
        <v>0.49</v>
      </c>
      <c r="C12" s="52">
        <v>400.68599999999998</v>
      </c>
      <c r="D12" s="51">
        <v>11.12</v>
      </c>
      <c r="E12" s="51">
        <v>11.21</v>
      </c>
      <c r="F12" s="53">
        <v>21</v>
      </c>
      <c r="G12" s="51">
        <v>2.59</v>
      </c>
      <c r="H12" s="52">
        <v>0.442</v>
      </c>
      <c r="I12" s="52">
        <v>1.1459999999999999</v>
      </c>
      <c r="J12" s="54" t="s">
        <v>71</v>
      </c>
    </row>
    <row r="13" spans="1:39" s="50" customFormat="1" ht="21" customHeight="1">
      <c r="A13" s="99" t="s">
        <v>44</v>
      </c>
      <c r="B13" s="51">
        <v>0.47</v>
      </c>
      <c r="C13" s="52">
        <v>400.666</v>
      </c>
      <c r="D13" s="51">
        <v>10.199999999999999</v>
      </c>
      <c r="E13" s="51">
        <v>10.28</v>
      </c>
      <c r="F13" s="51">
        <v>10</v>
      </c>
      <c r="G13" s="51">
        <v>4.1500000000000004</v>
      </c>
      <c r="H13" s="52">
        <v>0.125</v>
      </c>
      <c r="I13" s="52">
        <v>0.51800000000000002</v>
      </c>
      <c r="J13" s="54" t="s">
        <v>71</v>
      </c>
    </row>
    <row r="14" spans="1:39" s="50" customFormat="1" ht="21" customHeight="1">
      <c r="A14" s="99" t="s">
        <v>45</v>
      </c>
      <c r="B14" s="51">
        <v>0.49</v>
      </c>
      <c r="C14" s="52">
        <v>400.68599999999998</v>
      </c>
      <c r="D14" s="51">
        <v>10.51</v>
      </c>
      <c r="E14" s="51">
        <v>10.59</v>
      </c>
      <c r="F14" s="51">
        <v>10</v>
      </c>
      <c r="G14" s="51">
        <v>4.3</v>
      </c>
      <c r="H14" s="52">
        <v>0.14299999999999999</v>
      </c>
      <c r="I14" s="52">
        <v>0.61499999999999999</v>
      </c>
      <c r="J14" s="54" t="s">
        <v>71</v>
      </c>
    </row>
    <row r="15" spans="1:39" s="50" customFormat="1" ht="21" customHeight="1">
      <c r="A15" s="99" t="s">
        <v>46</v>
      </c>
      <c r="B15" s="51">
        <v>0.55000000000000004</v>
      </c>
      <c r="C15" s="52">
        <v>400.74599999999998</v>
      </c>
      <c r="D15" s="51">
        <v>11.22</v>
      </c>
      <c r="E15" s="51">
        <v>11.31</v>
      </c>
      <c r="F15" s="51">
        <v>10</v>
      </c>
      <c r="G15" s="51">
        <v>4.8099999999999996</v>
      </c>
      <c r="H15" s="52">
        <v>0.14799999999999999</v>
      </c>
      <c r="I15" s="52">
        <v>0.71299999999999997</v>
      </c>
      <c r="J15" s="54" t="s">
        <v>71</v>
      </c>
    </row>
    <row r="16" spans="1:39" s="50" customFormat="1" ht="21" customHeight="1">
      <c r="A16" s="99" t="s">
        <v>47</v>
      </c>
      <c r="B16" s="51">
        <v>0.5</v>
      </c>
      <c r="C16" s="52">
        <v>400.69600000000003</v>
      </c>
      <c r="D16" s="51">
        <v>10.220000000000001</v>
      </c>
      <c r="E16" s="51">
        <v>10.31</v>
      </c>
      <c r="F16" s="51">
        <v>10</v>
      </c>
      <c r="G16" s="51">
        <v>4.45</v>
      </c>
      <c r="H16" s="52">
        <v>0.14299999999999999</v>
      </c>
      <c r="I16" s="52">
        <v>0.63600000000000001</v>
      </c>
      <c r="J16" s="54" t="s">
        <v>71</v>
      </c>
    </row>
    <row r="17" spans="1:10" s="50" customFormat="1" ht="21" customHeight="1">
      <c r="A17" s="99" t="s">
        <v>48</v>
      </c>
      <c r="B17" s="51">
        <v>0.47</v>
      </c>
      <c r="C17" s="52">
        <v>400.666</v>
      </c>
      <c r="D17" s="51">
        <v>10.33</v>
      </c>
      <c r="E17" s="51">
        <v>10.42</v>
      </c>
      <c r="F17" s="51">
        <v>10</v>
      </c>
      <c r="G17" s="51">
        <v>4.2300000000000004</v>
      </c>
      <c r="H17" s="52">
        <v>0.13400000000000001</v>
      </c>
      <c r="I17" s="52">
        <v>0.56499999999999995</v>
      </c>
      <c r="J17" s="54" t="s">
        <v>71</v>
      </c>
    </row>
    <row r="18" spans="1:10" s="50" customFormat="1" ht="21" customHeight="1">
      <c r="A18" s="99" t="s">
        <v>49</v>
      </c>
      <c r="B18" s="55">
        <v>0.48</v>
      </c>
      <c r="C18" s="56">
        <v>400.67599999999999</v>
      </c>
      <c r="D18" s="55">
        <v>11.53</v>
      </c>
      <c r="E18" s="55">
        <v>12.02</v>
      </c>
      <c r="F18" s="55">
        <v>10</v>
      </c>
      <c r="G18" s="55">
        <v>4.3</v>
      </c>
      <c r="H18" s="56">
        <v>0.14299999999999999</v>
      </c>
      <c r="I18" s="56">
        <v>0.61499999999999999</v>
      </c>
      <c r="J18" s="54" t="s">
        <v>71</v>
      </c>
    </row>
    <row r="19" spans="1:10" s="50" customFormat="1" ht="21" customHeight="1">
      <c r="A19" s="99" t="s">
        <v>50</v>
      </c>
      <c r="B19" s="55">
        <v>0.73</v>
      </c>
      <c r="C19" s="56">
        <v>400.92599999999999</v>
      </c>
      <c r="D19" s="55">
        <v>10.119999999999999</v>
      </c>
      <c r="E19" s="55">
        <v>10.18</v>
      </c>
      <c r="F19" s="55">
        <v>14.43</v>
      </c>
      <c r="G19" s="55">
        <v>8.26</v>
      </c>
      <c r="H19" s="56">
        <v>0.438</v>
      </c>
      <c r="I19" s="56">
        <v>3.621</v>
      </c>
      <c r="J19" s="54" t="s">
        <v>41</v>
      </c>
    </row>
    <row r="20" spans="1:10" s="50" customFormat="1" ht="21" customHeight="1">
      <c r="A20" s="99" t="s">
        <v>51</v>
      </c>
      <c r="B20" s="55">
        <v>1.47</v>
      </c>
      <c r="C20" s="56">
        <v>401.666</v>
      </c>
      <c r="D20" s="55">
        <v>12.18</v>
      </c>
      <c r="E20" s="55">
        <v>12.42</v>
      </c>
      <c r="F20" s="55">
        <v>25.6</v>
      </c>
      <c r="G20" s="55">
        <v>23.47</v>
      </c>
      <c r="H20" s="56">
        <v>0.86599999999999999</v>
      </c>
      <c r="I20" s="56">
        <v>20.335999999999999</v>
      </c>
      <c r="J20" s="54" t="s">
        <v>70</v>
      </c>
    </row>
    <row r="21" spans="1:10" s="50" customFormat="1" ht="21" customHeight="1">
      <c r="A21" s="99" t="s">
        <v>52</v>
      </c>
      <c r="B21" s="55">
        <v>0.71</v>
      </c>
      <c r="C21" s="56">
        <v>400.90600000000001</v>
      </c>
      <c r="D21" s="55">
        <v>10.4</v>
      </c>
      <c r="E21" s="55">
        <v>10.48</v>
      </c>
      <c r="F21" s="55">
        <v>10</v>
      </c>
      <c r="G21" s="55">
        <v>5.83</v>
      </c>
      <c r="H21" s="56">
        <v>0.51900000000000002</v>
      </c>
      <c r="I21" s="56">
        <v>3.0270000000000001</v>
      </c>
      <c r="J21" s="54" t="s">
        <v>71</v>
      </c>
    </row>
    <row r="22" spans="1:10" s="50" customFormat="1" ht="21" customHeight="1">
      <c r="A22" s="99" t="s">
        <v>53</v>
      </c>
      <c r="B22" s="51">
        <v>2.75</v>
      </c>
      <c r="C22" s="52">
        <v>402.94600000000003</v>
      </c>
      <c r="D22" s="51">
        <v>13.2</v>
      </c>
      <c r="E22" s="51">
        <v>13.58</v>
      </c>
      <c r="F22" s="51">
        <v>26</v>
      </c>
      <c r="G22" s="51">
        <v>48.87</v>
      </c>
      <c r="H22" s="52">
        <v>1.3049999999999999</v>
      </c>
      <c r="I22" s="52">
        <v>63.771000000000001</v>
      </c>
      <c r="J22" s="54" t="s">
        <v>71</v>
      </c>
    </row>
    <row r="23" spans="1:10" s="50" customFormat="1" ht="21" customHeight="1">
      <c r="A23" s="99" t="s">
        <v>54</v>
      </c>
      <c r="B23" s="51">
        <v>1.1499999999999999</v>
      </c>
      <c r="C23" s="52">
        <v>401.346</v>
      </c>
      <c r="D23" s="51">
        <v>11.32</v>
      </c>
      <c r="E23" s="51">
        <v>11.55</v>
      </c>
      <c r="F23" s="51">
        <v>25</v>
      </c>
      <c r="G23" s="51">
        <v>17.22</v>
      </c>
      <c r="H23" s="52">
        <v>0.65900000000000003</v>
      </c>
      <c r="I23" s="52">
        <v>11.34</v>
      </c>
      <c r="J23" s="54" t="s">
        <v>71</v>
      </c>
    </row>
    <row r="24" spans="1:10" s="50" customFormat="1" ht="21" customHeight="1">
      <c r="A24" s="99" t="s">
        <v>55</v>
      </c>
      <c r="B24" s="51">
        <v>0.71</v>
      </c>
      <c r="C24" s="52">
        <v>400.90600000000001</v>
      </c>
      <c r="D24" s="51">
        <v>11</v>
      </c>
      <c r="E24" s="51">
        <v>11.08</v>
      </c>
      <c r="F24" s="51">
        <v>10</v>
      </c>
      <c r="G24" s="51">
        <v>5.79</v>
      </c>
      <c r="H24" s="52">
        <v>0.52</v>
      </c>
      <c r="I24" s="52">
        <v>3.012</v>
      </c>
      <c r="J24" s="54" t="s">
        <v>71</v>
      </c>
    </row>
    <row r="25" spans="1:10" s="50" customFormat="1" ht="21" customHeight="1">
      <c r="A25" s="99" t="s">
        <v>56</v>
      </c>
      <c r="B25" s="51">
        <v>0.68</v>
      </c>
      <c r="C25" s="52">
        <v>400.87599999999998</v>
      </c>
      <c r="D25" s="51">
        <v>10.36</v>
      </c>
      <c r="E25" s="51">
        <v>10.44</v>
      </c>
      <c r="F25" s="51">
        <v>10</v>
      </c>
      <c r="G25" s="51">
        <v>5.47</v>
      </c>
      <c r="H25" s="52">
        <v>0.53500000000000003</v>
      </c>
      <c r="I25" s="52">
        <v>2.9239999999999999</v>
      </c>
      <c r="J25" s="54" t="s">
        <v>71</v>
      </c>
    </row>
    <row r="26" spans="1:10" s="50" customFormat="1" ht="21" customHeight="1">
      <c r="A26" s="99" t="s">
        <v>57</v>
      </c>
      <c r="B26" s="51">
        <v>0.69</v>
      </c>
      <c r="C26" s="52">
        <v>400.88600000000002</v>
      </c>
      <c r="D26" s="51">
        <v>10.5</v>
      </c>
      <c r="E26" s="51">
        <v>10.57</v>
      </c>
      <c r="F26" s="51">
        <v>10</v>
      </c>
      <c r="G26" s="51">
        <v>5.47</v>
      </c>
      <c r="H26" s="52">
        <v>0.60399999999999998</v>
      </c>
      <c r="I26" s="52">
        <v>3.3039999999999998</v>
      </c>
      <c r="J26" s="54" t="s">
        <v>58</v>
      </c>
    </row>
    <row r="27" spans="1:10" s="50" customFormat="1" ht="21" customHeight="1">
      <c r="A27" s="99" t="s">
        <v>59</v>
      </c>
      <c r="B27" s="51">
        <v>0.68</v>
      </c>
      <c r="C27" s="52">
        <v>400.87599999999998</v>
      </c>
      <c r="D27" s="51">
        <v>11.2</v>
      </c>
      <c r="E27" s="51">
        <v>11.29</v>
      </c>
      <c r="F27" s="51">
        <v>10</v>
      </c>
      <c r="G27" s="51">
        <v>5.36</v>
      </c>
      <c r="H27" s="52">
        <v>0.60499999999999998</v>
      </c>
      <c r="I27" s="52">
        <v>3.242</v>
      </c>
      <c r="J27" s="54" t="s">
        <v>58</v>
      </c>
    </row>
    <row r="28" spans="1:10" s="50" customFormat="1" ht="21" customHeight="1">
      <c r="A28" s="99" t="s">
        <v>60</v>
      </c>
      <c r="B28" s="51">
        <v>0.76</v>
      </c>
      <c r="C28" s="52">
        <v>400.95600000000002</v>
      </c>
      <c r="D28" s="51">
        <v>11.1</v>
      </c>
      <c r="E28" s="51">
        <v>11.19</v>
      </c>
      <c r="F28" s="51">
        <v>10</v>
      </c>
      <c r="G28" s="51">
        <v>5.97</v>
      </c>
      <c r="H28" s="52">
        <v>0.67500000000000004</v>
      </c>
      <c r="I28" s="52">
        <v>4.0279999999999996</v>
      </c>
      <c r="J28" s="54" t="s">
        <v>58</v>
      </c>
    </row>
    <row r="29" spans="1:10" s="50" customFormat="1" ht="21" customHeight="1">
      <c r="A29" s="99" t="s">
        <v>61</v>
      </c>
      <c r="B29" s="51">
        <v>0.63</v>
      </c>
      <c r="C29" s="52">
        <v>400.82600000000002</v>
      </c>
      <c r="D29" s="51">
        <v>15.42</v>
      </c>
      <c r="E29" s="51">
        <v>15.52</v>
      </c>
      <c r="F29" s="51">
        <v>10</v>
      </c>
      <c r="G29" s="51">
        <v>4.99</v>
      </c>
      <c r="H29" s="52">
        <v>0.60099999999999998</v>
      </c>
      <c r="I29" s="52">
        <v>2.9990000000000001</v>
      </c>
      <c r="J29" s="54" t="s">
        <v>58</v>
      </c>
    </row>
    <row r="30" spans="1:10" s="50" customFormat="1" ht="21" customHeight="1">
      <c r="A30" s="99" t="s">
        <v>62</v>
      </c>
      <c r="B30" s="51">
        <v>0.63</v>
      </c>
      <c r="C30" s="52">
        <v>400.82600000000002</v>
      </c>
      <c r="D30" s="51">
        <v>11.02</v>
      </c>
      <c r="E30" s="51">
        <v>11.12</v>
      </c>
      <c r="F30" s="51">
        <v>10</v>
      </c>
      <c r="G30" s="51">
        <v>4.99</v>
      </c>
      <c r="H30" s="52">
        <v>0.59</v>
      </c>
      <c r="I30" s="52">
        <v>2.9460000000000002</v>
      </c>
      <c r="J30" s="54" t="s">
        <v>58</v>
      </c>
    </row>
    <row r="31" spans="1:10" s="50" customFormat="1" ht="21" customHeight="1">
      <c r="A31" s="100" t="s">
        <v>63</v>
      </c>
      <c r="B31" s="57">
        <v>0.57999999999999996</v>
      </c>
      <c r="C31" s="58">
        <v>400.77600000000001</v>
      </c>
      <c r="D31" s="57">
        <v>10.130000000000001</v>
      </c>
      <c r="E31" s="57">
        <v>10.23</v>
      </c>
      <c r="F31" s="57">
        <v>10</v>
      </c>
      <c r="G31" s="57">
        <v>4.62</v>
      </c>
      <c r="H31" s="58">
        <v>0.56200000000000006</v>
      </c>
      <c r="I31" s="58">
        <v>2.5979999999999999</v>
      </c>
      <c r="J31" s="59" t="s">
        <v>58</v>
      </c>
    </row>
    <row r="32" spans="1:10" s="50" customFormat="1" ht="21" customHeight="1">
      <c r="A32" s="99" t="s">
        <v>64</v>
      </c>
      <c r="B32" s="51">
        <v>0.54</v>
      </c>
      <c r="C32" s="52">
        <v>400.73599999999999</v>
      </c>
      <c r="D32" s="51">
        <v>10.199999999999999</v>
      </c>
      <c r="E32" s="51">
        <v>10.32</v>
      </c>
      <c r="F32" s="51">
        <v>10</v>
      </c>
      <c r="G32" s="51">
        <v>4.37</v>
      </c>
      <c r="H32" s="52">
        <v>0.54300000000000004</v>
      </c>
      <c r="I32" s="52">
        <v>2.3740000000000001</v>
      </c>
      <c r="J32" s="54" t="s">
        <v>58</v>
      </c>
    </row>
    <row r="33" spans="1:110" s="50" customFormat="1" ht="21" customHeight="1">
      <c r="A33" s="99" t="s">
        <v>65</v>
      </c>
      <c r="B33" s="51">
        <v>0.51</v>
      </c>
      <c r="C33" s="52">
        <v>400.70600000000002</v>
      </c>
      <c r="D33" s="51">
        <v>10.16</v>
      </c>
      <c r="E33" s="51">
        <v>10.25</v>
      </c>
      <c r="F33" s="51">
        <v>10</v>
      </c>
      <c r="G33" s="51">
        <v>4.1500000000000004</v>
      </c>
      <c r="H33" s="52">
        <v>0.52500000000000002</v>
      </c>
      <c r="I33" s="52">
        <v>2.1789999999999998</v>
      </c>
      <c r="J33" s="54" t="s">
        <v>58</v>
      </c>
    </row>
    <row r="34" spans="1:110" s="50" customFormat="1" ht="21" customHeight="1">
      <c r="A34" s="99" t="s">
        <v>66</v>
      </c>
      <c r="B34" s="51">
        <v>0.49</v>
      </c>
      <c r="C34" s="52">
        <v>400.68599999999998</v>
      </c>
      <c r="D34" s="51">
        <v>10.16</v>
      </c>
      <c r="E34" s="51">
        <v>10.25</v>
      </c>
      <c r="F34" s="51">
        <v>10</v>
      </c>
      <c r="G34" s="51">
        <v>4</v>
      </c>
      <c r="H34" s="52">
        <v>0.51600000000000001</v>
      </c>
      <c r="I34" s="52">
        <v>2.0640000000000001</v>
      </c>
      <c r="J34" s="54" t="s">
        <v>58</v>
      </c>
    </row>
    <row r="35" spans="1:110" s="50" customFormat="1" ht="21" customHeight="1">
      <c r="A35" s="99" t="s">
        <v>67</v>
      </c>
      <c r="B35" s="51">
        <v>0.46</v>
      </c>
      <c r="C35" s="52">
        <v>400.65600000000001</v>
      </c>
      <c r="D35" s="51">
        <v>10.48</v>
      </c>
      <c r="E35" s="51">
        <v>10.59</v>
      </c>
      <c r="F35" s="51">
        <v>10</v>
      </c>
      <c r="G35" s="51">
        <v>3.79</v>
      </c>
      <c r="H35" s="52">
        <v>0.49399999999999999</v>
      </c>
      <c r="I35" s="52">
        <v>1.8740000000000001</v>
      </c>
      <c r="J35" s="54" t="s">
        <v>58</v>
      </c>
    </row>
    <row r="36" spans="1:110" s="50" customFormat="1" ht="21" customHeight="1">
      <c r="A36" s="99" t="s">
        <v>68</v>
      </c>
      <c r="B36" s="51">
        <v>0.44</v>
      </c>
      <c r="C36" s="52">
        <v>400.63600000000002</v>
      </c>
      <c r="D36" s="51">
        <v>11.2</v>
      </c>
      <c r="E36" s="51">
        <v>11.3</v>
      </c>
      <c r="F36" s="51">
        <v>10</v>
      </c>
      <c r="G36" s="51">
        <v>3.64</v>
      </c>
      <c r="H36" s="52">
        <v>0.48899999999999999</v>
      </c>
      <c r="I36" s="52">
        <v>1.7789999999999999</v>
      </c>
      <c r="J36" s="54" t="s">
        <v>58</v>
      </c>
      <c r="Q36" s="50" t="s">
        <v>36</v>
      </c>
    </row>
    <row r="37" spans="1:110" s="50" customFormat="1" ht="21" customHeight="1">
      <c r="A37" s="99" t="s">
        <v>69</v>
      </c>
      <c r="B37" s="70">
        <v>0.41</v>
      </c>
      <c r="C37" s="52">
        <v>400.60599999999999</v>
      </c>
      <c r="D37" s="51">
        <v>11.38</v>
      </c>
      <c r="E37" s="51">
        <v>11.49</v>
      </c>
      <c r="F37" s="51">
        <v>10</v>
      </c>
      <c r="G37" s="51">
        <v>3.4</v>
      </c>
      <c r="H37" s="52">
        <v>0.47</v>
      </c>
      <c r="I37" s="52">
        <v>1.597</v>
      </c>
      <c r="J37" s="54" t="s">
        <v>58</v>
      </c>
    </row>
    <row r="38" spans="1:110" s="50" customFormat="1" ht="21" customHeight="1">
      <c r="A38" s="99"/>
      <c r="B38" s="51"/>
      <c r="C38" s="52"/>
      <c r="D38" s="51"/>
      <c r="E38" s="51"/>
      <c r="F38" s="51"/>
      <c r="G38" s="51"/>
      <c r="H38" s="52"/>
      <c r="I38" s="52"/>
      <c r="J38" s="54"/>
      <c r="K38" s="65"/>
      <c r="L38" s="66"/>
      <c r="M38" s="67"/>
      <c r="N38" s="67"/>
      <c r="O38" s="67"/>
      <c r="P38" s="68"/>
      <c r="Q38" s="68"/>
    </row>
    <row r="39" spans="1:110" s="69" customFormat="1" ht="21" customHeight="1">
      <c r="A39" s="101"/>
      <c r="B39" s="60"/>
      <c r="C39" s="61"/>
      <c r="D39" s="60"/>
      <c r="E39" s="60"/>
      <c r="F39" s="60"/>
      <c r="G39" s="60"/>
      <c r="H39" s="61"/>
      <c r="I39" s="61"/>
      <c r="J39" s="62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</row>
    <row r="40" spans="1:110" ht="21.75">
      <c r="A40" s="102"/>
      <c r="B40" s="111"/>
      <c r="C40" s="64"/>
      <c r="D40" s="63"/>
      <c r="E40" s="63"/>
      <c r="F40" s="63"/>
      <c r="G40" s="63"/>
      <c r="H40" s="64"/>
      <c r="I40" s="64"/>
      <c r="J40" s="112"/>
      <c r="K40" s="50"/>
      <c r="L40" s="50"/>
      <c r="M40" s="50"/>
      <c r="N40" s="50"/>
      <c r="O40" s="50"/>
      <c r="P40" s="50"/>
      <c r="Q40" s="50"/>
      <c r="R40" s="50"/>
    </row>
    <row r="41" spans="1:110" ht="21.75">
      <c r="A41" s="99"/>
      <c r="B41" s="72"/>
      <c r="C41" s="52"/>
      <c r="D41" s="51"/>
      <c r="E41" s="51"/>
      <c r="F41" s="51"/>
      <c r="G41" s="51"/>
      <c r="H41" s="52"/>
      <c r="I41" s="52"/>
      <c r="J41" s="54"/>
      <c r="K41" s="50"/>
      <c r="L41" s="50"/>
      <c r="M41" s="50"/>
      <c r="N41" s="50"/>
      <c r="O41" s="50"/>
      <c r="P41" s="50"/>
      <c r="Q41" s="50"/>
      <c r="R41" s="50"/>
    </row>
    <row r="42" spans="1:110">
      <c r="A42" s="103"/>
      <c r="B42" s="73"/>
      <c r="C42" s="74"/>
      <c r="D42" s="73"/>
      <c r="E42" s="73"/>
      <c r="F42" s="73"/>
      <c r="G42" s="73"/>
      <c r="H42" s="74"/>
      <c r="I42" s="74"/>
      <c r="J42" s="75"/>
      <c r="K42" s="50"/>
      <c r="L42" s="50"/>
      <c r="M42" s="50"/>
      <c r="N42" s="50"/>
      <c r="O42" s="50"/>
      <c r="P42" s="50"/>
      <c r="Q42" s="50"/>
      <c r="R42" s="50"/>
    </row>
    <row r="43" spans="1:110">
      <c r="A43" s="103"/>
      <c r="B43" s="73"/>
      <c r="C43" s="74"/>
      <c r="D43" s="73"/>
      <c r="E43" s="73"/>
      <c r="F43" s="73"/>
      <c r="G43" s="73"/>
      <c r="H43" s="74"/>
      <c r="I43" s="74"/>
      <c r="J43" s="76"/>
      <c r="K43" s="50"/>
      <c r="L43" s="50"/>
      <c r="M43" s="50"/>
      <c r="N43" s="50"/>
      <c r="O43" s="50"/>
      <c r="P43" s="50"/>
      <c r="Q43" s="50"/>
      <c r="R43" s="50"/>
    </row>
    <row r="44" spans="1:110">
      <c r="A44" s="103"/>
      <c r="B44" s="73"/>
      <c r="C44" s="74"/>
      <c r="D44" s="73"/>
      <c r="E44" s="73"/>
      <c r="F44" s="73"/>
      <c r="G44" s="73"/>
      <c r="H44" s="74"/>
      <c r="I44" s="74"/>
      <c r="J44" s="76"/>
      <c r="K44" s="50"/>
      <c r="L44" s="50"/>
      <c r="M44" s="50"/>
      <c r="N44" s="50"/>
      <c r="O44" s="50"/>
      <c r="P44" s="50"/>
      <c r="Q44" s="50"/>
      <c r="R44" s="50"/>
    </row>
    <row r="45" spans="1:110">
      <c r="A45" s="103"/>
      <c r="B45" s="73"/>
      <c r="C45" s="74"/>
      <c r="D45" s="73"/>
      <c r="E45" s="73"/>
      <c r="F45" s="73"/>
      <c r="G45" s="73"/>
      <c r="H45" s="74"/>
      <c r="I45" s="74"/>
      <c r="J45" s="76"/>
      <c r="K45" s="50"/>
      <c r="L45" s="50"/>
      <c r="M45" s="50"/>
      <c r="N45" s="50"/>
      <c r="O45" s="50"/>
      <c r="P45" s="50"/>
      <c r="Q45" s="50"/>
      <c r="R45" s="50"/>
    </row>
    <row r="46" spans="1:110">
      <c r="A46" s="103"/>
      <c r="B46" s="73"/>
      <c r="C46" s="74"/>
      <c r="D46" s="73"/>
      <c r="E46" s="73"/>
      <c r="F46" s="73"/>
      <c r="G46" s="73"/>
      <c r="H46" s="74"/>
      <c r="I46" s="74"/>
      <c r="J46" s="76"/>
      <c r="K46" s="50"/>
      <c r="L46" s="50"/>
      <c r="M46" s="50"/>
      <c r="N46" s="50"/>
      <c r="O46" s="50"/>
      <c r="P46" s="50"/>
      <c r="Q46" s="50"/>
      <c r="R46" s="50"/>
    </row>
    <row r="47" spans="1:110">
      <c r="A47" s="103"/>
      <c r="B47" s="73"/>
      <c r="C47" s="74"/>
      <c r="D47" s="73"/>
      <c r="E47" s="73"/>
      <c r="F47" s="73"/>
      <c r="G47" s="73"/>
      <c r="H47" s="74"/>
      <c r="I47" s="74"/>
      <c r="J47" s="76"/>
      <c r="K47" s="50"/>
      <c r="L47" s="50"/>
      <c r="M47" s="50"/>
      <c r="N47" s="50"/>
      <c r="O47" s="50"/>
      <c r="P47" s="50"/>
      <c r="Q47" s="50"/>
      <c r="R47" s="50"/>
    </row>
    <row r="48" spans="1:110">
      <c r="A48" s="103"/>
      <c r="B48" s="77"/>
      <c r="C48" s="78"/>
      <c r="D48" s="79"/>
      <c r="E48" s="79"/>
      <c r="F48" s="79"/>
      <c r="G48" s="79"/>
      <c r="H48" s="74"/>
      <c r="I48" s="79"/>
      <c r="J48" s="76"/>
      <c r="K48" s="50"/>
      <c r="L48" s="50"/>
      <c r="M48" s="50"/>
      <c r="N48" s="50"/>
      <c r="O48" s="50"/>
      <c r="P48" s="50"/>
      <c r="Q48" s="50"/>
      <c r="R48" s="50"/>
    </row>
    <row r="49" spans="1:18">
      <c r="A49" s="103"/>
      <c r="B49" s="73"/>
      <c r="C49" s="74"/>
      <c r="D49" s="73"/>
      <c r="E49" s="73"/>
      <c r="F49" s="73"/>
      <c r="G49" s="73"/>
      <c r="H49" s="74"/>
      <c r="I49" s="74"/>
      <c r="J49" s="76"/>
      <c r="K49" s="50"/>
      <c r="L49" s="50"/>
      <c r="M49" s="50"/>
      <c r="N49" s="50"/>
      <c r="O49" s="50"/>
      <c r="P49" s="50"/>
      <c r="Q49" s="50"/>
      <c r="R49" s="50"/>
    </row>
    <row r="50" spans="1:18">
      <c r="A50" s="103"/>
      <c r="B50" s="73"/>
      <c r="C50" s="74"/>
      <c r="D50" s="73"/>
      <c r="E50" s="73"/>
      <c r="F50" s="73"/>
      <c r="G50" s="73"/>
      <c r="H50" s="74"/>
      <c r="I50" s="74"/>
      <c r="J50" s="76"/>
      <c r="K50" s="50"/>
      <c r="L50" s="50"/>
      <c r="M50" s="50"/>
      <c r="N50" s="50"/>
      <c r="O50" s="50"/>
      <c r="P50" s="50"/>
      <c r="Q50" s="50"/>
      <c r="R50" s="50"/>
    </row>
    <row r="51" spans="1:18">
      <c r="A51" s="103"/>
      <c r="B51" s="73"/>
      <c r="C51" s="74"/>
      <c r="D51" s="73"/>
      <c r="E51" s="73"/>
      <c r="F51" s="73"/>
      <c r="G51" s="73"/>
      <c r="H51" s="74"/>
      <c r="I51" s="74"/>
      <c r="J51" s="76"/>
      <c r="K51" s="50"/>
      <c r="L51" s="50"/>
      <c r="M51" s="50"/>
      <c r="N51" s="50"/>
      <c r="O51" s="50"/>
      <c r="P51" s="50"/>
      <c r="Q51" s="50"/>
      <c r="R51" s="50"/>
    </row>
    <row r="52" spans="1:18">
      <c r="A52" s="104"/>
      <c r="B52" s="77"/>
      <c r="C52" s="79"/>
      <c r="D52" s="73"/>
      <c r="E52" s="73"/>
      <c r="F52" s="73"/>
      <c r="G52" s="73"/>
      <c r="H52" s="74"/>
      <c r="I52" s="74"/>
      <c r="J52" s="76"/>
      <c r="K52" s="50"/>
      <c r="L52" s="50"/>
      <c r="M52" s="50"/>
      <c r="N52" s="50"/>
      <c r="O52" s="50"/>
      <c r="P52" s="50"/>
      <c r="Q52" s="50"/>
      <c r="R52" s="50"/>
    </row>
    <row r="53" spans="1:18">
      <c r="A53" s="104"/>
      <c r="B53" s="77"/>
      <c r="C53" s="79"/>
      <c r="D53" s="73"/>
      <c r="E53" s="73"/>
      <c r="F53" s="73"/>
      <c r="G53" s="73"/>
      <c r="H53" s="74"/>
      <c r="I53" s="74"/>
      <c r="J53" s="76"/>
      <c r="K53" s="50"/>
      <c r="L53" s="50"/>
      <c r="M53" s="50"/>
      <c r="N53" s="50"/>
      <c r="O53" s="50"/>
      <c r="P53" s="50"/>
      <c r="Q53" s="50"/>
      <c r="R53" s="50"/>
    </row>
    <row r="54" spans="1:18">
      <c r="A54" s="103"/>
      <c r="B54" s="73"/>
      <c r="C54" s="73"/>
      <c r="D54" s="73"/>
      <c r="E54" s="73"/>
      <c r="F54" s="73"/>
      <c r="G54" s="73"/>
      <c r="H54" s="74"/>
      <c r="I54" s="74"/>
      <c r="J54" s="76"/>
      <c r="K54" s="50"/>
      <c r="L54" s="50"/>
      <c r="M54" s="50"/>
      <c r="N54" s="50"/>
      <c r="O54" s="50"/>
      <c r="P54" s="50"/>
      <c r="Q54" s="50"/>
      <c r="R54" s="50"/>
    </row>
    <row r="55" spans="1:18">
      <c r="A55" s="103"/>
      <c r="B55" s="73"/>
      <c r="C55" s="73"/>
      <c r="D55" s="73"/>
      <c r="E55" s="73"/>
      <c r="F55" s="73"/>
      <c r="G55" s="73"/>
      <c r="H55" s="74"/>
      <c r="I55" s="74"/>
      <c r="J55" s="76"/>
      <c r="K55" s="50"/>
      <c r="L55" s="50"/>
      <c r="M55" s="50"/>
      <c r="N55" s="50"/>
      <c r="O55" s="50"/>
      <c r="P55" s="50"/>
      <c r="Q55" s="50"/>
      <c r="R55" s="50"/>
    </row>
    <row r="56" spans="1:18">
      <c r="A56" s="103"/>
      <c r="B56" s="73"/>
      <c r="C56" s="73"/>
      <c r="D56" s="73"/>
      <c r="E56" s="73"/>
      <c r="F56" s="73"/>
      <c r="G56" s="73"/>
      <c r="H56" s="74"/>
      <c r="I56" s="74"/>
      <c r="J56" s="76"/>
      <c r="K56" s="50"/>
      <c r="L56" s="50"/>
      <c r="M56" s="50"/>
      <c r="N56" s="50"/>
      <c r="O56" s="50"/>
      <c r="P56" s="50"/>
      <c r="Q56" s="50"/>
      <c r="R56" s="50"/>
    </row>
    <row r="57" spans="1:18">
      <c r="A57" s="103"/>
      <c r="B57" s="73"/>
      <c r="C57" s="73"/>
      <c r="D57" s="73"/>
      <c r="E57" s="73"/>
      <c r="F57" s="73"/>
      <c r="G57" s="73"/>
      <c r="H57" s="74"/>
      <c r="I57" s="79"/>
      <c r="J57" s="76"/>
      <c r="K57" s="50"/>
      <c r="L57" s="50"/>
      <c r="M57" s="50"/>
      <c r="N57" s="50"/>
      <c r="O57" s="50"/>
      <c r="P57" s="50"/>
      <c r="Q57" s="50"/>
      <c r="R57" s="50"/>
    </row>
    <row r="58" spans="1:18">
      <c r="A58" s="103"/>
      <c r="B58" s="73"/>
      <c r="C58" s="73"/>
      <c r="D58" s="73"/>
      <c r="E58" s="73"/>
      <c r="F58" s="73"/>
      <c r="G58" s="73"/>
      <c r="H58" s="74"/>
      <c r="I58" s="74"/>
      <c r="J58" s="75"/>
      <c r="K58" s="80"/>
      <c r="L58" s="80"/>
      <c r="M58" s="80"/>
      <c r="N58" s="80"/>
      <c r="O58" s="80"/>
      <c r="P58" s="80"/>
      <c r="Q58" s="80"/>
      <c r="R58" s="80"/>
    </row>
    <row r="59" spans="1:18">
      <c r="A59" s="103"/>
      <c r="B59" s="73"/>
      <c r="C59" s="73"/>
      <c r="D59" s="73"/>
      <c r="E59" s="73"/>
      <c r="F59" s="73"/>
      <c r="G59" s="73"/>
      <c r="H59" s="74"/>
      <c r="I59" s="74"/>
      <c r="J59" s="76"/>
      <c r="K59" s="80"/>
      <c r="L59" s="80"/>
      <c r="M59" s="80"/>
      <c r="N59" s="80"/>
      <c r="O59" s="80"/>
      <c r="P59" s="80"/>
      <c r="Q59" s="80"/>
      <c r="R59" s="80"/>
    </row>
    <row r="60" spans="1:18" ht="21.75">
      <c r="A60" s="103"/>
      <c r="B60" s="73"/>
      <c r="C60" s="73"/>
      <c r="D60" s="73"/>
      <c r="E60" s="73"/>
      <c r="F60" s="73"/>
      <c r="G60" s="73"/>
      <c r="H60" s="74"/>
      <c r="I60" s="74"/>
      <c r="J60" s="76"/>
      <c r="K60"/>
      <c r="L60"/>
      <c r="M60"/>
      <c r="N60"/>
      <c r="O60"/>
      <c r="P60"/>
      <c r="Q60"/>
      <c r="R60"/>
    </row>
    <row r="61" spans="1:18" ht="21.75">
      <c r="A61" s="103"/>
      <c r="B61" s="73"/>
      <c r="C61" s="73"/>
      <c r="D61" s="73"/>
      <c r="E61" s="73"/>
      <c r="F61" s="73"/>
      <c r="G61" s="73"/>
      <c r="H61" s="74"/>
      <c r="I61" s="74"/>
      <c r="J61" s="76"/>
      <c r="K61"/>
      <c r="L61"/>
      <c r="M61"/>
      <c r="N61"/>
      <c r="O61"/>
      <c r="P61"/>
      <c r="Q61"/>
      <c r="R61"/>
    </row>
    <row r="62" spans="1:18" ht="21.75">
      <c r="A62" s="105"/>
      <c r="B62" s="81"/>
      <c r="C62" s="81"/>
      <c r="D62" s="81"/>
      <c r="E62" s="81"/>
      <c r="F62" s="81"/>
      <c r="G62" s="81"/>
      <c r="H62" s="82"/>
      <c r="I62" s="82"/>
      <c r="J62" s="83"/>
      <c r="K62"/>
      <c r="L62"/>
      <c r="M62"/>
      <c r="N62"/>
      <c r="O62"/>
      <c r="P62"/>
      <c r="Q62"/>
      <c r="R62"/>
    </row>
    <row r="63" spans="1:18" ht="21.75">
      <c r="A63" s="103"/>
      <c r="B63" s="73"/>
      <c r="C63" s="73"/>
      <c r="D63" s="73"/>
      <c r="E63" s="73"/>
      <c r="F63" s="73"/>
      <c r="G63" s="73"/>
      <c r="H63" s="74"/>
      <c r="I63" s="74"/>
      <c r="J63" s="76"/>
      <c r="K63"/>
      <c r="L63"/>
      <c r="M63"/>
      <c r="N63"/>
      <c r="O63"/>
      <c r="P63"/>
      <c r="Q63"/>
      <c r="R63"/>
    </row>
    <row r="64" spans="1:18" ht="21.75">
      <c r="A64" s="103"/>
      <c r="B64" s="73"/>
      <c r="C64" s="73"/>
      <c r="D64" s="73"/>
      <c r="E64" s="73"/>
      <c r="F64" s="73"/>
      <c r="G64" s="73"/>
      <c r="H64" s="74"/>
      <c r="I64" s="74"/>
      <c r="J64" s="76"/>
      <c r="K64"/>
      <c r="L64"/>
      <c r="M64"/>
      <c r="N64"/>
      <c r="O64"/>
      <c r="P64"/>
      <c r="Q64"/>
      <c r="R64"/>
    </row>
    <row r="65" spans="1:18" ht="21.75">
      <c r="A65" s="106"/>
      <c r="B65" s="85"/>
      <c r="C65" s="84"/>
      <c r="D65" s="86"/>
      <c r="E65" s="86"/>
      <c r="F65" s="86"/>
      <c r="G65" s="86"/>
      <c r="H65" s="87"/>
      <c r="I65" s="87"/>
      <c r="J65" s="88"/>
      <c r="K65"/>
      <c r="L65"/>
      <c r="M65"/>
      <c r="N65"/>
      <c r="O65"/>
      <c r="P65"/>
      <c r="Q65"/>
      <c r="R65"/>
    </row>
    <row r="66" spans="1:18" ht="21.75">
      <c r="D66" s="67"/>
      <c r="E66" s="67"/>
      <c r="F66" s="67"/>
      <c r="G66" s="67"/>
      <c r="H66" s="68"/>
      <c r="I66" s="68"/>
      <c r="J66" s="90"/>
      <c r="K66"/>
      <c r="L66"/>
      <c r="M66"/>
      <c r="N66"/>
      <c r="O66"/>
      <c r="P66"/>
      <c r="Q66"/>
      <c r="R66"/>
    </row>
    <row r="67" spans="1:18" ht="21.75">
      <c r="A67" s="91" t="s">
        <v>37</v>
      </c>
      <c r="B67" s="67"/>
      <c r="C67" s="67"/>
      <c r="D67" s="67"/>
      <c r="E67" s="67"/>
      <c r="F67" s="67"/>
      <c r="G67" s="67"/>
      <c r="H67" s="68"/>
      <c r="I67" s="68"/>
      <c r="J67" s="90"/>
      <c r="K67"/>
      <c r="L67"/>
      <c r="M67"/>
      <c r="N67"/>
      <c r="O67"/>
      <c r="P67"/>
      <c r="Q67"/>
      <c r="R67"/>
    </row>
    <row r="68" spans="1:18" ht="21.75">
      <c r="A68" s="65" t="s">
        <v>38</v>
      </c>
      <c r="B68" s="92">
        <f>+COUNT(B11:B65)</f>
        <v>27</v>
      </c>
      <c r="C68" s="67" t="s">
        <v>39</v>
      </c>
      <c r="D68" s="67"/>
      <c r="E68" s="67"/>
      <c r="F68" s="67"/>
      <c r="G68" s="67"/>
      <c r="H68" s="68"/>
      <c r="I68" s="68"/>
      <c r="J68" s="90"/>
      <c r="K68"/>
      <c r="L68"/>
      <c r="M68"/>
      <c r="N68"/>
      <c r="O68"/>
      <c r="P68"/>
      <c r="Q68"/>
      <c r="R68"/>
    </row>
    <row r="69" spans="1:18" ht="21.75">
      <c r="D69" s="67"/>
      <c r="E69" s="67"/>
      <c r="F69" s="67"/>
      <c r="G69" s="67"/>
      <c r="H69" s="68"/>
      <c r="I69" s="68"/>
      <c r="J69" s="90"/>
      <c r="K69"/>
      <c r="L69"/>
      <c r="M69"/>
      <c r="N69"/>
      <c r="O69"/>
      <c r="P69"/>
      <c r="Q69"/>
      <c r="R69"/>
    </row>
    <row r="70" spans="1:18" ht="21.75">
      <c r="D70" s="67"/>
      <c r="E70" s="67"/>
      <c r="F70" s="67"/>
      <c r="G70" s="67"/>
      <c r="H70" s="68"/>
      <c r="I70" s="68"/>
      <c r="J70" s="90"/>
      <c r="K70"/>
      <c r="L70"/>
      <c r="M70"/>
      <c r="N70"/>
      <c r="O70"/>
      <c r="P70"/>
      <c r="Q70"/>
      <c r="R70"/>
    </row>
    <row r="71" spans="1:18" ht="21.75">
      <c r="A71" s="65"/>
      <c r="B71" s="67"/>
      <c r="C71" s="67"/>
      <c r="D71" s="67"/>
      <c r="E71" s="67"/>
      <c r="F71" s="67"/>
      <c r="G71" s="67"/>
      <c r="H71" s="68"/>
      <c r="I71" s="68"/>
      <c r="J71" s="90"/>
      <c r="K71"/>
      <c r="L71"/>
      <c r="M71"/>
      <c r="N71"/>
      <c r="O71"/>
      <c r="P71"/>
      <c r="Q71"/>
      <c r="R71"/>
    </row>
    <row r="72" spans="1:18" ht="21.75">
      <c r="A72" s="93"/>
      <c r="B72" s="67"/>
      <c r="C72" s="67"/>
      <c r="D72" s="67"/>
      <c r="E72" s="67"/>
      <c r="F72" s="67"/>
      <c r="G72" s="67"/>
      <c r="H72" s="68"/>
      <c r="I72" s="68"/>
      <c r="J72" s="90"/>
      <c r="K72"/>
      <c r="L72"/>
      <c r="M72"/>
      <c r="N72"/>
      <c r="O72"/>
      <c r="P72"/>
      <c r="Q72"/>
      <c r="R72"/>
    </row>
    <row r="73" spans="1:18" ht="21.75">
      <c r="A73" s="93"/>
      <c r="B73" s="67"/>
      <c r="C73" s="67"/>
      <c r="D73" s="67"/>
      <c r="E73" s="67"/>
      <c r="F73" s="67"/>
      <c r="G73" s="67"/>
      <c r="H73" s="68"/>
      <c r="I73" s="68"/>
      <c r="J73" s="90"/>
      <c r="K73"/>
      <c r="L73"/>
      <c r="M73"/>
      <c r="N73"/>
      <c r="O73"/>
      <c r="P73"/>
      <c r="Q73"/>
      <c r="R73"/>
    </row>
    <row r="74" spans="1:18" ht="21.75">
      <c r="A74" s="93"/>
      <c r="B74" s="67"/>
      <c r="C74" s="67"/>
      <c r="D74" s="67"/>
      <c r="E74" s="67"/>
      <c r="F74" s="67"/>
      <c r="G74" s="67"/>
      <c r="H74" s="68"/>
      <c r="I74" s="68"/>
      <c r="J74" s="90"/>
      <c r="K74"/>
      <c r="L74"/>
      <c r="M74"/>
      <c r="N74"/>
      <c r="O74"/>
      <c r="P74"/>
      <c r="Q74"/>
      <c r="R74"/>
    </row>
    <row r="75" spans="1:18" ht="21.75">
      <c r="A75" s="93"/>
      <c r="B75" s="67"/>
      <c r="C75" s="67"/>
      <c r="D75" s="67"/>
      <c r="E75" s="67"/>
      <c r="F75" s="67"/>
      <c r="G75" s="67"/>
      <c r="H75" s="68"/>
      <c r="I75" s="68"/>
      <c r="J75" s="90"/>
      <c r="K75"/>
      <c r="L75"/>
      <c r="M75"/>
      <c r="N75"/>
      <c r="O75"/>
      <c r="P75"/>
      <c r="Q75"/>
      <c r="R75"/>
    </row>
    <row r="76" spans="1:18" ht="21.75">
      <c r="A76" s="93"/>
      <c r="B76" s="67"/>
      <c r="C76" s="67"/>
      <c r="D76" s="67"/>
      <c r="E76" s="67"/>
      <c r="F76" s="67"/>
      <c r="G76" s="67"/>
      <c r="H76" s="68"/>
      <c r="I76" s="68"/>
      <c r="J76" s="90"/>
      <c r="K76"/>
      <c r="L76"/>
      <c r="M76"/>
      <c r="N76"/>
      <c r="O76"/>
      <c r="P76"/>
      <c r="Q76"/>
      <c r="R76"/>
    </row>
    <row r="77" spans="1:18" ht="21.75">
      <c r="A77" s="93"/>
      <c r="B77" s="67"/>
      <c r="C77" s="67"/>
      <c r="D77" s="67"/>
      <c r="E77" s="67"/>
      <c r="F77" s="67"/>
      <c r="G77" s="67"/>
      <c r="H77" s="68"/>
      <c r="I77" s="68"/>
      <c r="J77" s="90"/>
      <c r="K77"/>
      <c r="L77"/>
      <c r="M77"/>
      <c r="N77"/>
      <c r="O77"/>
      <c r="P77"/>
      <c r="Q77"/>
      <c r="R77"/>
    </row>
    <row r="78" spans="1:18" ht="21.75">
      <c r="A78" s="93"/>
      <c r="B78" s="67"/>
      <c r="C78" s="67"/>
      <c r="D78" s="67"/>
      <c r="E78" s="67"/>
      <c r="F78" s="67"/>
      <c r="G78" s="67"/>
      <c r="H78" s="68"/>
      <c r="I78" s="68"/>
      <c r="J78" s="90"/>
      <c r="K78"/>
      <c r="L78"/>
      <c r="M78"/>
      <c r="N78"/>
      <c r="O78"/>
      <c r="P78"/>
      <c r="Q78"/>
      <c r="R78"/>
    </row>
    <row r="79" spans="1:18" ht="21.75">
      <c r="A79" s="93"/>
      <c r="B79" s="67"/>
      <c r="C79" s="67"/>
      <c r="D79" s="67"/>
      <c r="E79" s="67"/>
      <c r="F79" s="67"/>
      <c r="G79" s="67"/>
      <c r="H79" s="68"/>
      <c r="I79" s="68"/>
      <c r="J79" s="90"/>
      <c r="K79"/>
      <c r="L79"/>
      <c r="M79"/>
      <c r="N79"/>
      <c r="O79"/>
      <c r="P79"/>
      <c r="Q79"/>
      <c r="R79"/>
    </row>
    <row r="80" spans="1:18" ht="21.75">
      <c r="A80" s="93"/>
      <c r="B80" s="67"/>
      <c r="C80" s="67"/>
      <c r="D80" s="67"/>
      <c r="E80" s="67"/>
      <c r="F80" s="67"/>
      <c r="G80" s="67"/>
      <c r="H80" s="68"/>
      <c r="I80" s="68"/>
      <c r="J80" s="90"/>
      <c r="K80"/>
      <c r="L80"/>
      <c r="M80"/>
      <c r="N80"/>
      <c r="O80"/>
      <c r="P80"/>
      <c r="Q80"/>
      <c r="R80"/>
    </row>
    <row r="81" spans="1:18" ht="21.75">
      <c r="A81" s="93"/>
      <c r="B81" s="67"/>
      <c r="C81" s="67"/>
      <c r="D81" s="67"/>
      <c r="E81" s="67"/>
      <c r="F81" s="67"/>
      <c r="G81" s="67"/>
      <c r="H81" s="68"/>
      <c r="I81" s="68"/>
      <c r="J81" s="90"/>
      <c r="K81"/>
      <c r="L81"/>
      <c r="M81"/>
      <c r="N81"/>
      <c r="O81"/>
      <c r="P81"/>
      <c r="Q81"/>
      <c r="R81"/>
    </row>
    <row r="82" spans="1:18" ht="21.75">
      <c r="A82" s="93"/>
      <c r="B82" s="67"/>
      <c r="C82" s="67"/>
      <c r="D82" s="67"/>
      <c r="E82" s="67"/>
      <c r="F82" s="67"/>
      <c r="G82" s="67"/>
      <c r="H82" s="68"/>
      <c r="I82" s="68"/>
      <c r="J82" s="90"/>
      <c r="K82"/>
      <c r="L82"/>
      <c r="M82"/>
      <c r="N82"/>
      <c r="O82"/>
      <c r="P82"/>
      <c r="Q82"/>
      <c r="R82"/>
    </row>
    <row r="83" spans="1:18" ht="21.75">
      <c r="A83" s="93"/>
      <c r="B83" s="67"/>
      <c r="C83" s="67"/>
      <c r="D83" s="67"/>
      <c r="E83" s="67"/>
      <c r="F83" s="67"/>
      <c r="G83" s="67"/>
      <c r="H83" s="68"/>
      <c r="I83" s="68"/>
      <c r="J83" s="90"/>
      <c r="K83"/>
      <c r="L83"/>
      <c r="M83"/>
      <c r="N83"/>
      <c r="O83"/>
      <c r="P83"/>
      <c r="Q83"/>
      <c r="R83"/>
    </row>
    <row r="84" spans="1:18" ht="21.75">
      <c r="A84" s="93"/>
      <c r="B84" s="67"/>
      <c r="C84" s="67"/>
      <c r="D84" s="67"/>
      <c r="E84" s="67"/>
      <c r="F84" s="67"/>
      <c r="G84" s="67"/>
      <c r="H84" s="68"/>
      <c r="I84" s="68"/>
      <c r="J84" s="90"/>
      <c r="K84"/>
      <c r="L84"/>
      <c r="M84"/>
      <c r="N84"/>
      <c r="O84"/>
      <c r="P84"/>
      <c r="Q84"/>
      <c r="R84"/>
    </row>
    <row r="85" spans="1:18" ht="21.75">
      <c r="A85" s="93"/>
      <c r="B85" s="67"/>
      <c r="C85" s="67"/>
      <c r="D85" s="67"/>
      <c r="E85" s="67"/>
      <c r="F85" s="67"/>
      <c r="G85" s="67"/>
      <c r="H85" s="68"/>
      <c r="I85" s="68"/>
      <c r="J85" s="90"/>
      <c r="K85"/>
      <c r="L85"/>
      <c r="M85"/>
      <c r="N85"/>
      <c r="O85"/>
      <c r="P85"/>
      <c r="Q85"/>
      <c r="R85"/>
    </row>
    <row r="86" spans="1:18" ht="21.75">
      <c r="A86" s="93"/>
      <c r="B86" s="67"/>
      <c r="C86" s="67"/>
      <c r="D86" s="67"/>
      <c r="E86" s="67"/>
      <c r="F86" s="67"/>
      <c r="G86" s="67"/>
      <c r="H86" s="68"/>
      <c r="I86" s="68"/>
      <c r="J86" s="90"/>
      <c r="K86"/>
      <c r="L86"/>
      <c r="M86"/>
      <c r="N86"/>
      <c r="O86"/>
      <c r="P86"/>
      <c r="Q86"/>
      <c r="R86"/>
    </row>
    <row r="87" spans="1:18" ht="21.75">
      <c r="A87" s="93"/>
      <c r="B87" s="67"/>
      <c r="C87" s="67"/>
      <c r="D87" s="67"/>
      <c r="E87" s="67"/>
      <c r="F87" s="67"/>
      <c r="G87" s="67"/>
      <c r="H87" s="68"/>
      <c r="I87" s="68"/>
      <c r="J87" s="90"/>
      <c r="K87"/>
      <c r="L87"/>
      <c r="M87"/>
      <c r="N87"/>
      <c r="O87"/>
      <c r="P87"/>
      <c r="Q87"/>
      <c r="R87"/>
    </row>
    <row r="88" spans="1:18" ht="21.75">
      <c r="A88" s="93"/>
      <c r="B88" s="67"/>
      <c r="C88" s="67"/>
      <c r="D88" s="67"/>
      <c r="E88" s="67"/>
      <c r="F88" s="67"/>
      <c r="G88" s="67"/>
      <c r="H88" s="68"/>
      <c r="I88" s="68"/>
      <c r="J88" s="90"/>
      <c r="K88"/>
      <c r="L88"/>
      <c r="M88"/>
      <c r="N88"/>
      <c r="O88"/>
      <c r="P88"/>
      <c r="Q88"/>
      <c r="R88"/>
    </row>
    <row r="89" spans="1:18" ht="21.75">
      <c r="A89" s="93"/>
      <c r="C89" s="67"/>
      <c r="D89" s="67"/>
      <c r="E89" s="67"/>
      <c r="F89" s="89"/>
      <c r="G89" s="89"/>
      <c r="H89" s="68"/>
      <c r="I89" s="94"/>
      <c r="J89" s="95"/>
      <c r="K89"/>
      <c r="L89"/>
      <c r="M89"/>
      <c r="N89"/>
      <c r="O89"/>
      <c r="P89"/>
      <c r="Q89"/>
      <c r="R89"/>
    </row>
    <row r="90" spans="1:18" ht="21.75">
      <c r="A90" s="93"/>
      <c r="C90" s="67"/>
      <c r="D90" s="67"/>
      <c r="E90" s="67"/>
      <c r="F90" s="89"/>
      <c r="G90" s="89"/>
      <c r="H90" s="68"/>
      <c r="I90" s="94"/>
      <c r="J90" s="96"/>
      <c r="K90"/>
      <c r="L90"/>
      <c r="M90"/>
      <c r="N90"/>
      <c r="O90"/>
      <c r="P90"/>
      <c r="Q90"/>
      <c r="R90"/>
    </row>
    <row r="91" spans="1:18" ht="21.75">
      <c r="A91" s="93"/>
      <c r="C91" s="67"/>
      <c r="D91" s="67"/>
      <c r="E91" s="67"/>
      <c r="F91" s="89"/>
      <c r="G91" s="89"/>
      <c r="H91" s="68"/>
      <c r="I91" s="94"/>
      <c r="J91" s="95"/>
      <c r="K91"/>
      <c r="L91"/>
      <c r="M91"/>
      <c r="N91"/>
      <c r="O91"/>
      <c r="P91"/>
      <c r="Q91"/>
      <c r="R91"/>
    </row>
    <row r="92" spans="1:18" ht="21.75">
      <c r="A92" s="93"/>
      <c r="C92" s="67"/>
      <c r="D92" s="67"/>
      <c r="E92" s="67"/>
      <c r="F92" s="89"/>
      <c r="G92" s="89"/>
      <c r="H92" s="68"/>
      <c r="I92" s="94"/>
      <c r="J92" s="95"/>
      <c r="K92"/>
      <c r="L92"/>
      <c r="M92"/>
      <c r="N92"/>
      <c r="O92"/>
      <c r="P92"/>
      <c r="Q92"/>
      <c r="R92"/>
    </row>
    <row r="93" spans="1:18" ht="21.75">
      <c r="A93" s="93"/>
      <c r="C93" s="67"/>
      <c r="D93" s="67"/>
      <c r="E93" s="67"/>
      <c r="F93" s="89"/>
      <c r="G93" s="89"/>
      <c r="H93" s="68"/>
      <c r="I93" s="94"/>
      <c r="J93" s="95"/>
      <c r="K93"/>
      <c r="L93"/>
      <c r="M93"/>
      <c r="N93"/>
      <c r="O93"/>
      <c r="P93"/>
      <c r="Q93"/>
      <c r="R93"/>
    </row>
    <row r="94" spans="1:18" ht="21.75">
      <c r="A94" s="93"/>
      <c r="C94" s="67"/>
      <c r="D94" s="67"/>
      <c r="E94" s="67"/>
      <c r="F94" s="89"/>
      <c r="G94" s="89"/>
      <c r="H94" s="68"/>
      <c r="I94" s="94"/>
      <c r="J94" s="96"/>
      <c r="K94"/>
      <c r="L94"/>
      <c r="M94"/>
      <c r="N94"/>
      <c r="O94"/>
      <c r="P94"/>
      <c r="Q94"/>
      <c r="R94"/>
    </row>
    <row r="95" spans="1:18" ht="21.75">
      <c r="A95" s="93"/>
      <c r="C95" s="67"/>
      <c r="D95" s="67"/>
      <c r="E95" s="67"/>
      <c r="F95" s="89"/>
      <c r="G95" s="89"/>
      <c r="H95" s="68"/>
      <c r="I95" s="94"/>
      <c r="J95" s="96"/>
      <c r="K95"/>
      <c r="L95"/>
      <c r="M95"/>
      <c r="N95"/>
      <c r="O95"/>
      <c r="P95"/>
      <c r="Q95"/>
      <c r="R95"/>
    </row>
    <row r="96" spans="1:18" ht="21.75">
      <c r="A96" s="93"/>
      <c r="C96" s="67"/>
      <c r="D96" s="67"/>
      <c r="E96" s="67"/>
      <c r="F96" s="89"/>
      <c r="G96" s="89"/>
      <c r="H96" s="68"/>
      <c r="I96" s="94"/>
      <c r="J96" s="95"/>
      <c r="K96"/>
      <c r="L96"/>
      <c r="M96"/>
      <c r="N96"/>
      <c r="O96"/>
      <c r="P96"/>
      <c r="Q96"/>
      <c r="R96"/>
    </row>
    <row r="97" spans="1:18" ht="21.75">
      <c r="A97" s="93"/>
      <c r="C97" s="67"/>
      <c r="D97" s="67"/>
      <c r="E97" s="67"/>
      <c r="F97" s="89"/>
      <c r="G97" s="89"/>
      <c r="H97" s="68"/>
      <c r="I97" s="94"/>
      <c r="J97" s="90"/>
      <c r="K97"/>
      <c r="L97"/>
      <c r="M97"/>
      <c r="N97"/>
      <c r="O97"/>
      <c r="P97"/>
      <c r="Q97"/>
      <c r="R97"/>
    </row>
    <row r="98" spans="1:18" ht="21.75">
      <c r="A98" s="93"/>
      <c r="C98" s="67"/>
      <c r="D98" s="67"/>
      <c r="E98" s="67"/>
      <c r="F98" s="89"/>
      <c r="G98" s="89"/>
      <c r="H98" s="68"/>
      <c r="I98" s="94"/>
      <c r="J98" s="90"/>
      <c r="K98"/>
      <c r="L98"/>
      <c r="M98"/>
      <c r="N98"/>
      <c r="O98"/>
      <c r="P98"/>
      <c r="Q98"/>
      <c r="R98"/>
    </row>
    <row r="99" spans="1:18" ht="21.75">
      <c r="A99" s="93"/>
      <c r="C99" s="67"/>
      <c r="D99" s="67"/>
      <c r="E99" s="67"/>
      <c r="F99" s="67"/>
      <c r="G99" s="67"/>
      <c r="H99" s="68"/>
      <c r="I99" s="68"/>
      <c r="J99" s="90"/>
      <c r="K99"/>
      <c r="L99"/>
      <c r="M99"/>
      <c r="N99"/>
      <c r="O99"/>
      <c r="P99"/>
      <c r="Q99"/>
      <c r="R99"/>
    </row>
    <row r="100" spans="1:18" ht="21.75">
      <c r="A100" s="93"/>
      <c r="B100" s="67"/>
      <c r="C100" s="67"/>
      <c r="D100" s="67"/>
      <c r="E100" s="67"/>
      <c r="F100" s="67"/>
      <c r="G100" s="67"/>
      <c r="H100" s="68"/>
      <c r="I100" s="68"/>
      <c r="J100" s="90"/>
      <c r="K100"/>
      <c r="L100"/>
      <c r="M100"/>
      <c r="N100"/>
      <c r="O100"/>
      <c r="P100"/>
      <c r="Q100"/>
      <c r="R100"/>
    </row>
    <row r="101" spans="1:18" ht="21.75">
      <c r="A101" s="93"/>
      <c r="B101" s="67"/>
      <c r="C101" s="67"/>
      <c r="D101" s="67"/>
      <c r="E101" s="67"/>
      <c r="F101" s="67"/>
      <c r="G101" s="67"/>
      <c r="H101" s="68"/>
      <c r="I101" s="68"/>
      <c r="J101" s="90"/>
      <c r="K101"/>
      <c r="L101"/>
      <c r="M101"/>
      <c r="N101"/>
      <c r="O101"/>
      <c r="P101"/>
      <c r="Q101"/>
      <c r="R101"/>
    </row>
    <row r="102" spans="1:18" ht="21.75">
      <c r="A102" s="93"/>
      <c r="C102" s="89"/>
      <c r="D102" s="67"/>
      <c r="E102" s="67"/>
      <c r="F102" s="89"/>
      <c r="G102" s="89"/>
      <c r="H102" s="68"/>
      <c r="I102" s="94"/>
      <c r="J102" s="96"/>
      <c r="K102"/>
      <c r="L102"/>
      <c r="M102"/>
      <c r="N102"/>
      <c r="O102"/>
      <c r="P102"/>
      <c r="Q102"/>
      <c r="R102"/>
    </row>
    <row r="103" spans="1:18" ht="21.75">
      <c r="A103" s="93"/>
      <c r="C103" s="89"/>
      <c r="D103" s="67"/>
      <c r="E103" s="67"/>
      <c r="F103" s="89"/>
      <c r="G103" s="89"/>
      <c r="H103" s="68"/>
      <c r="I103" s="94"/>
      <c r="K103"/>
      <c r="L103"/>
      <c r="M103"/>
      <c r="N103"/>
      <c r="O103"/>
      <c r="P103"/>
      <c r="Q103"/>
      <c r="R103"/>
    </row>
    <row r="104" spans="1:18" ht="21.75">
      <c r="A104" s="93"/>
      <c r="C104" s="89"/>
      <c r="D104" s="67"/>
      <c r="E104" s="67"/>
      <c r="F104" s="89"/>
      <c r="G104" s="89"/>
      <c r="H104" s="68"/>
      <c r="I104" s="94"/>
      <c r="J104" s="96"/>
      <c r="K104"/>
      <c r="L104"/>
      <c r="M104"/>
      <c r="N104"/>
      <c r="O104"/>
      <c r="P104"/>
      <c r="Q104"/>
      <c r="R104"/>
    </row>
    <row r="105" spans="1:18" ht="21.75">
      <c r="A105" s="93"/>
      <c r="C105" s="89"/>
      <c r="D105" s="67"/>
      <c r="E105" s="67"/>
      <c r="F105" s="89"/>
      <c r="G105" s="89"/>
      <c r="H105" s="68"/>
      <c r="I105" s="94"/>
      <c r="J105" s="96"/>
      <c r="K105"/>
      <c r="L105"/>
      <c r="M105"/>
      <c r="N105"/>
      <c r="O105"/>
      <c r="P105"/>
      <c r="Q105"/>
      <c r="R105"/>
    </row>
    <row r="106" spans="1:18" ht="21.75">
      <c r="A106" s="93"/>
      <c r="C106" s="89"/>
      <c r="D106" s="67"/>
      <c r="E106" s="67"/>
      <c r="F106" s="89"/>
      <c r="G106" s="89"/>
      <c r="H106" s="68"/>
      <c r="I106" s="94"/>
      <c r="J106" s="96"/>
      <c r="K106"/>
      <c r="L106"/>
      <c r="M106"/>
      <c r="N106"/>
      <c r="O106"/>
      <c r="P106"/>
      <c r="Q106"/>
      <c r="R106"/>
    </row>
    <row r="107" spans="1:18" ht="21.75">
      <c r="A107" s="93"/>
      <c r="C107" s="89"/>
      <c r="D107" s="89"/>
      <c r="E107" s="89"/>
      <c r="F107" s="89"/>
      <c r="G107" s="89"/>
      <c r="H107" s="68"/>
      <c r="I107" s="94"/>
      <c r="J107" s="96"/>
      <c r="K107"/>
      <c r="L107"/>
      <c r="M107"/>
      <c r="N107"/>
      <c r="O107"/>
      <c r="P107"/>
      <c r="Q107"/>
      <c r="R107"/>
    </row>
    <row r="108" spans="1:18" ht="21.75">
      <c r="A108" s="93"/>
      <c r="C108" s="89"/>
      <c r="D108" s="67"/>
      <c r="E108" s="67"/>
      <c r="F108" s="89"/>
      <c r="G108" s="89"/>
      <c r="H108" s="68"/>
      <c r="I108" s="94"/>
      <c r="J108" s="96"/>
      <c r="K108"/>
      <c r="L108"/>
      <c r="M108"/>
      <c r="N108"/>
      <c r="O108"/>
      <c r="P108"/>
      <c r="Q108"/>
      <c r="R108"/>
    </row>
    <row r="109" spans="1:18" ht="21.75">
      <c r="A109" s="93"/>
      <c r="C109" s="89"/>
      <c r="D109" s="67"/>
      <c r="E109" s="67"/>
      <c r="F109" s="89"/>
      <c r="G109" s="89"/>
      <c r="H109" s="68"/>
      <c r="I109" s="94"/>
      <c r="J109" s="96"/>
      <c r="K109"/>
      <c r="L109"/>
      <c r="M109"/>
      <c r="N109"/>
      <c r="O109"/>
      <c r="P109"/>
      <c r="Q109"/>
      <c r="R109"/>
    </row>
    <row r="110" spans="1:18" ht="21.75">
      <c r="A110" s="93"/>
      <c r="C110" s="89"/>
      <c r="D110" s="67"/>
      <c r="E110" s="67"/>
      <c r="F110" s="89"/>
      <c r="G110" s="89"/>
      <c r="H110" s="68"/>
      <c r="I110" s="94"/>
      <c r="K110"/>
      <c r="L110"/>
      <c r="M110"/>
      <c r="N110"/>
      <c r="O110"/>
      <c r="P110"/>
      <c r="Q110"/>
      <c r="R110"/>
    </row>
    <row r="111" spans="1:18" ht="21.75">
      <c r="A111" s="93"/>
      <c r="C111" s="89"/>
      <c r="D111" s="67"/>
      <c r="E111" s="67"/>
      <c r="F111" s="89"/>
      <c r="G111" s="89"/>
      <c r="H111" s="68"/>
      <c r="I111" s="94"/>
      <c r="J111" s="96"/>
      <c r="K111"/>
      <c r="L111"/>
      <c r="M111"/>
      <c r="N111"/>
      <c r="O111"/>
      <c r="P111"/>
      <c r="Q111"/>
      <c r="R111"/>
    </row>
    <row r="112" spans="1:18" ht="21.75">
      <c r="A112" s="97"/>
      <c r="C112" s="89"/>
      <c r="D112" s="67"/>
      <c r="E112" s="67"/>
      <c r="F112" s="89"/>
      <c r="G112" s="89"/>
      <c r="H112" s="68"/>
      <c r="J112" s="96"/>
      <c r="K112"/>
      <c r="L112"/>
      <c r="M112"/>
      <c r="N112"/>
      <c r="O112"/>
      <c r="P112"/>
      <c r="Q112"/>
      <c r="R112"/>
    </row>
    <row r="113" spans="1:18" ht="21.75">
      <c r="A113" s="97"/>
      <c r="C113" s="89"/>
      <c r="D113" s="67"/>
      <c r="E113" s="67"/>
      <c r="F113" s="89"/>
      <c r="G113" s="89"/>
      <c r="H113" s="68"/>
      <c r="I113" s="94"/>
      <c r="J113" s="96"/>
      <c r="K113"/>
      <c r="L113"/>
      <c r="M113"/>
      <c r="N113"/>
      <c r="O113"/>
      <c r="P113"/>
      <c r="Q113"/>
      <c r="R113"/>
    </row>
    <row r="114" spans="1:18" ht="21.75">
      <c r="A114" s="97"/>
      <c r="C114" s="89"/>
      <c r="D114" s="67"/>
      <c r="E114" s="67"/>
      <c r="F114" s="89"/>
      <c r="G114" s="89"/>
      <c r="H114" s="68"/>
      <c r="I114" s="94"/>
      <c r="J114" s="96"/>
      <c r="K114"/>
      <c r="L114"/>
      <c r="M114"/>
      <c r="N114"/>
      <c r="O114"/>
      <c r="P114"/>
      <c r="Q114"/>
      <c r="R114"/>
    </row>
    <row r="115" spans="1:18" ht="21.75">
      <c r="A115" s="97"/>
      <c r="C115" s="89"/>
      <c r="D115" s="67"/>
      <c r="E115" s="67"/>
      <c r="F115" s="89"/>
      <c r="G115" s="89"/>
      <c r="H115" s="68"/>
      <c r="I115" s="94"/>
      <c r="J115" s="95"/>
      <c r="K115"/>
      <c r="L115"/>
      <c r="M115"/>
      <c r="N115"/>
      <c r="O115"/>
      <c r="P115"/>
      <c r="Q115"/>
      <c r="R115"/>
    </row>
    <row r="116" spans="1:18" ht="21.75">
      <c r="A116" s="97"/>
      <c r="C116" s="89"/>
      <c r="F116" s="89"/>
      <c r="G116" s="89"/>
      <c r="H116" s="68"/>
      <c r="I116" s="94"/>
      <c r="J116" s="95"/>
      <c r="K116"/>
      <c r="L116"/>
      <c r="M116"/>
      <c r="N116"/>
      <c r="O116"/>
      <c r="P116"/>
      <c r="Q116"/>
      <c r="R116"/>
    </row>
    <row r="117" spans="1:18" ht="21.75">
      <c r="A117" s="97"/>
      <c r="C117" s="89"/>
      <c r="D117" s="67"/>
      <c r="E117" s="67"/>
      <c r="F117" s="89"/>
      <c r="G117" s="89"/>
      <c r="H117" s="68"/>
      <c r="I117" s="94"/>
      <c r="J117" s="95"/>
      <c r="K117"/>
      <c r="L117"/>
      <c r="M117"/>
      <c r="N117"/>
      <c r="O117"/>
      <c r="P117"/>
      <c r="Q117"/>
      <c r="R117"/>
    </row>
    <row r="118" spans="1:18" ht="22.5">
      <c r="A118" s="97"/>
      <c r="B118" s="2"/>
      <c r="C118" s="89"/>
      <c r="D118" s="67"/>
      <c r="E118" s="67"/>
      <c r="F118" s="89"/>
      <c r="G118" s="2"/>
      <c r="H118" s="68"/>
      <c r="I118" s="94"/>
      <c r="J118" s="95"/>
      <c r="K118"/>
      <c r="L118"/>
      <c r="M118"/>
      <c r="N118"/>
      <c r="O118"/>
      <c r="P118"/>
      <c r="Q118"/>
      <c r="R118"/>
    </row>
    <row r="119" spans="1:18" ht="22.5">
      <c r="A119" s="97"/>
      <c r="B119" s="67"/>
      <c r="C119" s="89"/>
      <c r="D119" s="89"/>
      <c r="E119" s="89"/>
      <c r="F119" s="89"/>
      <c r="G119" s="2"/>
      <c r="H119" s="68"/>
      <c r="I119" s="94"/>
      <c r="J119" s="95"/>
      <c r="K119"/>
      <c r="L119"/>
      <c r="M119"/>
      <c r="N119"/>
      <c r="O119"/>
      <c r="P119"/>
      <c r="Q119"/>
      <c r="R119"/>
    </row>
    <row r="120" spans="1:18" ht="21.75">
      <c r="A120" s="97"/>
      <c r="C120" s="89"/>
      <c r="D120" s="67"/>
      <c r="E120" s="67"/>
      <c r="F120" s="89"/>
      <c r="G120" s="89"/>
      <c r="H120" s="68"/>
      <c r="I120" s="94"/>
      <c r="J120" s="95"/>
      <c r="K120"/>
      <c r="L120"/>
      <c r="M120"/>
      <c r="N120"/>
      <c r="O120"/>
      <c r="P120"/>
      <c r="Q120"/>
      <c r="R120"/>
    </row>
    <row r="121" spans="1:18" ht="21.75">
      <c r="A121" s="97"/>
      <c r="C121" s="89"/>
      <c r="D121" s="67"/>
      <c r="E121" s="67"/>
      <c r="F121" s="89"/>
      <c r="G121" s="89"/>
      <c r="H121" s="68"/>
      <c r="I121" s="94"/>
      <c r="J121" s="95"/>
      <c r="K121"/>
      <c r="L121"/>
      <c r="M121"/>
      <c r="N121"/>
      <c r="O121"/>
      <c r="P121"/>
      <c r="Q121"/>
      <c r="R121"/>
    </row>
    <row r="122" spans="1:18" ht="21.75">
      <c r="A122" s="97"/>
      <c r="C122" s="89"/>
      <c r="D122" s="67"/>
      <c r="E122" s="67"/>
      <c r="F122" s="89"/>
      <c r="G122" s="89"/>
      <c r="H122" s="68"/>
      <c r="I122" s="94"/>
      <c r="J122" s="95"/>
      <c r="K122"/>
      <c r="L122"/>
      <c r="M122"/>
      <c r="N122"/>
      <c r="O122"/>
      <c r="P122"/>
      <c r="Q122"/>
      <c r="R122"/>
    </row>
    <row r="123" spans="1:18" ht="21.75">
      <c r="A123" s="97"/>
      <c r="C123" s="89"/>
      <c r="D123" s="67"/>
      <c r="E123" s="67"/>
      <c r="F123" s="89"/>
      <c r="G123" s="89"/>
      <c r="H123" s="68"/>
      <c r="I123" s="94"/>
      <c r="J123" s="96"/>
      <c r="K123"/>
      <c r="L123"/>
      <c r="M123"/>
      <c r="N123"/>
      <c r="O123"/>
      <c r="P123"/>
      <c r="Q123"/>
      <c r="R123"/>
    </row>
    <row r="124" spans="1:18" ht="21.75">
      <c r="A124" s="97"/>
      <c r="C124" s="89"/>
      <c r="D124" s="67"/>
      <c r="E124" s="67"/>
      <c r="F124" s="89"/>
      <c r="G124" s="89"/>
      <c r="H124" s="68"/>
      <c r="I124" s="94"/>
      <c r="J124" s="96"/>
      <c r="K124"/>
      <c r="L124"/>
      <c r="M124"/>
      <c r="N124"/>
      <c r="O124"/>
      <c r="P124"/>
      <c r="Q124"/>
      <c r="R124"/>
    </row>
    <row r="125" spans="1:18" ht="21.75">
      <c r="A125" s="97"/>
      <c r="C125" s="89"/>
      <c r="D125" s="67"/>
      <c r="E125" s="67"/>
      <c r="F125" s="89"/>
      <c r="G125" s="89"/>
      <c r="H125" s="68"/>
      <c r="I125" s="94"/>
      <c r="J125" s="95"/>
      <c r="K125"/>
      <c r="L125"/>
      <c r="M125"/>
      <c r="N125"/>
      <c r="O125"/>
      <c r="P125"/>
      <c r="Q125"/>
      <c r="R125"/>
    </row>
    <row r="126" spans="1:18" ht="21.75">
      <c r="A126" s="97"/>
      <c r="C126" s="89"/>
      <c r="D126" s="67"/>
      <c r="E126" s="67"/>
      <c r="F126" s="89"/>
      <c r="G126" s="89"/>
      <c r="H126" s="68"/>
      <c r="I126" s="94"/>
      <c r="J126" s="96"/>
      <c r="K126"/>
      <c r="L126"/>
      <c r="M126"/>
      <c r="N126"/>
      <c r="O126"/>
      <c r="P126"/>
      <c r="Q126"/>
      <c r="R126"/>
    </row>
    <row r="127" spans="1:18" ht="21.75">
      <c r="A127" s="97"/>
      <c r="C127" s="89"/>
      <c r="D127" s="67"/>
      <c r="E127" s="67"/>
      <c r="F127" s="89"/>
      <c r="G127" s="89"/>
      <c r="H127" s="68"/>
      <c r="I127" s="94"/>
      <c r="J127" s="96"/>
      <c r="K127"/>
      <c r="L127"/>
      <c r="M127"/>
      <c r="N127"/>
      <c r="O127"/>
      <c r="P127"/>
      <c r="Q127"/>
      <c r="R127"/>
    </row>
    <row r="128" spans="1:18" ht="21.75">
      <c r="A128" s="97"/>
      <c r="C128" s="89"/>
      <c r="D128" s="67"/>
      <c r="E128" s="67"/>
      <c r="F128" s="89"/>
      <c r="G128" s="89"/>
      <c r="H128" s="68"/>
      <c r="I128" s="94"/>
      <c r="J128" s="95"/>
      <c r="K128"/>
      <c r="L128"/>
      <c r="M128"/>
      <c r="N128"/>
      <c r="O128"/>
      <c r="P128"/>
      <c r="Q128"/>
      <c r="R128"/>
    </row>
    <row r="129" spans="1:18" ht="21.75">
      <c r="A129" s="97"/>
      <c r="C129" s="89"/>
      <c r="D129" s="67"/>
      <c r="E129" s="67"/>
      <c r="F129" s="89"/>
      <c r="G129" s="89"/>
      <c r="H129" s="68"/>
      <c r="I129" s="94"/>
      <c r="J129" s="96"/>
      <c r="K129"/>
      <c r="L129"/>
      <c r="M129"/>
      <c r="N129"/>
      <c r="O129"/>
      <c r="P129"/>
      <c r="Q129"/>
      <c r="R129"/>
    </row>
    <row r="130" spans="1:18" ht="21.75">
      <c r="A130" s="97"/>
      <c r="C130" s="89"/>
      <c r="D130" s="67"/>
      <c r="E130" s="67"/>
      <c r="F130" s="89"/>
      <c r="G130" s="89"/>
      <c r="H130" s="68"/>
      <c r="I130" s="94"/>
      <c r="J130" s="96"/>
      <c r="K130"/>
      <c r="L130"/>
      <c r="M130"/>
      <c r="N130"/>
      <c r="O130"/>
      <c r="P130"/>
      <c r="Q130"/>
      <c r="R130"/>
    </row>
    <row r="131" spans="1:18" ht="21.75">
      <c r="A131" s="97"/>
      <c r="C131" s="89"/>
      <c r="D131" s="67"/>
      <c r="E131" s="67"/>
      <c r="F131" s="89"/>
      <c r="G131" s="89"/>
      <c r="H131" s="68"/>
      <c r="I131" s="94"/>
      <c r="J131" s="95"/>
      <c r="K131"/>
      <c r="L131"/>
      <c r="M131"/>
      <c r="N131"/>
      <c r="O131"/>
      <c r="P131"/>
      <c r="Q131"/>
      <c r="R131"/>
    </row>
    <row r="132" spans="1:18" ht="21" customHeight="1">
      <c r="A132" s="97"/>
      <c r="C132" s="89"/>
      <c r="D132" s="89"/>
      <c r="E132" s="89"/>
      <c r="F132" s="89"/>
      <c r="G132" s="89"/>
      <c r="H132" s="68"/>
      <c r="I132" s="94"/>
      <c r="J132" s="96"/>
      <c r="K132" s="80"/>
      <c r="L132" s="80"/>
      <c r="M132" s="80"/>
      <c r="N132" s="80"/>
      <c r="O132" s="80"/>
      <c r="P132" s="80"/>
      <c r="Q132" s="80"/>
      <c r="R132" s="80"/>
    </row>
    <row r="133" spans="1:18" ht="21" customHeight="1">
      <c r="A133" s="97"/>
      <c r="C133" s="89"/>
      <c r="D133" s="89"/>
      <c r="E133" s="89"/>
      <c r="F133" s="89"/>
      <c r="G133" s="89"/>
      <c r="H133" s="68"/>
      <c r="I133" s="94"/>
      <c r="J133" s="96"/>
      <c r="K133" s="80"/>
      <c r="L133" s="80"/>
      <c r="M133" s="80"/>
      <c r="N133" s="80"/>
      <c r="O133" s="80"/>
      <c r="P133" s="80"/>
      <c r="Q133" s="80"/>
      <c r="R133" s="80"/>
    </row>
    <row r="134" spans="1:18" ht="21" customHeight="1">
      <c r="A134" s="97"/>
      <c r="C134" s="89"/>
      <c r="D134" s="89"/>
      <c r="E134" s="89"/>
      <c r="F134" s="89"/>
      <c r="G134" s="89"/>
      <c r="H134" s="68"/>
      <c r="I134" s="94"/>
      <c r="J134" s="96"/>
      <c r="K134" s="80"/>
      <c r="L134" s="80"/>
      <c r="M134" s="80"/>
      <c r="N134" s="80"/>
      <c r="O134" s="80"/>
      <c r="P134" s="80"/>
      <c r="Q134" s="80"/>
      <c r="R134" s="80"/>
    </row>
    <row r="135" spans="1:18" ht="21" customHeight="1">
      <c r="A135" s="97"/>
      <c r="C135" s="89"/>
      <c r="D135" s="89"/>
      <c r="E135" s="89"/>
      <c r="F135" s="89"/>
      <c r="G135" s="89"/>
      <c r="H135" s="68"/>
      <c r="I135" s="94"/>
      <c r="J135" s="95"/>
      <c r="K135" s="80"/>
      <c r="L135" s="80"/>
      <c r="M135" s="80"/>
      <c r="N135" s="80"/>
      <c r="O135" s="80"/>
      <c r="P135" s="80"/>
      <c r="Q135" s="80"/>
      <c r="R135" s="80"/>
    </row>
    <row r="136" spans="1:18" ht="21" customHeight="1">
      <c r="A136" s="97"/>
      <c r="C136" s="89"/>
      <c r="D136" s="89"/>
      <c r="E136" s="89"/>
      <c r="F136" s="89"/>
      <c r="G136" s="89"/>
      <c r="H136" s="68"/>
      <c r="I136" s="94"/>
      <c r="J136" s="95"/>
      <c r="K136" s="80"/>
      <c r="L136" s="80"/>
      <c r="M136" s="80"/>
      <c r="N136" s="80"/>
      <c r="O136" s="80"/>
      <c r="P136" s="80"/>
      <c r="Q136" s="80"/>
      <c r="R136" s="80"/>
    </row>
    <row r="137" spans="1:18" ht="21" customHeight="1">
      <c r="A137" s="97"/>
      <c r="C137" s="89"/>
      <c r="D137" s="89"/>
      <c r="E137" s="89"/>
      <c r="F137" s="89"/>
      <c r="G137" s="89"/>
      <c r="H137" s="68"/>
      <c r="I137" s="94"/>
      <c r="J137" s="95"/>
      <c r="K137" s="80"/>
      <c r="L137" s="80"/>
      <c r="M137" s="80"/>
      <c r="N137" s="80"/>
      <c r="O137" s="80"/>
      <c r="P137" s="80"/>
      <c r="Q137" s="80"/>
      <c r="R137" s="80"/>
    </row>
    <row r="138" spans="1:18" ht="21" customHeight="1">
      <c r="A138" s="97"/>
      <c r="C138" s="89"/>
      <c r="D138" s="89"/>
      <c r="E138" s="89"/>
      <c r="F138" s="89"/>
      <c r="G138" s="89"/>
      <c r="H138" s="68"/>
      <c r="I138" s="94"/>
      <c r="J138" s="95"/>
      <c r="K138" s="80"/>
      <c r="L138" s="80"/>
      <c r="M138" s="80"/>
      <c r="N138" s="80"/>
      <c r="O138" s="80"/>
      <c r="P138" s="80"/>
      <c r="Q138" s="80"/>
      <c r="R138" s="80"/>
    </row>
    <row r="139" spans="1:18" ht="21" customHeight="1">
      <c r="A139" s="97"/>
      <c r="C139" s="89"/>
      <c r="D139" s="89"/>
      <c r="E139" s="89"/>
      <c r="F139" s="89"/>
      <c r="G139" s="89"/>
      <c r="H139" s="68"/>
      <c r="I139" s="94"/>
      <c r="J139" s="96"/>
      <c r="K139" s="80"/>
      <c r="L139" s="80"/>
      <c r="M139" s="80"/>
      <c r="N139" s="80"/>
      <c r="O139" s="80"/>
      <c r="P139" s="80"/>
      <c r="Q139" s="80"/>
      <c r="R139" s="80"/>
    </row>
    <row r="140" spans="1:18" ht="21" customHeight="1">
      <c r="A140" s="97"/>
      <c r="C140" s="89"/>
      <c r="D140" s="89"/>
      <c r="E140" s="89"/>
      <c r="F140" s="89"/>
      <c r="G140" s="89"/>
      <c r="H140" s="68"/>
      <c r="I140" s="94"/>
      <c r="J140" s="95"/>
      <c r="K140" s="80"/>
      <c r="L140" s="80"/>
      <c r="M140" s="80"/>
      <c r="N140" s="80"/>
      <c r="O140" s="80"/>
      <c r="P140" s="80"/>
      <c r="Q140" s="80"/>
      <c r="R140" s="80"/>
    </row>
    <row r="141" spans="1:18" ht="21" customHeight="1">
      <c r="A141" s="97"/>
      <c r="C141" s="89"/>
      <c r="D141" s="89"/>
      <c r="E141" s="89"/>
      <c r="F141" s="89"/>
      <c r="G141" s="89"/>
      <c r="H141" s="68"/>
      <c r="I141" s="94"/>
      <c r="J141" s="95"/>
      <c r="K141" s="80"/>
      <c r="L141" s="80"/>
      <c r="M141" s="80"/>
      <c r="N141" s="80"/>
      <c r="O141" s="80"/>
      <c r="P141" s="80"/>
      <c r="Q141" s="80"/>
      <c r="R141" s="80"/>
    </row>
    <row r="142" spans="1:18" ht="21" customHeight="1">
      <c r="A142" s="97"/>
      <c r="C142" s="89"/>
      <c r="D142" s="89"/>
      <c r="E142" s="89"/>
      <c r="F142" s="89"/>
      <c r="G142" s="89"/>
      <c r="H142" s="68"/>
      <c r="I142" s="94"/>
      <c r="J142" s="95"/>
      <c r="K142" s="80"/>
      <c r="L142" s="80"/>
      <c r="M142" s="80"/>
      <c r="N142" s="80"/>
      <c r="O142" s="80"/>
      <c r="P142" s="80"/>
      <c r="Q142" s="80"/>
      <c r="R142" s="80"/>
    </row>
    <row r="143" spans="1:18" ht="21" customHeight="1">
      <c r="A143" s="97"/>
      <c r="C143" s="89"/>
      <c r="D143" s="89"/>
      <c r="E143" s="89"/>
      <c r="F143" s="89"/>
      <c r="G143" s="89"/>
      <c r="H143" s="68"/>
      <c r="I143" s="94"/>
      <c r="J143" s="95"/>
      <c r="K143" s="80"/>
      <c r="L143" s="80"/>
      <c r="M143" s="80"/>
      <c r="N143" s="80"/>
      <c r="O143" s="80"/>
      <c r="P143" s="80"/>
      <c r="Q143" s="80"/>
      <c r="R143" s="80"/>
    </row>
    <row r="144" spans="1:18" ht="21" customHeight="1">
      <c r="A144" s="97"/>
      <c r="C144" s="89"/>
      <c r="D144" s="89"/>
      <c r="E144" s="89"/>
      <c r="F144" s="89"/>
      <c r="G144" s="89"/>
      <c r="H144" s="68"/>
      <c r="I144" s="94"/>
    </row>
    <row r="145" spans="1:9" ht="21" customHeight="1">
      <c r="A145" s="97"/>
      <c r="C145" s="89"/>
      <c r="D145" s="89"/>
      <c r="E145" s="89"/>
      <c r="F145" s="89"/>
      <c r="G145" s="89"/>
      <c r="H145" s="68"/>
      <c r="I145" s="94"/>
    </row>
    <row r="146" spans="1:9" ht="21" customHeight="1">
      <c r="A146" s="97"/>
      <c r="C146" s="89"/>
      <c r="D146" s="89"/>
      <c r="E146" s="89"/>
      <c r="F146" s="89"/>
      <c r="G146" s="89"/>
      <c r="H146" s="68"/>
      <c r="I146" s="94"/>
    </row>
    <row r="147" spans="1:9" ht="21" customHeight="1">
      <c r="A147" s="97"/>
      <c r="C147" s="89"/>
      <c r="D147" s="89"/>
      <c r="E147" s="89"/>
      <c r="F147" s="89"/>
      <c r="G147" s="89"/>
      <c r="H147" s="94"/>
      <c r="I147" s="94"/>
    </row>
    <row r="148" spans="1:9">
      <c r="A148" s="97"/>
      <c r="C148" s="89"/>
      <c r="D148" s="89"/>
      <c r="E148" s="89"/>
      <c r="F148" s="89"/>
      <c r="G148" s="89"/>
      <c r="H148" s="94"/>
      <c r="I148" s="94"/>
    </row>
    <row r="149" spans="1:9">
      <c r="A149" s="97"/>
      <c r="C149" s="89"/>
      <c r="D149" s="89"/>
      <c r="E149" s="89"/>
      <c r="F149" s="89"/>
      <c r="G149" s="89"/>
      <c r="H149" s="94"/>
      <c r="I149" s="94"/>
    </row>
    <row r="150" spans="1:9">
      <c r="C150" s="89"/>
      <c r="D150" s="89"/>
      <c r="E150" s="89"/>
      <c r="F150" s="89"/>
      <c r="G150" s="89"/>
      <c r="H150" s="94"/>
      <c r="I150" s="94"/>
    </row>
    <row r="151" spans="1:9">
      <c r="C151" s="89"/>
      <c r="D151" s="89"/>
      <c r="E151" s="89"/>
      <c r="F151" s="89"/>
      <c r="G151" s="89"/>
      <c r="H151" s="94"/>
      <c r="I151" s="94"/>
    </row>
    <row r="152" spans="1:9">
      <c r="C152" s="89"/>
      <c r="D152" s="89"/>
      <c r="E152" s="89"/>
      <c r="F152" s="89"/>
      <c r="G152" s="89"/>
      <c r="H152" s="94"/>
      <c r="I152" s="94"/>
    </row>
    <row r="153" spans="1:9">
      <c r="C153" s="89"/>
      <c r="D153" s="89"/>
      <c r="E153" s="89"/>
      <c r="F153" s="89"/>
      <c r="G153" s="89"/>
      <c r="H153" s="94"/>
      <c r="I153" s="94"/>
    </row>
    <row r="154" spans="1:9">
      <c r="C154" s="89"/>
      <c r="D154" s="89"/>
      <c r="E154" s="89"/>
      <c r="F154" s="89"/>
      <c r="G154" s="89"/>
      <c r="H154" s="94"/>
      <c r="I154" s="94"/>
    </row>
    <row r="155" spans="1:9">
      <c r="C155" s="89"/>
      <c r="D155" s="89"/>
      <c r="E155" s="89"/>
      <c r="F155" s="89"/>
      <c r="G155" s="89"/>
      <c r="H155" s="94"/>
      <c r="I155" s="94"/>
    </row>
    <row r="156" spans="1:9">
      <c r="C156" s="89"/>
      <c r="D156" s="89"/>
      <c r="E156" s="89"/>
      <c r="F156" s="89"/>
      <c r="G156" s="89"/>
      <c r="H156" s="94"/>
      <c r="I156" s="94"/>
    </row>
    <row r="157" spans="1:9">
      <c r="C157" s="89"/>
      <c r="D157" s="89"/>
      <c r="E157" s="89"/>
      <c r="F157" s="89"/>
      <c r="G157" s="89"/>
      <c r="H157" s="94"/>
      <c r="I157" s="94"/>
    </row>
    <row r="158" spans="1:9">
      <c r="C158" s="89"/>
      <c r="D158" s="89"/>
      <c r="E158" s="89"/>
      <c r="F158" s="89"/>
      <c r="G158" s="89"/>
      <c r="H158" s="94"/>
      <c r="I158" s="94"/>
    </row>
    <row r="159" spans="1:9">
      <c r="C159" s="89"/>
      <c r="D159" s="89"/>
      <c r="E159" s="89"/>
      <c r="F159" s="89"/>
      <c r="G159" s="89"/>
      <c r="H159" s="94"/>
      <c r="I159" s="94"/>
    </row>
    <row r="160" spans="1:9">
      <c r="C160" s="89"/>
      <c r="D160" s="89"/>
      <c r="E160" s="89"/>
      <c r="F160" s="89"/>
      <c r="G160" s="89"/>
      <c r="H160" s="94"/>
      <c r="I160" s="94"/>
    </row>
    <row r="161" spans="3:9">
      <c r="C161" s="89"/>
      <c r="D161" s="89"/>
      <c r="E161" s="89"/>
      <c r="F161" s="89"/>
      <c r="G161" s="89"/>
      <c r="H161" s="94"/>
      <c r="I161" s="94"/>
    </row>
    <row r="162" spans="3:9">
      <c r="C162" s="89"/>
      <c r="D162" s="89"/>
      <c r="E162" s="89"/>
      <c r="F162" s="89"/>
      <c r="G162" s="89"/>
      <c r="H162" s="94"/>
      <c r="I162" s="94"/>
    </row>
    <row r="163" spans="3:9">
      <c r="C163" s="89"/>
      <c r="D163" s="89"/>
      <c r="E163" s="89"/>
      <c r="F163" s="89"/>
      <c r="G163" s="89"/>
      <c r="H163" s="94"/>
      <c r="I163" s="94"/>
    </row>
    <row r="164" spans="3:9">
      <c r="C164" s="89"/>
      <c r="D164" s="89"/>
      <c r="E164" s="89"/>
      <c r="F164" s="89"/>
      <c r="G164" s="89"/>
      <c r="H164" s="94"/>
      <c r="I164" s="94"/>
    </row>
    <row r="165" spans="3:9">
      <c r="C165" s="89"/>
      <c r="D165" s="89"/>
      <c r="E165" s="89"/>
      <c r="F165" s="89"/>
      <c r="G165" s="89"/>
      <c r="H165" s="94"/>
      <c r="I165" s="94"/>
    </row>
    <row r="166" spans="3:9">
      <c r="C166" s="89"/>
      <c r="D166" s="89"/>
      <c r="E166" s="89"/>
      <c r="F166" s="89"/>
      <c r="G166" s="89"/>
      <c r="H166" s="94"/>
      <c r="I166" s="94"/>
    </row>
    <row r="167" spans="3:9">
      <c r="C167" s="89"/>
      <c r="D167" s="89"/>
      <c r="E167" s="89"/>
      <c r="F167" s="89"/>
      <c r="G167" s="89"/>
      <c r="H167" s="94"/>
      <c r="I167" s="94"/>
    </row>
    <row r="168" spans="3:9">
      <c r="C168" s="89"/>
      <c r="D168" s="89"/>
      <c r="E168" s="89"/>
      <c r="F168" s="89"/>
      <c r="G168" s="89"/>
      <c r="H168" s="94"/>
      <c r="I168" s="94"/>
    </row>
    <row r="169" spans="3:9">
      <c r="C169" s="89"/>
      <c r="D169" s="89"/>
      <c r="E169" s="89"/>
      <c r="F169" s="89"/>
      <c r="G169" s="89"/>
      <c r="H169" s="94"/>
      <c r="I169" s="94"/>
    </row>
    <row r="170" spans="3:9">
      <c r="C170" s="89"/>
      <c r="D170" s="89"/>
      <c r="E170" s="89"/>
      <c r="F170" s="89"/>
      <c r="G170" s="89"/>
      <c r="H170" s="94"/>
      <c r="I170" s="94"/>
    </row>
    <row r="171" spans="3:9">
      <c r="C171" s="89"/>
      <c r="D171" s="89"/>
      <c r="E171" s="89"/>
      <c r="F171" s="89"/>
      <c r="G171" s="89"/>
      <c r="H171" s="94"/>
      <c r="I171" s="94"/>
    </row>
    <row r="172" spans="3:9">
      <c r="C172" s="89"/>
      <c r="D172" s="89"/>
      <c r="E172" s="89"/>
      <c r="F172" s="89"/>
      <c r="G172" s="89"/>
      <c r="H172" s="94"/>
      <c r="I172" s="94"/>
    </row>
    <row r="173" spans="3:9">
      <c r="C173" s="89"/>
      <c r="D173" s="89"/>
      <c r="E173" s="89"/>
      <c r="F173" s="89"/>
      <c r="G173" s="89"/>
      <c r="H173" s="94"/>
      <c r="I173" s="94"/>
    </row>
    <row r="174" spans="3:9">
      <c r="C174" s="89"/>
      <c r="D174" s="89"/>
      <c r="E174" s="89"/>
      <c r="F174" s="89"/>
      <c r="G174" s="89"/>
      <c r="H174" s="94"/>
      <c r="I174" s="94"/>
    </row>
    <row r="175" spans="3:9">
      <c r="C175" s="89"/>
      <c r="D175" s="89"/>
      <c r="E175" s="89"/>
      <c r="F175" s="89"/>
      <c r="G175" s="89"/>
      <c r="H175" s="94"/>
      <c r="I175" s="94"/>
    </row>
    <row r="176" spans="3:9">
      <c r="C176" s="89"/>
      <c r="D176" s="89"/>
      <c r="E176" s="89"/>
      <c r="F176" s="89"/>
      <c r="G176" s="89"/>
      <c r="H176" s="94"/>
      <c r="I176" s="94"/>
    </row>
    <row r="177" spans="3:9">
      <c r="C177" s="89"/>
      <c r="D177" s="89"/>
      <c r="E177" s="89"/>
      <c r="F177" s="89"/>
      <c r="G177" s="89"/>
      <c r="H177" s="94"/>
      <c r="I177" s="94"/>
    </row>
    <row r="178" spans="3:9">
      <c r="C178" s="89"/>
      <c r="D178" s="89"/>
      <c r="E178" s="89"/>
      <c r="F178" s="89"/>
      <c r="G178" s="89"/>
      <c r="H178" s="94"/>
      <c r="I178" s="94"/>
    </row>
    <row r="179" spans="3:9">
      <c r="C179" s="89"/>
      <c r="D179" s="89"/>
      <c r="E179" s="89"/>
      <c r="F179" s="89"/>
      <c r="G179" s="89"/>
      <c r="H179" s="94"/>
      <c r="I179" s="94"/>
    </row>
    <row r="180" spans="3:9">
      <c r="C180" s="89"/>
      <c r="D180" s="89"/>
      <c r="E180" s="89"/>
      <c r="F180" s="89"/>
      <c r="G180" s="89"/>
      <c r="H180" s="94"/>
      <c r="I180" s="94"/>
    </row>
    <row r="181" spans="3:9">
      <c r="C181" s="89"/>
      <c r="D181" s="89"/>
      <c r="E181" s="89"/>
      <c r="F181" s="89"/>
      <c r="G181" s="89"/>
      <c r="H181" s="94"/>
      <c r="I181" s="94"/>
    </row>
    <row r="182" spans="3:9">
      <c r="C182" s="89"/>
      <c r="D182" s="89"/>
      <c r="E182" s="89"/>
      <c r="F182" s="89"/>
      <c r="G182" s="89"/>
      <c r="H182" s="94"/>
      <c r="I182" s="94"/>
    </row>
    <row r="183" spans="3:9">
      <c r="C183" s="89"/>
      <c r="D183" s="89"/>
      <c r="E183" s="89"/>
      <c r="F183" s="89"/>
      <c r="G183" s="89"/>
      <c r="H183" s="94"/>
      <c r="I183" s="94"/>
    </row>
    <row r="184" spans="3:9">
      <c r="C184" s="89"/>
      <c r="D184" s="89"/>
      <c r="E184" s="89"/>
      <c r="F184" s="89"/>
      <c r="G184" s="89"/>
      <c r="H184" s="94"/>
      <c r="I184" s="94"/>
    </row>
    <row r="185" spans="3:9">
      <c r="C185" s="89"/>
      <c r="D185" s="89"/>
      <c r="E185" s="89"/>
      <c r="F185" s="89"/>
      <c r="G185" s="89"/>
      <c r="H185" s="94"/>
      <c r="I185" s="94"/>
    </row>
    <row r="186" spans="3:9">
      <c r="C186" s="89"/>
      <c r="D186" s="89"/>
      <c r="E186" s="89"/>
      <c r="F186" s="89"/>
      <c r="G186" s="89"/>
      <c r="H186" s="94"/>
      <c r="I186" s="94"/>
    </row>
    <row r="187" spans="3:9">
      <c r="C187" s="89"/>
      <c r="D187" s="89"/>
      <c r="E187" s="89"/>
      <c r="F187" s="89"/>
      <c r="G187" s="89"/>
      <c r="H187" s="94"/>
      <c r="I187" s="94"/>
    </row>
    <row r="188" spans="3:9">
      <c r="C188" s="89"/>
      <c r="D188" s="89"/>
      <c r="E188" s="89"/>
      <c r="F188" s="89"/>
      <c r="G188" s="89"/>
      <c r="H188" s="94"/>
      <c r="I188" s="94"/>
    </row>
    <row r="189" spans="3:9">
      <c r="C189" s="89"/>
      <c r="D189" s="89"/>
      <c r="E189" s="89"/>
      <c r="F189" s="89"/>
      <c r="G189" s="89"/>
      <c r="H189" s="94"/>
      <c r="I189" s="94"/>
    </row>
    <row r="190" spans="3:9">
      <c r="C190" s="89"/>
      <c r="D190" s="89"/>
      <c r="E190" s="89"/>
      <c r="F190" s="89"/>
      <c r="G190" s="89"/>
      <c r="H190" s="94"/>
      <c r="I190" s="94"/>
    </row>
    <row r="191" spans="3:9">
      <c r="C191" s="89"/>
      <c r="D191" s="89"/>
      <c r="E191" s="89"/>
      <c r="F191" s="89"/>
      <c r="G191" s="89"/>
      <c r="H191" s="94"/>
      <c r="I191" s="94"/>
    </row>
    <row r="192" spans="3:9">
      <c r="C192" s="89"/>
      <c r="D192" s="89"/>
      <c r="E192" s="89"/>
      <c r="F192" s="89"/>
      <c r="G192" s="89"/>
      <c r="H192" s="94"/>
      <c r="I192" s="94"/>
    </row>
    <row r="193" spans="3:9">
      <c r="C193" s="89"/>
      <c r="D193" s="89"/>
      <c r="E193" s="89"/>
      <c r="F193" s="89"/>
      <c r="G193" s="89"/>
      <c r="H193" s="94"/>
      <c r="I193" s="94"/>
    </row>
    <row r="194" spans="3:9">
      <c r="C194" s="89"/>
      <c r="D194" s="89"/>
      <c r="E194" s="89"/>
      <c r="F194" s="89"/>
      <c r="G194" s="89"/>
      <c r="H194" s="94"/>
      <c r="I194" s="94"/>
    </row>
    <row r="195" spans="3:9">
      <c r="C195" s="89"/>
      <c r="D195" s="89"/>
      <c r="E195" s="89"/>
      <c r="F195" s="89"/>
      <c r="G195" s="89"/>
      <c r="H195" s="94"/>
      <c r="I195" s="94"/>
    </row>
    <row r="196" spans="3:9">
      <c r="C196" s="89"/>
      <c r="D196" s="89"/>
      <c r="E196" s="89"/>
      <c r="F196" s="89"/>
      <c r="G196" s="89"/>
      <c r="H196" s="94"/>
      <c r="I196" s="94"/>
    </row>
    <row r="197" spans="3:9">
      <c r="C197" s="89"/>
      <c r="D197" s="89"/>
      <c r="E197" s="89"/>
      <c r="F197" s="89"/>
      <c r="G197" s="89"/>
      <c r="H197" s="94"/>
      <c r="I197" s="94"/>
    </row>
    <row r="198" spans="3:9">
      <c r="C198" s="89"/>
      <c r="D198" s="89"/>
      <c r="E198" s="89"/>
      <c r="F198" s="89"/>
      <c r="G198" s="89"/>
      <c r="H198" s="94"/>
      <c r="I198" s="94"/>
    </row>
    <row r="199" spans="3:9">
      <c r="C199" s="89"/>
      <c r="D199" s="89"/>
      <c r="E199" s="89"/>
      <c r="F199" s="89"/>
      <c r="G199" s="89"/>
      <c r="H199" s="94"/>
      <c r="I199" s="94"/>
    </row>
    <row r="200" spans="3:9">
      <c r="C200" s="89"/>
      <c r="D200" s="89"/>
      <c r="E200" s="89"/>
      <c r="F200" s="89"/>
      <c r="G200" s="89"/>
      <c r="H200" s="94"/>
      <c r="I200" s="94"/>
    </row>
    <row r="201" spans="3:9">
      <c r="C201" s="89"/>
      <c r="D201" s="89"/>
      <c r="E201" s="89"/>
      <c r="F201" s="89"/>
      <c r="G201" s="89"/>
      <c r="H201" s="94"/>
      <c r="I201" s="94"/>
    </row>
    <row r="202" spans="3:9">
      <c r="C202" s="89"/>
      <c r="D202" s="89"/>
      <c r="E202" s="89"/>
      <c r="F202" s="89"/>
      <c r="G202" s="89"/>
      <c r="H202" s="94"/>
      <c r="I202" s="94"/>
    </row>
    <row r="203" spans="3:9">
      <c r="C203" s="89"/>
      <c r="D203" s="89"/>
      <c r="E203" s="89"/>
      <c r="F203" s="89"/>
      <c r="G203" s="89"/>
      <c r="H203" s="94"/>
      <c r="I203" s="94"/>
    </row>
    <row r="204" spans="3:9">
      <c r="C204" s="89"/>
      <c r="D204" s="89"/>
      <c r="E204" s="89"/>
      <c r="F204" s="89"/>
      <c r="G204" s="89"/>
      <c r="H204" s="94"/>
      <c r="I204" s="94"/>
    </row>
    <row r="205" spans="3:9">
      <c r="C205" s="89"/>
      <c r="D205" s="89"/>
      <c r="E205" s="89"/>
      <c r="F205" s="89"/>
      <c r="G205" s="89"/>
      <c r="H205" s="94"/>
      <c r="I205" s="94"/>
    </row>
    <row r="206" spans="3:9">
      <c r="C206" s="89"/>
      <c r="D206" s="89"/>
      <c r="E206" s="89"/>
      <c r="F206" s="89"/>
      <c r="G206" s="89"/>
      <c r="H206" s="94"/>
      <c r="I206" s="94"/>
    </row>
    <row r="207" spans="3:9">
      <c r="C207" s="89"/>
      <c r="D207" s="89"/>
      <c r="E207" s="89"/>
      <c r="F207" s="89"/>
      <c r="G207" s="89"/>
      <c r="H207" s="94"/>
      <c r="I207" s="94"/>
    </row>
    <row r="208" spans="3:9">
      <c r="C208" s="89"/>
      <c r="D208" s="89"/>
      <c r="E208" s="89"/>
      <c r="F208" s="89"/>
      <c r="G208" s="89"/>
      <c r="H208" s="94"/>
      <c r="I208" s="94"/>
    </row>
    <row r="209" spans="3:9">
      <c r="C209" s="89"/>
      <c r="D209" s="89"/>
      <c r="E209" s="89"/>
      <c r="F209" s="89"/>
      <c r="G209" s="89"/>
      <c r="H209" s="94"/>
      <c r="I209" s="94"/>
    </row>
    <row r="210" spans="3:9">
      <c r="C210" s="89"/>
      <c r="D210" s="89"/>
      <c r="E210" s="89"/>
      <c r="F210" s="89"/>
      <c r="G210" s="89"/>
      <c r="H210" s="94"/>
      <c r="I210" s="94"/>
    </row>
    <row r="211" spans="3:9">
      <c r="C211" s="89"/>
      <c r="D211" s="89"/>
      <c r="E211" s="89"/>
      <c r="F211" s="89"/>
      <c r="G211" s="89"/>
      <c r="H211" s="94"/>
      <c r="I211" s="94"/>
    </row>
    <row r="212" spans="3:9">
      <c r="C212" s="89"/>
      <c r="D212" s="89"/>
      <c r="E212" s="89"/>
      <c r="F212" s="89"/>
      <c r="G212" s="89"/>
      <c r="H212" s="94"/>
      <c r="I212" s="94"/>
    </row>
    <row r="213" spans="3:9">
      <c r="C213" s="89"/>
      <c r="D213" s="89"/>
      <c r="E213" s="89"/>
      <c r="F213" s="89"/>
      <c r="G213" s="89"/>
      <c r="H213" s="94"/>
      <c r="I213" s="94"/>
    </row>
    <row r="214" spans="3:9">
      <c r="C214" s="89"/>
      <c r="D214" s="89"/>
      <c r="E214" s="89"/>
      <c r="F214" s="89"/>
      <c r="G214" s="89"/>
      <c r="H214" s="94"/>
      <c r="I214" s="94"/>
    </row>
    <row r="215" spans="3:9">
      <c r="C215" s="89"/>
      <c r="D215" s="89"/>
      <c r="E215" s="89"/>
      <c r="F215" s="89"/>
      <c r="G215" s="89"/>
      <c r="H215" s="94"/>
      <c r="I215" s="94"/>
    </row>
    <row r="216" spans="3:9">
      <c r="C216" s="89"/>
      <c r="D216" s="89"/>
      <c r="E216" s="89"/>
      <c r="F216" s="89"/>
      <c r="G216" s="89"/>
      <c r="H216" s="94"/>
      <c r="I216" s="94"/>
    </row>
    <row r="217" spans="3:9">
      <c r="C217" s="89"/>
      <c r="D217" s="89"/>
      <c r="E217" s="89"/>
      <c r="F217" s="89"/>
      <c r="G217" s="89"/>
      <c r="H217" s="94"/>
      <c r="I217" s="94"/>
    </row>
    <row r="218" spans="3:9">
      <c r="C218" s="89"/>
      <c r="D218" s="89"/>
      <c r="E218" s="89"/>
      <c r="F218" s="89"/>
      <c r="G218" s="89"/>
      <c r="H218" s="94"/>
      <c r="I218" s="94"/>
    </row>
    <row r="219" spans="3:9">
      <c r="C219" s="89"/>
      <c r="D219" s="89"/>
      <c r="E219" s="89"/>
      <c r="F219" s="89"/>
      <c r="G219" s="89"/>
      <c r="H219" s="94"/>
      <c r="I219" s="94"/>
    </row>
    <row r="220" spans="3:9">
      <c r="C220" s="89"/>
      <c r="D220" s="89"/>
      <c r="E220" s="89"/>
      <c r="F220" s="89"/>
      <c r="G220" s="89"/>
      <c r="H220" s="94"/>
      <c r="I220" s="94"/>
    </row>
    <row r="221" spans="3:9">
      <c r="C221" s="89"/>
      <c r="D221" s="89"/>
      <c r="E221" s="89"/>
      <c r="F221" s="89"/>
      <c r="G221" s="89"/>
      <c r="H221" s="94"/>
      <c r="I221" s="94"/>
    </row>
    <row r="222" spans="3:9">
      <c r="C222" s="89"/>
      <c r="D222" s="89"/>
      <c r="E222" s="89"/>
      <c r="F222" s="89"/>
      <c r="G222" s="89"/>
      <c r="H222" s="94"/>
      <c r="I222" s="94"/>
    </row>
    <row r="223" spans="3:9">
      <c r="C223" s="89"/>
      <c r="D223" s="89"/>
      <c r="E223" s="89"/>
      <c r="F223" s="89"/>
      <c r="G223" s="89"/>
      <c r="H223" s="94"/>
      <c r="I223" s="94"/>
    </row>
    <row r="224" spans="3:9">
      <c r="C224" s="89"/>
      <c r="D224" s="89"/>
      <c r="E224" s="89"/>
      <c r="F224" s="89"/>
      <c r="G224" s="89"/>
      <c r="H224" s="94"/>
      <c r="I224" s="94"/>
    </row>
    <row r="225" spans="3:9">
      <c r="C225" s="89"/>
      <c r="D225" s="89"/>
      <c r="E225" s="89"/>
      <c r="F225" s="89"/>
      <c r="G225" s="89"/>
      <c r="H225" s="94"/>
      <c r="I225" s="94"/>
    </row>
    <row r="226" spans="3:9">
      <c r="C226" s="89"/>
      <c r="D226" s="89"/>
      <c r="E226" s="89"/>
      <c r="F226" s="89"/>
      <c r="G226" s="89"/>
      <c r="H226" s="94"/>
      <c r="I226" s="94"/>
    </row>
    <row r="227" spans="3:9">
      <c r="C227" s="89"/>
      <c r="D227" s="89"/>
      <c r="E227" s="89"/>
      <c r="F227" s="89"/>
      <c r="G227" s="89"/>
      <c r="H227" s="94"/>
      <c r="I227" s="94"/>
    </row>
    <row r="228" spans="3:9">
      <c r="C228" s="89"/>
      <c r="D228" s="89"/>
      <c r="E228" s="89"/>
      <c r="F228" s="89"/>
      <c r="G228" s="89"/>
      <c r="H228" s="94"/>
      <c r="I228" s="94"/>
    </row>
    <row r="229" spans="3:9">
      <c r="C229" s="89"/>
      <c r="D229" s="89"/>
      <c r="E229" s="89"/>
      <c r="F229" s="89"/>
      <c r="G229" s="89"/>
      <c r="H229" s="94"/>
      <c r="I229" s="94"/>
    </row>
    <row r="230" spans="3:9">
      <c r="C230" s="89"/>
      <c r="D230" s="89"/>
      <c r="E230" s="89"/>
      <c r="F230" s="89"/>
      <c r="G230" s="89"/>
      <c r="H230" s="94"/>
      <c r="I230" s="94"/>
    </row>
    <row r="231" spans="3:9">
      <c r="C231" s="89"/>
      <c r="D231" s="89"/>
      <c r="E231" s="89"/>
      <c r="F231" s="89"/>
      <c r="G231" s="89"/>
      <c r="H231" s="94"/>
      <c r="I231" s="94"/>
    </row>
    <row r="232" spans="3:9">
      <c r="C232" s="89"/>
      <c r="D232" s="89"/>
      <c r="E232" s="89"/>
      <c r="F232" s="89"/>
      <c r="G232" s="89"/>
      <c r="H232" s="94"/>
      <c r="I232" s="94"/>
    </row>
    <row r="233" spans="3:9">
      <c r="C233" s="89"/>
      <c r="D233" s="89"/>
      <c r="E233" s="89"/>
      <c r="F233" s="89"/>
      <c r="G233" s="89"/>
      <c r="H233" s="94"/>
      <c r="I233" s="94"/>
    </row>
    <row r="234" spans="3:9">
      <c r="C234" s="89"/>
      <c r="D234" s="89"/>
      <c r="E234" s="89"/>
      <c r="F234" s="89"/>
      <c r="G234" s="89"/>
      <c r="H234" s="94"/>
      <c r="I234" s="94"/>
    </row>
    <row r="235" spans="3:9">
      <c r="C235" s="89"/>
      <c r="D235" s="89"/>
      <c r="E235" s="89"/>
      <c r="F235" s="89"/>
      <c r="G235" s="89"/>
      <c r="H235" s="94"/>
      <c r="I235" s="94"/>
    </row>
    <row r="236" spans="3:9">
      <c r="C236" s="89"/>
      <c r="D236" s="89"/>
      <c r="E236" s="89"/>
      <c r="F236" s="89"/>
      <c r="G236" s="89"/>
      <c r="H236" s="94"/>
      <c r="I236" s="94"/>
    </row>
    <row r="237" spans="3:9">
      <c r="C237" s="89"/>
      <c r="D237" s="89"/>
      <c r="E237" s="89"/>
      <c r="F237" s="89"/>
      <c r="G237" s="89"/>
      <c r="H237" s="94"/>
      <c r="I237" s="94"/>
    </row>
    <row r="238" spans="3:9">
      <c r="C238" s="89"/>
      <c r="D238" s="89"/>
      <c r="E238" s="89"/>
      <c r="F238" s="89"/>
      <c r="G238" s="89"/>
      <c r="H238" s="94"/>
      <c r="I238" s="94"/>
    </row>
    <row r="239" spans="3:9">
      <c r="C239" s="89"/>
      <c r="D239" s="89"/>
      <c r="E239" s="89"/>
      <c r="F239" s="89"/>
      <c r="G239" s="89"/>
      <c r="H239" s="94"/>
      <c r="I239" s="94"/>
    </row>
    <row r="240" spans="3:9">
      <c r="C240" s="89"/>
      <c r="D240" s="89"/>
      <c r="E240" s="89"/>
      <c r="F240" s="89"/>
      <c r="G240" s="89"/>
      <c r="H240" s="94"/>
      <c r="I240" s="94"/>
    </row>
    <row r="241" spans="3:9">
      <c r="C241" s="89"/>
      <c r="D241" s="89"/>
      <c r="E241" s="89"/>
      <c r="F241" s="89"/>
      <c r="G241" s="89"/>
      <c r="H241" s="94"/>
      <c r="I241" s="94"/>
    </row>
    <row r="242" spans="3:9">
      <c r="C242" s="89"/>
      <c r="D242" s="89"/>
      <c r="E242" s="89"/>
      <c r="F242" s="89"/>
      <c r="G242" s="89"/>
      <c r="H242" s="94"/>
      <c r="I242" s="94"/>
    </row>
    <row r="243" spans="3:9">
      <c r="C243" s="89"/>
      <c r="D243" s="89"/>
      <c r="E243" s="89"/>
      <c r="F243" s="89"/>
      <c r="G243" s="89"/>
      <c r="H243" s="94"/>
      <c r="I243" s="94"/>
    </row>
    <row r="244" spans="3:9">
      <c r="C244" s="89"/>
      <c r="D244" s="89"/>
      <c r="E244" s="89"/>
      <c r="F244" s="89"/>
      <c r="G244" s="89"/>
      <c r="H244" s="94"/>
      <c r="I244" s="94"/>
    </row>
    <row r="245" spans="3:9">
      <c r="C245" s="89"/>
      <c r="D245" s="89"/>
      <c r="E245" s="89"/>
      <c r="F245" s="89"/>
      <c r="G245" s="89"/>
      <c r="H245" s="94"/>
      <c r="I245" s="94"/>
    </row>
    <row r="246" spans="3:9">
      <c r="C246" s="89"/>
      <c r="D246" s="89"/>
      <c r="E246" s="89"/>
      <c r="F246" s="89"/>
      <c r="G246" s="89"/>
      <c r="H246" s="94"/>
      <c r="I246" s="94"/>
    </row>
    <row r="247" spans="3:9">
      <c r="C247" s="89"/>
      <c r="D247" s="89"/>
      <c r="E247" s="89"/>
      <c r="F247" s="89"/>
      <c r="G247" s="89"/>
      <c r="H247" s="94"/>
      <c r="I247" s="94"/>
    </row>
    <row r="248" spans="3:9">
      <c r="C248" s="89"/>
      <c r="D248" s="89"/>
      <c r="E248" s="89"/>
      <c r="F248" s="89"/>
      <c r="G248" s="89"/>
      <c r="H248" s="94"/>
      <c r="I248" s="94"/>
    </row>
    <row r="249" spans="3:9">
      <c r="C249" s="89"/>
      <c r="D249" s="89"/>
      <c r="E249" s="89"/>
      <c r="F249" s="89"/>
      <c r="G249" s="89"/>
      <c r="H249" s="94"/>
      <c r="I249" s="94"/>
    </row>
    <row r="250" spans="3:9">
      <c r="C250" s="89"/>
      <c r="D250" s="89"/>
      <c r="E250" s="89"/>
      <c r="F250" s="89"/>
      <c r="G250" s="89"/>
      <c r="H250" s="94"/>
      <c r="I250" s="94"/>
    </row>
    <row r="251" spans="3:9">
      <c r="C251" s="89"/>
      <c r="D251" s="89"/>
      <c r="E251" s="89"/>
      <c r="F251" s="89"/>
      <c r="G251" s="89"/>
      <c r="H251" s="94"/>
      <c r="I251" s="94"/>
    </row>
    <row r="252" spans="3:9">
      <c r="C252" s="89"/>
      <c r="D252" s="89"/>
      <c r="E252" s="89"/>
      <c r="F252" s="89"/>
      <c r="G252" s="89"/>
      <c r="H252" s="94"/>
      <c r="I252" s="94"/>
    </row>
    <row r="253" spans="3:9">
      <c r="C253" s="89"/>
      <c r="D253" s="89"/>
      <c r="E253" s="89"/>
      <c r="F253" s="89"/>
      <c r="G253" s="89"/>
      <c r="H253" s="94"/>
      <c r="I253" s="94"/>
    </row>
    <row r="254" spans="3:9">
      <c r="C254" s="89"/>
      <c r="D254" s="89"/>
      <c r="E254" s="89"/>
      <c r="F254" s="89"/>
      <c r="G254" s="89"/>
      <c r="H254" s="94"/>
      <c r="I254" s="94"/>
    </row>
    <row r="255" spans="3:9">
      <c r="C255" s="89"/>
      <c r="D255" s="89"/>
      <c r="E255" s="89"/>
      <c r="F255" s="89"/>
      <c r="G255" s="89"/>
      <c r="H255" s="94"/>
      <c r="I255" s="94"/>
    </row>
    <row r="256" spans="3:9">
      <c r="C256" s="89"/>
      <c r="D256" s="89"/>
      <c r="E256" s="89"/>
      <c r="F256" s="89"/>
      <c r="G256" s="89"/>
      <c r="H256" s="94"/>
      <c r="I256" s="94"/>
    </row>
    <row r="257" spans="3:9">
      <c r="C257" s="89"/>
      <c r="D257" s="89"/>
      <c r="E257" s="89"/>
      <c r="F257" s="89"/>
      <c r="G257" s="89"/>
      <c r="H257" s="94"/>
      <c r="I257" s="94"/>
    </row>
    <row r="258" spans="3:9">
      <c r="C258" s="89"/>
      <c r="D258" s="89"/>
      <c r="E258" s="89"/>
      <c r="F258" s="89"/>
      <c r="G258" s="89"/>
      <c r="H258" s="94"/>
      <c r="I258" s="94"/>
    </row>
    <row r="259" spans="3:9">
      <c r="C259" s="89"/>
      <c r="D259" s="89"/>
      <c r="E259" s="89"/>
      <c r="F259" s="89"/>
      <c r="G259" s="89"/>
      <c r="H259" s="94"/>
      <c r="I259" s="94"/>
    </row>
    <row r="260" spans="3:9">
      <c r="C260" s="89"/>
      <c r="D260" s="89"/>
      <c r="E260" s="89"/>
      <c r="F260" s="89"/>
      <c r="G260" s="89"/>
      <c r="H260" s="94"/>
      <c r="I260" s="94"/>
    </row>
    <row r="261" spans="3:9">
      <c r="C261" s="89"/>
      <c r="D261" s="89"/>
      <c r="E261" s="89"/>
      <c r="F261" s="89"/>
      <c r="G261" s="89"/>
      <c r="H261" s="94"/>
      <c r="I261" s="94"/>
    </row>
    <row r="262" spans="3:9">
      <c r="C262" s="89"/>
      <c r="D262" s="89"/>
      <c r="E262" s="89"/>
      <c r="F262" s="89"/>
      <c r="G262" s="89"/>
      <c r="H262" s="94"/>
      <c r="I262" s="94"/>
    </row>
    <row r="263" spans="3:9">
      <c r="C263" s="89"/>
      <c r="D263" s="89"/>
      <c r="E263" s="89"/>
      <c r="F263" s="89"/>
      <c r="G263" s="89"/>
      <c r="H263" s="94"/>
      <c r="I263" s="94"/>
    </row>
    <row r="264" spans="3:9">
      <c r="C264" s="89"/>
      <c r="D264" s="89"/>
      <c r="E264" s="89"/>
      <c r="F264" s="89"/>
      <c r="G264" s="89"/>
      <c r="H264" s="94"/>
      <c r="I264" s="94"/>
    </row>
    <row r="265" spans="3:9">
      <c r="C265" s="89"/>
      <c r="D265" s="89"/>
      <c r="E265" s="89"/>
      <c r="F265" s="89"/>
      <c r="G265" s="89"/>
      <c r="H265" s="94"/>
      <c r="I265" s="94"/>
    </row>
    <row r="266" spans="3:9">
      <c r="C266" s="89"/>
      <c r="D266" s="89"/>
      <c r="E266" s="89"/>
      <c r="F266" s="89"/>
      <c r="G266" s="89"/>
      <c r="H266" s="94"/>
      <c r="I266" s="94"/>
    </row>
    <row r="267" spans="3:9">
      <c r="C267" s="89"/>
      <c r="D267" s="89"/>
      <c r="E267" s="89"/>
      <c r="F267" s="89"/>
      <c r="G267" s="89"/>
      <c r="H267" s="94"/>
      <c r="I267" s="94"/>
    </row>
    <row r="268" spans="3:9">
      <c r="C268" s="89"/>
      <c r="D268" s="89"/>
      <c r="E268" s="89"/>
      <c r="F268" s="89"/>
      <c r="G268" s="89"/>
      <c r="H268" s="94"/>
      <c r="I268" s="94"/>
    </row>
    <row r="269" spans="3:9">
      <c r="C269" s="89"/>
      <c r="D269" s="89"/>
      <c r="E269" s="89"/>
      <c r="F269" s="89"/>
      <c r="G269" s="89"/>
      <c r="H269" s="94"/>
      <c r="I269" s="94"/>
    </row>
    <row r="270" spans="3:9">
      <c r="C270" s="89"/>
      <c r="D270" s="89"/>
      <c r="E270" s="89"/>
      <c r="F270" s="89"/>
      <c r="G270" s="89"/>
      <c r="H270" s="94"/>
      <c r="I270" s="94"/>
    </row>
    <row r="271" spans="3:9">
      <c r="C271" s="89"/>
      <c r="D271" s="89"/>
      <c r="E271" s="89"/>
      <c r="F271" s="89"/>
      <c r="G271" s="89"/>
      <c r="H271" s="94"/>
      <c r="I271" s="94"/>
    </row>
    <row r="272" spans="3:9">
      <c r="C272" s="89"/>
      <c r="D272" s="89"/>
      <c r="E272" s="89"/>
      <c r="F272" s="89"/>
      <c r="G272" s="89"/>
      <c r="H272" s="94"/>
      <c r="I272" s="94"/>
    </row>
    <row r="273" spans="3:9">
      <c r="C273" s="89"/>
      <c r="D273" s="89"/>
      <c r="E273" s="89"/>
      <c r="F273" s="89"/>
      <c r="G273" s="89"/>
      <c r="H273" s="94"/>
      <c r="I273" s="94"/>
    </row>
    <row r="274" spans="3:9">
      <c r="C274" s="89"/>
      <c r="D274" s="89"/>
      <c r="E274" s="89"/>
      <c r="F274" s="89"/>
      <c r="G274" s="89"/>
      <c r="H274" s="94"/>
      <c r="I274" s="94"/>
    </row>
    <row r="275" spans="3:9">
      <c r="C275" s="89"/>
      <c r="D275" s="89"/>
      <c r="E275" s="89"/>
      <c r="F275" s="89"/>
      <c r="G275" s="89"/>
      <c r="H275" s="94"/>
      <c r="I275" s="94"/>
    </row>
    <row r="276" spans="3:9">
      <c r="C276" s="89"/>
      <c r="D276" s="89"/>
      <c r="E276" s="89"/>
      <c r="F276" s="89"/>
      <c r="G276" s="89"/>
      <c r="H276" s="94"/>
      <c r="I276" s="94"/>
    </row>
    <row r="277" spans="3:9">
      <c r="C277" s="89"/>
      <c r="D277" s="89"/>
      <c r="E277" s="89"/>
      <c r="F277" s="89"/>
      <c r="G277" s="89"/>
      <c r="H277" s="94"/>
      <c r="I277" s="94"/>
    </row>
    <row r="278" spans="3:9">
      <c r="C278" s="89"/>
      <c r="D278" s="89"/>
      <c r="E278" s="89"/>
      <c r="F278" s="89"/>
      <c r="G278" s="89"/>
      <c r="H278" s="94"/>
      <c r="I278" s="94"/>
    </row>
    <row r="279" spans="3:9">
      <c r="C279" s="89"/>
      <c r="D279" s="89"/>
      <c r="E279" s="89"/>
      <c r="F279" s="89"/>
      <c r="G279" s="89"/>
      <c r="H279" s="94"/>
      <c r="I279" s="94"/>
    </row>
    <row r="280" spans="3:9">
      <c r="C280" s="89"/>
      <c r="D280" s="89"/>
      <c r="E280" s="89"/>
      <c r="F280" s="89"/>
      <c r="G280" s="89"/>
      <c r="H280" s="94"/>
      <c r="I280" s="94"/>
    </row>
    <row r="281" spans="3:9">
      <c r="C281" s="89"/>
      <c r="D281" s="89"/>
      <c r="E281" s="89"/>
      <c r="F281" s="89"/>
      <c r="G281" s="89"/>
      <c r="H281" s="94"/>
      <c r="I281" s="94"/>
    </row>
    <row r="282" spans="3:9">
      <c r="C282" s="89"/>
      <c r="D282" s="89"/>
      <c r="E282" s="89"/>
      <c r="F282" s="89"/>
      <c r="G282" s="89"/>
      <c r="H282" s="94"/>
      <c r="I282" s="94"/>
    </row>
    <row r="283" spans="3:9">
      <c r="C283" s="89"/>
      <c r="D283" s="89"/>
      <c r="E283" s="89"/>
      <c r="F283" s="89"/>
      <c r="G283" s="89"/>
      <c r="H283" s="94"/>
      <c r="I283" s="94"/>
    </row>
    <row r="284" spans="3:9">
      <c r="C284" s="89"/>
      <c r="D284" s="89"/>
      <c r="E284" s="89"/>
      <c r="F284" s="89"/>
      <c r="G284" s="89"/>
      <c r="H284" s="94"/>
      <c r="I284" s="94"/>
    </row>
    <row r="285" spans="3:9">
      <c r="C285" s="89"/>
      <c r="D285" s="89"/>
      <c r="E285" s="89"/>
      <c r="F285" s="89"/>
      <c r="G285" s="89"/>
      <c r="H285" s="94"/>
      <c r="I285" s="94"/>
    </row>
    <row r="286" spans="3:9">
      <c r="C286" s="89"/>
      <c r="D286" s="89"/>
      <c r="E286" s="89"/>
      <c r="F286" s="89"/>
      <c r="G286" s="89"/>
      <c r="H286" s="94"/>
      <c r="I286" s="94"/>
    </row>
    <row r="287" spans="3:9">
      <c r="C287" s="89"/>
      <c r="D287" s="89"/>
      <c r="E287" s="89"/>
      <c r="F287" s="89"/>
      <c r="G287" s="89"/>
      <c r="H287" s="94"/>
      <c r="I287" s="94"/>
    </row>
    <row r="288" spans="3:9">
      <c r="C288" s="89"/>
      <c r="D288" s="89"/>
      <c r="E288" s="89"/>
      <c r="F288" s="89"/>
      <c r="G288" s="89"/>
      <c r="H288" s="94"/>
      <c r="I288" s="94"/>
    </row>
    <row r="289" spans="3:9">
      <c r="C289" s="89"/>
      <c r="D289" s="89"/>
      <c r="E289" s="89"/>
      <c r="F289" s="89"/>
      <c r="G289" s="89"/>
      <c r="H289" s="94"/>
      <c r="I289" s="94"/>
    </row>
    <row r="290" spans="3:9">
      <c r="C290" s="89"/>
      <c r="D290" s="89"/>
      <c r="E290" s="89"/>
      <c r="F290" s="89"/>
      <c r="G290" s="89"/>
      <c r="H290" s="94"/>
      <c r="I290" s="94"/>
    </row>
    <row r="291" spans="3:9">
      <c r="C291" s="89"/>
      <c r="D291" s="89"/>
      <c r="E291" s="89"/>
      <c r="F291" s="89"/>
      <c r="G291" s="89"/>
      <c r="H291" s="94"/>
      <c r="I291" s="94"/>
    </row>
    <row r="292" spans="3:9">
      <c r="C292" s="89"/>
      <c r="D292" s="89"/>
      <c r="E292" s="89"/>
      <c r="F292" s="89"/>
      <c r="G292" s="89"/>
      <c r="H292" s="94"/>
      <c r="I292" s="94"/>
    </row>
    <row r="293" spans="3:9">
      <c r="C293" s="89"/>
      <c r="D293" s="89"/>
      <c r="E293" s="89"/>
      <c r="F293" s="89"/>
      <c r="G293" s="89"/>
      <c r="H293" s="94"/>
      <c r="I293" s="94"/>
    </row>
    <row r="294" spans="3:9">
      <c r="C294" s="89"/>
      <c r="D294" s="89"/>
      <c r="E294" s="89"/>
      <c r="F294" s="89"/>
      <c r="G294" s="89"/>
      <c r="H294" s="94"/>
      <c r="I294" s="94"/>
    </row>
    <row r="295" spans="3:9">
      <c r="C295" s="89"/>
      <c r="D295" s="89"/>
      <c r="E295" s="89"/>
      <c r="F295" s="89"/>
      <c r="G295" s="89"/>
      <c r="H295" s="94"/>
      <c r="I295" s="94"/>
    </row>
    <row r="296" spans="3:9">
      <c r="C296" s="89"/>
      <c r="D296" s="89"/>
      <c r="E296" s="89"/>
      <c r="F296" s="89"/>
      <c r="G296" s="89"/>
      <c r="H296" s="94"/>
      <c r="I296" s="94"/>
    </row>
    <row r="297" spans="3:9">
      <c r="C297" s="89"/>
      <c r="D297" s="89"/>
      <c r="E297" s="89"/>
      <c r="F297" s="89"/>
      <c r="G297" s="89"/>
      <c r="H297" s="94"/>
      <c r="I297" s="94"/>
    </row>
    <row r="298" spans="3:9">
      <c r="C298" s="89"/>
      <c r="D298" s="89"/>
      <c r="E298" s="89"/>
      <c r="F298" s="89"/>
      <c r="G298" s="89"/>
      <c r="H298" s="94"/>
      <c r="I298" s="94"/>
    </row>
    <row r="299" spans="3:9">
      <c r="C299" s="89"/>
      <c r="D299" s="89"/>
      <c r="E299" s="89"/>
      <c r="F299" s="89"/>
      <c r="G299" s="89"/>
      <c r="H299" s="94"/>
      <c r="I299" s="94"/>
    </row>
    <row r="300" spans="3:9">
      <c r="C300" s="89"/>
      <c r="D300" s="89"/>
      <c r="E300" s="89"/>
      <c r="F300" s="89"/>
      <c r="G300" s="89"/>
      <c r="H300" s="94"/>
      <c r="I300" s="94"/>
    </row>
    <row r="301" spans="3:9">
      <c r="C301" s="89"/>
      <c r="D301" s="89"/>
      <c r="E301" s="89"/>
      <c r="F301" s="89"/>
      <c r="G301" s="89"/>
      <c r="H301" s="94"/>
      <c r="I301" s="94"/>
    </row>
    <row r="302" spans="3:9">
      <c r="C302" s="89"/>
      <c r="D302" s="89"/>
      <c r="E302" s="89"/>
      <c r="F302" s="89"/>
      <c r="G302" s="89"/>
      <c r="H302" s="94"/>
      <c r="I302" s="94"/>
    </row>
    <row r="303" spans="3:9">
      <c r="C303" s="89"/>
      <c r="D303" s="89"/>
      <c r="E303" s="89"/>
      <c r="F303" s="89"/>
      <c r="G303" s="89"/>
      <c r="H303" s="94"/>
      <c r="I303" s="94"/>
    </row>
    <row r="304" spans="3:9">
      <c r="C304" s="89"/>
      <c r="D304" s="89"/>
      <c r="E304" s="89"/>
      <c r="F304" s="89"/>
      <c r="G304" s="89"/>
      <c r="H304" s="94"/>
      <c r="I304" s="94"/>
    </row>
    <row r="305" spans="3:9">
      <c r="C305" s="89"/>
      <c r="D305" s="89"/>
      <c r="E305" s="89"/>
      <c r="F305" s="89"/>
      <c r="G305" s="89"/>
      <c r="H305" s="94"/>
      <c r="I305" s="94"/>
    </row>
    <row r="306" spans="3:9">
      <c r="C306" s="89"/>
      <c r="D306" s="89"/>
      <c r="E306" s="89"/>
      <c r="F306" s="89"/>
      <c r="G306" s="89"/>
      <c r="H306" s="94"/>
      <c r="I306" s="94"/>
    </row>
    <row r="307" spans="3:9">
      <c r="C307" s="89"/>
      <c r="D307" s="89"/>
      <c r="E307" s="89"/>
      <c r="F307" s="89"/>
      <c r="G307" s="89"/>
      <c r="H307" s="94"/>
      <c r="I307" s="94"/>
    </row>
    <row r="308" spans="3:9">
      <c r="C308" s="89"/>
      <c r="D308" s="89"/>
      <c r="E308" s="89"/>
      <c r="F308" s="89"/>
      <c r="G308" s="89"/>
      <c r="H308" s="94"/>
      <c r="I308" s="94"/>
    </row>
    <row r="309" spans="3:9">
      <c r="C309" s="89"/>
      <c r="D309" s="89"/>
      <c r="E309" s="89"/>
      <c r="F309" s="89"/>
      <c r="G309" s="89"/>
      <c r="H309" s="94"/>
      <c r="I309" s="94"/>
    </row>
    <row r="310" spans="3:9">
      <c r="C310" s="89"/>
      <c r="D310" s="89"/>
      <c r="E310" s="89"/>
      <c r="F310" s="89"/>
      <c r="G310" s="89"/>
      <c r="H310" s="94"/>
      <c r="I310" s="94"/>
    </row>
    <row r="311" spans="3:9">
      <c r="C311" s="89"/>
      <c r="D311" s="89"/>
      <c r="E311" s="89"/>
      <c r="F311" s="89"/>
      <c r="G311" s="89"/>
      <c r="H311" s="94"/>
      <c r="I311" s="94"/>
    </row>
    <row r="312" spans="3:9">
      <c r="C312" s="89"/>
      <c r="D312" s="89"/>
      <c r="E312" s="89"/>
      <c r="F312" s="89"/>
      <c r="G312" s="89"/>
      <c r="H312" s="94"/>
      <c r="I312" s="94"/>
    </row>
    <row r="313" spans="3:9">
      <c r="C313" s="89"/>
      <c r="D313" s="89"/>
      <c r="E313" s="89"/>
      <c r="F313" s="89"/>
      <c r="G313" s="89"/>
      <c r="H313" s="94"/>
      <c r="I313" s="94"/>
    </row>
    <row r="314" spans="3:9">
      <c r="C314" s="89"/>
      <c r="D314" s="89"/>
      <c r="E314" s="89"/>
      <c r="F314" s="89"/>
      <c r="G314" s="89"/>
      <c r="H314" s="94"/>
      <c r="I314" s="94"/>
    </row>
    <row r="315" spans="3:9">
      <c r="C315" s="89"/>
      <c r="D315" s="89"/>
      <c r="E315" s="89"/>
      <c r="F315" s="89"/>
      <c r="G315" s="89"/>
      <c r="H315" s="94"/>
      <c r="I315" s="94"/>
    </row>
    <row r="316" spans="3:9">
      <c r="C316" s="89"/>
      <c r="D316" s="89"/>
      <c r="E316" s="89"/>
      <c r="F316" s="89"/>
      <c r="G316" s="89"/>
      <c r="H316" s="94"/>
      <c r="I316" s="94"/>
    </row>
    <row r="317" spans="3:9">
      <c r="C317" s="89"/>
      <c r="D317" s="89"/>
      <c r="E317" s="89"/>
      <c r="F317" s="89"/>
      <c r="G317" s="89"/>
      <c r="H317" s="94"/>
      <c r="I317" s="94"/>
    </row>
    <row r="318" spans="3:9">
      <c r="C318" s="89"/>
      <c r="D318" s="89"/>
      <c r="E318" s="89"/>
      <c r="F318" s="89"/>
      <c r="G318" s="89"/>
      <c r="H318" s="94"/>
      <c r="I318" s="94"/>
    </row>
    <row r="319" spans="3:9">
      <c r="C319" s="89"/>
      <c r="D319" s="89"/>
      <c r="E319" s="89"/>
      <c r="F319" s="89"/>
      <c r="G319" s="89"/>
      <c r="H319" s="94"/>
      <c r="I319" s="94"/>
    </row>
    <row r="320" spans="3:9">
      <c r="C320" s="89"/>
      <c r="D320" s="89"/>
      <c r="E320" s="89"/>
      <c r="F320" s="89"/>
      <c r="G320" s="89"/>
      <c r="H320" s="94"/>
      <c r="I320" s="94"/>
    </row>
    <row r="321" spans="3:9">
      <c r="C321" s="89"/>
      <c r="D321" s="89"/>
      <c r="E321" s="89"/>
      <c r="F321" s="89"/>
      <c r="G321" s="89"/>
      <c r="H321" s="94"/>
      <c r="I321" s="94"/>
    </row>
    <row r="322" spans="3:9">
      <c r="C322" s="89"/>
      <c r="D322" s="89"/>
      <c r="E322" s="89"/>
      <c r="F322" s="89"/>
      <c r="G322" s="89"/>
      <c r="H322" s="94"/>
      <c r="I322" s="94"/>
    </row>
    <row r="323" spans="3:9">
      <c r="C323" s="89"/>
      <c r="D323" s="89"/>
      <c r="E323" s="89"/>
      <c r="F323" s="89"/>
      <c r="G323" s="89"/>
      <c r="H323" s="94"/>
      <c r="I323" s="94"/>
    </row>
    <row r="324" spans="3:9">
      <c r="C324" s="89"/>
      <c r="D324" s="89"/>
      <c r="E324" s="89"/>
      <c r="F324" s="89"/>
      <c r="G324" s="89"/>
      <c r="H324" s="94"/>
      <c r="I324" s="94"/>
    </row>
    <row r="325" spans="3:9">
      <c r="C325" s="89"/>
      <c r="D325" s="89"/>
      <c r="E325" s="89"/>
      <c r="F325" s="89"/>
      <c r="G325" s="89"/>
      <c r="H325" s="94"/>
      <c r="I325" s="94"/>
    </row>
    <row r="326" spans="3:9">
      <c r="C326" s="89"/>
      <c r="D326" s="89"/>
      <c r="E326" s="89"/>
      <c r="F326" s="89"/>
      <c r="G326" s="89"/>
      <c r="H326" s="94"/>
      <c r="I326" s="94"/>
    </row>
    <row r="327" spans="3:9">
      <c r="C327" s="89"/>
      <c r="D327" s="89"/>
      <c r="E327" s="89"/>
      <c r="F327" s="89"/>
      <c r="G327" s="89"/>
      <c r="H327" s="94"/>
      <c r="I327" s="94"/>
    </row>
    <row r="328" spans="3:9">
      <c r="C328" s="89"/>
      <c r="D328" s="89"/>
      <c r="E328" s="89"/>
      <c r="F328" s="89"/>
      <c r="G328" s="89"/>
      <c r="H328" s="94"/>
      <c r="I328" s="94"/>
    </row>
    <row r="329" spans="3:9">
      <c r="C329" s="89"/>
      <c r="D329" s="89"/>
      <c r="E329" s="89"/>
      <c r="F329" s="89"/>
      <c r="G329" s="89"/>
      <c r="H329" s="94"/>
      <c r="I329" s="94"/>
    </row>
    <row r="330" spans="3:9">
      <c r="C330" s="89"/>
      <c r="D330" s="89"/>
      <c r="E330" s="89"/>
      <c r="F330" s="89"/>
      <c r="G330" s="89"/>
      <c r="H330" s="94"/>
      <c r="I330" s="94"/>
    </row>
    <row r="331" spans="3:9">
      <c r="C331" s="89"/>
      <c r="D331" s="89"/>
      <c r="E331" s="89"/>
      <c r="F331" s="89"/>
      <c r="G331" s="89"/>
      <c r="H331" s="94"/>
      <c r="I331" s="94"/>
    </row>
    <row r="332" spans="3:9">
      <c r="C332" s="89"/>
      <c r="D332" s="89"/>
      <c r="E332" s="89"/>
      <c r="F332" s="89"/>
      <c r="G332" s="89"/>
      <c r="H332" s="94"/>
      <c r="I332" s="94"/>
    </row>
    <row r="333" spans="3:9">
      <c r="C333" s="89"/>
      <c r="D333" s="89"/>
      <c r="E333" s="89"/>
      <c r="F333" s="89"/>
      <c r="G333" s="89"/>
      <c r="H333" s="94"/>
      <c r="I333" s="94"/>
    </row>
    <row r="334" spans="3:9">
      <c r="C334" s="89"/>
      <c r="D334" s="89"/>
      <c r="E334" s="89"/>
      <c r="F334" s="89"/>
      <c r="G334" s="89"/>
      <c r="H334" s="94"/>
      <c r="I334" s="94"/>
    </row>
    <row r="335" spans="3:9">
      <c r="C335" s="89"/>
      <c r="D335" s="89"/>
      <c r="E335" s="89"/>
      <c r="F335" s="89"/>
      <c r="G335" s="89"/>
      <c r="H335" s="94"/>
      <c r="I335" s="94"/>
    </row>
    <row r="336" spans="3:9">
      <c r="C336" s="89"/>
      <c r="D336" s="89"/>
      <c r="E336" s="89"/>
      <c r="F336" s="89"/>
      <c r="G336" s="89"/>
      <c r="H336" s="94"/>
      <c r="I336" s="94"/>
    </row>
    <row r="337" spans="3:9">
      <c r="C337" s="89"/>
      <c r="D337" s="89"/>
      <c r="E337" s="89"/>
      <c r="F337" s="89"/>
      <c r="G337" s="89"/>
      <c r="H337" s="94"/>
      <c r="I337" s="94"/>
    </row>
    <row r="338" spans="3:9">
      <c r="C338" s="89"/>
      <c r="D338" s="89"/>
      <c r="E338" s="89"/>
      <c r="F338" s="89"/>
      <c r="G338" s="89"/>
      <c r="H338" s="94"/>
      <c r="I338" s="94"/>
    </row>
    <row r="339" spans="3:9">
      <c r="C339" s="89"/>
      <c r="D339" s="89"/>
      <c r="E339" s="89"/>
      <c r="F339" s="89"/>
      <c r="G339" s="89"/>
      <c r="H339" s="94"/>
      <c r="I339" s="94"/>
    </row>
    <row r="340" spans="3:9">
      <c r="C340" s="89"/>
      <c r="D340" s="89"/>
      <c r="E340" s="89"/>
      <c r="F340" s="89"/>
      <c r="G340" s="89"/>
      <c r="H340" s="94"/>
      <c r="I340" s="94"/>
    </row>
    <row r="341" spans="3:9">
      <c r="C341" s="89"/>
      <c r="D341" s="89"/>
      <c r="E341" s="89"/>
      <c r="F341" s="89"/>
      <c r="G341" s="89"/>
      <c r="H341" s="94"/>
      <c r="I341" s="94"/>
    </row>
    <row r="342" spans="3:9">
      <c r="C342" s="89"/>
      <c r="D342" s="89"/>
      <c r="E342" s="89"/>
      <c r="F342" s="89"/>
      <c r="G342" s="89"/>
      <c r="H342" s="94"/>
      <c r="I342" s="94"/>
    </row>
    <row r="343" spans="3:9">
      <c r="C343" s="89"/>
      <c r="D343" s="89"/>
      <c r="E343" s="89"/>
      <c r="F343" s="89"/>
      <c r="G343" s="89"/>
      <c r="H343" s="94"/>
      <c r="I343" s="94"/>
    </row>
    <row r="344" spans="3:9">
      <c r="C344" s="89"/>
      <c r="D344" s="89"/>
      <c r="E344" s="89"/>
      <c r="F344" s="89"/>
      <c r="G344" s="89"/>
      <c r="H344" s="94"/>
      <c r="I344" s="94"/>
    </row>
    <row r="345" spans="3:9">
      <c r="C345" s="89"/>
      <c r="D345" s="89"/>
      <c r="E345" s="89"/>
      <c r="F345" s="89"/>
      <c r="G345" s="89"/>
      <c r="H345" s="94"/>
      <c r="I345" s="94"/>
    </row>
    <row r="346" spans="3:9">
      <c r="C346" s="89"/>
      <c r="D346" s="89"/>
      <c r="E346" s="89"/>
      <c r="F346" s="89"/>
      <c r="G346" s="89"/>
      <c r="H346" s="94"/>
      <c r="I346" s="94"/>
    </row>
    <row r="347" spans="3:9">
      <c r="C347" s="89"/>
      <c r="D347" s="89"/>
      <c r="E347" s="89"/>
      <c r="F347" s="89"/>
      <c r="G347" s="89"/>
      <c r="H347" s="94"/>
      <c r="I347" s="94"/>
    </row>
    <row r="348" spans="3:9">
      <c r="C348" s="89"/>
      <c r="D348" s="89"/>
      <c r="E348" s="89"/>
      <c r="F348" s="89"/>
      <c r="G348" s="89"/>
      <c r="H348" s="94"/>
      <c r="I348" s="94"/>
    </row>
    <row r="349" spans="3:9">
      <c r="C349" s="89"/>
      <c r="D349" s="89"/>
      <c r="E349" s="89"/>
      <c r="F349" s="89"/>
      <c r="G349" s="89"/>
      <c r="H349" s="94"/>
      <c r="I349" s="94"/>
    </row>
    <row r="350" spans="3:9">
      <c r="C350" s="89"/>
      <c r="D350" s="89"/>
      <c r="E350" s="89"/>
      <c r="F350" s="89"/>
      <c r="G350" s="89"/>
      <c r="H350" s="94"/>
      <c r="I350" s="94"/>
    </row>
    <row r="351" spans="3:9">
      <c r="C351" s="89"/>
      <c r="D351" s="89"/>
      <c r="E351" s="89"/>
      <c r="F351" s="89"/>
      <c r="G351" s="89"/>
      <c r="H351" s="94"/>
      <c r="I351" s="94"/>
    </row>
    <row r="352" spans="3:9">
      <c r="C352" s="89"/>
      <c r="D352" s="89"/>
      <c r="E352" s="89"/>
      <c r="F352" s="89"/>
      <c r="G352" s="89"/>
      <c r="H352" s="94"/>
      <c r="I352" s="94"/>
    </row>
    <row r="353" spans="3:9">
      <c r="C353" s="89"/>
      <c r="D353" s="89"/>
      <c r="E353" s="89"/>
      <c r="F353" s="89"/>
      <c r="G353" s="89"/>
      <c r="H353" s="94"/>
      <c r="I353" s="94"/>
    </row>
    <row r="354" spans="3:9">
      <c r="C354" s="89"/>
      <c r="D354" s="89"/>
      <c r="E354" s="89"/>
      <c r="F354" s="89"/>
      <c r="G354" s="89"/>
      <c r="H354" s="94"/>
      <c r="I354" s="94"/>
    </row>
    <row r="355" spans="3:9">
      <c r="C355" s="89"/>
      <c r="D355" s="89"/>
      <c r="E355" s="89"/>
      <c r="F355" s="89"/>
      <c r="G355" s="89"/>
      <c r="H355" s="94"/>
      <c r="I355" s="94"/>
    </row>
    <row r="356" spans="3:9">
      <c r="C356" s="89"/>
      <c r="D356" s="89"/>
      <c r="E356" s="89"/>
      <c r="F356" s="89"/>
      <c r="G356" s="89"/>
      <c r="H356" s="94"/>
      <c r="I356" s="94"/>
    </row>
    <row r="357" spans="3:9">
      <c r="C357" s="89"/>
      <c r="D357" s="89"/>
      <c r="E357" s="89"/>
      <c r="F357" s="89"/>
      <c r="G357" s="89"/>
      <c r="H357" s="94"/>
      <c r="I357" s="94"/>
    </row>
    <row r="358" spans="3:9">
      <c r="C358" s="89"/>
      <c r="D358" s="89"/>
      <c r="E358" s="89"/>
      <c r="F358" s="89"/>
      <c r="G358" s="89"/>
      <c r="H358" s="94"/>
      <c r="I358" s="94"/>
    </row>
    <row r="359" spans="3:9">
      <c r="C359" s="89"/>
      <c r="D359" s="89"/>
      <c r="E359" s="89"/>
      <c r="F359" s="89"/>
      <c r="G359" s="89"/>
      <c r="H359" s="94"/>
      <c r="I359" s="94"/>
    </row>
    <row r="360" spans="3:9">
      <c r="C360" s="89"/>
      <c r="D360" s="89"/>
      <c r="E360" s="89"/>
      <c r="F360" s="89"/>
      <c r="G360" s="89"/>
      <c r="H360" s="94"/>
      <c r="I360" s="94"/>
    </row>
    <row r="361" spans="3:9">
      <c r="C361" s="89"/>
      <c r="D361" s="89"/>
      <c r="E361" s="89"/>
      <c r="F361" s="89"/>
      <c r="G361" s="89"/>
      <c r="H361" s="94"/>
      <c r="I361" s="94"/>
    </row>
    <row r="362" spans="3:9">
      <c r="C362" s="89"/>
      <c r="D362" s="89"/>
      <c r="E362" s="89"/>
      <c r="F362" s="89"/>
      <c r="G362" s="89"/>
      <c r="H362" s="94"/>
      <c r="I362" s="94"/>
    </row>
    <row r="363" spans="3:9">
      <c r="C363" s="89"/>
      <c r="D363" s="89"/>
      <c r="E363" s="89"/>
      <c r="F363" s="89"/>
      <c r="G363" s="89"/>
      <c r="H363" s="94"/>
      <c r="I363" s="94"/>
    </row>
    <row r="364" spans="3:9">
      <c r="C364" s="89"/>
      <c r="D364" s="89"/>
      <c r="E364" s="89"/>
      <c r="F364" s="89"/>
      <c r="G364" s="89"/>
      <c r="H364" s="94"/>
      <c r="I364" s="94"/>
    </row>
    <row r="365" spans="3:9">
      <c r="C365" s="89"/>
      <c r="D365" s="89"/>
      <c r="E365" s="89"/>
      <c r="F365" s="89"/>
      <c r="G365" s="89"/>
    </row>
    <row r="366" spans="3:9">
      <c r="C366" s="89"/>
      <c r="D366" s="89"/>
      <c r="E366" s="89"/>
      <c r="F366" s="89"/>
      <c r="G366" s="89"/>
    </row>
    <row r="367" spans="3:9">
      <c r="C367" s="89"/>
      <c r="D367" s="89"/>
      <c r="E367" s="89"/>
      <c r="F367" s="89"/>
      <c r="G367" s="89"/>
    </row>
    <row r="368" spans="3:9">
      <c r="C368" s="89"/>
      <c r="D368" s="89"/>
      <c r="E368" s="89"/>
      <c r="F368" s="89"/>
      <c r="G368" s="89"/>
    </row>
    <row r="369" spans="3:7">
      <c r="C369" s="89"/>
      <c r="D369" s="89"/>
      <c r="E369" s="89"/>
      <c r="F369" s="89"/>
      <c r="G369" s="89"/>
    </row>
    <row r="370" spans="3:7">
      <c r="C370" s="89"/>
      <c r="D370" s="89"/>
      <c r="E370" s="89"/>
      <c r="F370" s="89"/>
      <c r="G370" s="89"/>
    </row>
    <row r="371" spans="3:7">
      <c r="C371" s="89"/>
      <c r="D371" s="89"/>
      <c r="E371" s="89"/>
      <c r="F371" s="89"/>
      <c r="G371" s="89"/>
    </row>
    <row r="372" spans="3:7">
      <c r="C372" s="89"/>
      <c r="D372" s="89"/>
      <c r="E372" s="89"/>
      <c r="F372" s="89"/>
      <c r="G372" s="89"/>
    </row>
    <row r="373" spans="3:7">
      <c r="C373" s="89"/>
      <c r="D373" s="89"/>
      <c r="E373" s="89"/>
      <c r="F373" s="89"/>
      <c r="G373" s="89"/>
    </row>
    <row r="374" spans="3:7">
      <c r="C374" s="89"/>
      <c r="D374" s="89"/>
      <c r="E374" s="89"/>
      <c r="F374" s="89"/>
      <c r="G374" s="89"/>
    </row>
    <row r="375" spans="3:7">
      <c r="C375" s="89"/>
      <c r="D375" s="89"/>
      <c r="E375" s="89"/>
      <c r="F375" s="89"/>
      <c r="G375" s="89"/>
    </row>
    <row r="376" spans="3:7">
      <c r="C376" s="89"/>
      <c r="D376" s="89"/>
      <c r="E376" s="89"/>
      <c r="F376" s="89"/>
      <c r="G376" s="89"/>
    </row>
    <row r="377" spans="3:7">
      <c r="C377" s="89"/>
      <c r="D377" s="89"/>
      <c r="E377" s="89"/>
      <c r="F377" s="89"/>
      <c r="G377" s="89"/>
    </row>
    <row r="378" spans="3:7">
      <c r="C378" s="89"/>
      <c r="D378" s="89"/>
      <c r="E378" s="89"/>
      <c r="F378" s="89"/>
      <c r="G378" s="89"/>
    </row>
    <row r="379" spans="3:7">
      <c r="C379" s="89"/>
      <c r="D379" s="89"/>
      <c r="E379" s="89"/>
      <c r="F379" s="89"/>
      <c r="G379" s="89"/>
    </row>
    <row r="380" spans="3:7">
      <c r="C380" s="89"/>
      <c r="D380" s="89"/>
      <c r="E380" s="89"/>
      <c r="F380" s="89"/>
      <c r="G380" s="89"/>
    </row>
    <row r="381" spans="3:7">
      <c r="C381" s="89"/>
      <c r="D381" s="89"/>
      <c r="E381" s="89"/>
      <c r="F381" s="89"/>
      <c r="G381" s="89"/>
    </row>
    <row r="382" spans="3:7">
      <c r="C382" s="89"/>
      <c r="D382" s="89"/>
      <c r="E382" s="89"/>
      <c r="F382" s="89"/>
      <c r="G382" s="89"/>
    </row>
    <row r="383" spans="3:7">
      <c r="C383" s="89"/>
      <c r="D383" s="89"/>
      <c r="E383" s="89"/>
      <c r="F383" s="89"/>
      <c r="G383" s="89"/>
    </row>
    <row r="384" spans="3:7">
      <c r="C384" s="89"/>
      <c r="D384" s="89"/>
      <c r="E384" s="89"/>
      <c r="F384" s="89"/>
      <c r="G384" s="89"/>
    </row>
    <row r="385" spans="3:7">
      <c r="C385" s="89"/>
      <c r="D385" s="89"/>
      <c r="E385" s="89"/>
      <c r="F385" s="89"/>
      <c r="G385" s="89"/>
    </row>
    <row r="386" spans="3:7">
      <c r="C386" s="89"/>
      <c r="D386" s="89"/>
      <c r="E386" s="89"/>
      <c r="F386" s="89"/>
      <c r="G386" s="89"/>
    </row>
    <row r="387" spans="3:7">
      <c r="C387" s="89"/>
      <c r="D387" s="89"/>
      <c r="E387" s="89"/>
      <c r="F387" s="89"/>
      <c r="G387" s="89"/>
    </row>
    <row r="388" spans="3:7">
      <c r="C388" s="89"/>
      <c r="D388" s="89"/>
      <c r="E388" s="89"/>
      <c r="F388" s="89"/>
      <c r="G388" s="89"/>
    </row>
    <row r="389" spans="3:7">
      <c r="C389" s="89"/>
      <c r="D389" s="89"/>
      <c r="E389" s="89"/>
      <c r="F389" s="89"/>
      <c r="G389" s="89"/>
    </row>
    <row r="390" spans="3:7">
      <c r="C390" s="89"/>
      <c r="D390" s="89"/>
      <c r="E390" s="89"/>
      <c r="F390" s="89"/>
      <c r="G390" s="89"/>
    </row>
    <row r="391" spans="3:7">
      <c r="C391" s="89"/>
      <c r="D391" s="89"/>
      <c r="E391" s="89"/>
      <c r="F391" s="89"/>
      <c r="G391" s="89"/>
    </row>
    <row r="392" spans="3:7">
      <c r="C392" s="89"/>
      <c r="D392" s="89"/>
      <c r="E392" s="89"/>
      <c r="F392" s="89"/>
      <c r="G392" s="89"/>
    </row>
    <row r="393" spans="3:7">
      <c r="C393" s="89"/>
      <c r="D393" s="89"/>
      <c r="E393" s="89"/>
      <c r="F393" s="89"/>
      <c r="G393" s="89"/>
    </row>
    <row r="394" spans="3:7">
      <c r="C394" s="89"/>
      <c r="D394" s="89"/>
      <c r="E394" s="89"/>
      <c r="F394" s="89"/>
      <c r="G394" s="89"/>
    </row>
    <row r="395" spans="3:7">
      <c r="C395" s="89"/>
      <c r="D395" s="89"/>
      <c r="E395" s="89"/>
      <c r="F395" s="89"/>
      <c r="G395" s="89"/>
    </row>
    <row r="396" spans="3:7">
      <c r="C396" s="89"/>
      <c r="D396" s="89"/>
      <c r="E396" s="89"/>
      <c r="F396" s="89"/>
      <c r="G396" s="89"/>
    </row>
    <row r="397" spans="3:7">
      <c r="C397" s="89"/>
      <c r="D397" s="89"/>
      <c r="E397" s="89"/>
      <c r="F397" s="89"/>
      <c r="G397" s="89"/>
    </row>
    <row r="398" spans="3:7">
      <c r="C398" s="89"/>
      <c r="D398" s="89"/>
      <c r="E398" s="89"/>
      <c r="F398" s="89"/>
      <c r="G398" s="89"/>
    </row>
    <row r="399" spans="3:7">
      <c r="C399" s="89"/>
      <c r="D399" s="89"/>
      <c r="E399" s="89"/>
      <c r="F399" s="89"/>
      <c r="G399" s="89"/>
    </row>
    <row r="400" spans="3:7">
      <c r="C400" s="89"/>
      <c r="D400" s="89"/>
      <c r="E400" s="89"/>
      <c r="F400" s="89"/>
      <c r="G400" s="89"/>
    </row>
    <row r="401" spans="3:7">
      <c r="C401" s="89"/>
      <c r="D401" s="89"/>
      <c r="E401" s="89"/>
      <c r="F401" s="89"/>
      <c r="G401" s="89"/>
    </row>
    <row r="402" spans="3:7">
      <c r="C402" s="89"/>
      <c r="D402" s="89"/>
      <c r="E402" s="89"/>
      <c r="F402" s="89"/>
      <c r="G402" s="89"/>
    </row>
    <row r="403" spans="3:7">
      <c r="C403" s="89"/>
      <c r="D403" s="89"/>
      <c r="E403" s="89"/>
      <c r="F403" s="89"/>
      <c r="G403" s="89"/>
    </row>
    <row r="404" spans="3:7">
      <c r="C404" s="89"/>
      <c r="D404" s="89"/>
      <c r="E404" s="89"/>
      <c r="F404" s="89"/>
      <c r="G404" s="89"/>
    </row>
    <row r="405" spans="3:7">
      <c r="C405" s="89"/>
      <c r="D405" s="89"/>
      <c r="E405" s="89"/>
      <c r="F405" s="89"/>
      <c r="G405" s="89"/>
    </row>
    <row r="406" spans="3:7">
      <c r="C406" s="89"/>
      <c r="D406" s="89"/>
      <c r="E406" s="89"/>
      <c r="F406" s="89"/>
      <c r="G406" s="89"/>
    </row>
    <row r="407" spans="3:7">
      <c r="C407" s="89"/>
      <c r="D407" s="89"/>
      <c r="E407" s="89"/>
      <c r="F407" s="89"/>
      <c r="G407" s="89"/>
    </row>
    <row r="408" spans="3:7">
      <c r="C408" s="89"/>
      <c r="D408" s="89"/>
      <c r="E408" s="89"/>
      <c r="F408" s="89"/>
      <c r="G408" s="89"/>
    </row>
    <row r="409" spans="3:7">
      <c r="C409" s="89"/>
      <c r="D409" s="89"/>
      <c r="E409" s="89"/>
      <c r="F409" s="89"/>
      <c r="G409" s="89"/>
    </row>
    <row r="410" spans="3:7">
      <c r="C410" s="89"/>
      <c r="D410" s="89"/>
      <c r="E410" s="89"/>
      <c r="F410" s="89"/>
      <c r="G410" s="89"/>
    </row>
    <row r="411" spans="3:7">
      <c r="C411" s="89"/>
      <c r="D411" s="89"/>
      <c r="E411" s="89"/>
      <c r="F411" s="89"/>
      <c r="G411" s="89"/>
    </row>
    <row r="412" spans="3:7">
      <c r="C412" s="89"/>
      <c r="D412" s="89"/>
      <c r="E412" s="89"/>
      <c r="F412" s="89"/>
      <c r="G412" s="89"/>
    </row>
    <row r="413" spans="3:7">
      <c r="C413" s="89"/>
      <c r="D413" s="89"/>
      <c r="E413" s="89"/>
      <c r="F413" s="89"/>
      <c r="G413" s="89"/>
    </row>
    <row r="414" spans="3:7">
      <c r="C414" s="89"/>
      <c r="D414" s="89"/>
      <c r="E414" s="89"/>
      <c r="F414" s="89"/>
      <c r="G414" s="89"/>
    </row>
    <row r="415" spans="3:7">
      <c r="C415" s="89"/>
      <c r="D415" s="89"/>
      <c r="E415" s="89"/>
      <c r="F415" s="89"/>
      <c r="G415" s="89"/>
    </row>
    <row r="416" spans="3:7">
      <c r="C416" s="89"/>
      <c r="D416" s="89"/>
      <c r="E416" s="89"/>
      <c r="F416" s="89"/>
      <c r="G416" s="89"/>
    </row>
    <row r="417" spans="3:7">
      <c r="C417" s="89"/>
      <c r="D417" s="89"/>
      <c r="E417" s="89"/>
      <c r="F417" s="89"/>
      <c r="G417" s="89"/>
    </row>
    <row r="418" spans="3:7">
      <c r="C418" s="89"/>
      <c r="D418" s="89"/>
      <c r="E418" s="89"/>
      <c r="F418" s="89"/>
      <c r="G418" s="89"/>
    </row>
    <row r="419" spans="3:7">
      <c r="C419" s="89"/>
      <c r="D419" s="89"/>
      <c r="E419" s="89"/>
      <c r="F419" s="89"/>
      <c r="G419" s="89"/>
    </row>
    <row r="420" spans="3:7">
      <c r="C420" s="89"/>
      <c r="D420" s="89"/>
      <c r="E420" s="89"/>
      <c r="F420" s="89"/>
      <c r="G420" s="89"/>
    </row>
    <row r="421" spans="3:7">
      <c r="C421" s="89"/>
      <c r="D421" s="89"/>
      <c r="E421" s="89"/>
      <c r="F421" s="89"/>
      <c r="G421" s="89"/>
    </row>
    <row r="422" spans="3:7">
      <c r="C422" s="89"/>
      <c r="D422" s="89"/>
      <c r="E422" s="89"/>
      <c r="F422" s="89"/>
      <c r="G422" s="89"/>
    </row>
    <row r="423" spans="3:7">
      <c r="C423" s="89"/>
      <c r="D423" s="89"/>
      <c r="E423" s="89"/>
      <c r="F423" s="89"/>
      <c r="G423" s="89"/>
    </row>
    <row r="424" spans="3:7">
      <c r="C424" s="89"/>
      <c r="D424" s="89"/>
      <c r="E424" s="89"/>
      <c r="F424" s="89"/>
      <c r="G424" s="89"/>
    </row>
    <row r="425" spans="3:7">
      <c r="C425" s="89"/>
      <c r="D425" s="89"/>
      <c r="E425" s="89"/>
      <c r="F425" s="89"/>
      <c r="G425" s="89"/>
    </row>
    <row r="426" spans="3:7">
      <c r="C426" s="89"/>
      <c r="D426" s="89"/>
      <c r="E426" s="89"/>
      <c r="F426" s="89"/>
      <c r="G426" s="89"/>
    </row>
    <row r="427" spans="3:7">
      <c r="C427" s="89"/>
      <c r="D427" s="89"/>
      <c r="E427" s="89"/>
      <c r="F427" s="89"/>
      <c r="G427" s="89"/>
    </row>
    <row r="428" spans="3:7">
      <c r="C428" s="89"/>
      <c r="D428" s="89"/>
      <c r="E428" s="89"/>
      <c r="F428" s="89"/>
      <c r="G428" s="89"/>
    </row>
    <row r="429" spans="3:7">
      <c r="C429" s="89"/>
      <c r="D429" s="89"/>
      <c r="E429" s="89"/>
      <c r="F429" s="89"/>
      <c r="G429" s="89"/>
    </row>
    <row r="430" spans="3:7">
      <c r="C430" s="89"/>
      <c r="D430" s="89"/>
      <c r="E430" s="89"/>
      <c r="F430" s="89"/>
      <c r="G430" s="89"/>
    </row>
    <row r="431" spans="3:7">
      <c r="C431" s="89"/>
      <c r="D431" s="89"/>
      <c r="E431" s="89"/>
      <c r="F431" s="89"/>
      <c r="G431" s="89"/>
    </row>
    <row r="432" spans="3:7">
      <c r="C432" s="89"/>
      <c r="D432" s="89"/>
      <c r="E432" s="89"/>
      <c r="F432" s="89"/>
      <c r="G432" s="89"/>
    </row>
    <row r="433" spans="3:7">
      <c r="C433" s="89"/>
      <c r="D433" s="89"/>
      <c r="E433" s="89"/>
      <c r="F433" s="89"/>
      <c r="G433" s="89"/>
    </row>
    <row r="434" spans="3:7">
      <c r="C434" s="89"/>
      <c r="D434" s="89"/>
      <c r="E434" s="89"/>
      <c r="F434" s="89"/>
      <c r="G434" s="89"/>
    </row>
    <row r="435" spans="3:7">
      <c r="C435" s="89"/>
      <c r="D435" s="89"/>
      <c r="E435" s="89"/>
      <c r="F435" s="89"/>
      <c r="G435" s="89"/>
    </row>
    <row r="436" spans="3:7">
      <c r="C436" s="89"/>
      <c r="D436" s="89"/>
      <c r="E436" s="89"/>
      <c r="F436" s="89"/>
      <c r="G436" s="89"/>
    </row>
    <row r="437" spans="3:7">
      <c r="C437" s="89"/>
      <c r="D437" s="89"/>
      <c r="E437" s="89"/>
      <c r="F437" s="89"/>
      <c r="G437" s="89"/>
    </row>
    <row r="438" spans="3:7">
      <c r="C438" s="89"/>
      <c r="D438" s="89"/>
      <c r="E438" s="89"/>
      <c r="F438" s="89"/>
      <c r="G438" s="89"/>
    </row>
    <row r="439" spans="3:7">
      <c r="C439" s="89"/>
      <c r="D439" s="89"/>
      <c r="E439" s="89"/>
      <c r="F439" s="89"/>
      <c r="G439" s="89"/>
    </row>
    <row r="440" spans="3:7">
      <c r="C440" s="89"/>
      <c r="D440" s="89"/>
      <c r="E440" s="89"/>
      <c r="F440" s="89"/>
      <c r="G440" s="89"/>
    </row>
    <row r="441" spans="3:7">
      <c r="C441" s="89"/>
      <c r="D441" s="89"/>
      <c r="E441" s="89"/>
      <c r="F441" s="89"/>
      <c r="G441" s="89"/>
    </row>
    <row r="442" spans="3:7">
      <c r="C442" s="89"/>
      <c r="D442" s="89"/>
      <c r="E442" s="89"/>
      <c r="F442" s="89"/>
      <c r="G442" s="89"/>
    </row>
    <row r="443" spans="3:7">
      <c r="C443" s="89"/>
      <c r="D443" s="89"/>
      <c r="E443" s="89"/>
      <c r="F443" s="89"/>
      <c r="G443" s="89"/>
    </row>
    <row r="444" spans="3:7">
      <c r="C444" s="89"/>
      <c r="D444" s="89"/>
      <c r="E444" s="89"/>
      <c r="F444" s="89"/>
      <c r="G444" s="89"/>
    </row>
    <row r="445" spans="3:7">
      <c r="C445" s="89"/>
      <c r="D445" s="89"/>
      <c r="E445" s="89"/>
      <c r="F445" s="89"/>
      <c r="G445" s="89"/>
    </row>
    <row r="446" spans="3:7">
      <c r="C446" s="89"/>
      <c r="D446" s="89"/>
      <c r="E446" s="89"/>
      <c r="F446" s="89"/>
      <c r="G446" s="89"/>
    </row>
    <row r="447" spans="3:7">
      <c r="C447" s="89"/>
      <c r="D447" s="89"/>
      <c r="E447" s="89"/>
      <c r="F447" s="89"/>
      <c r="G447" s="89"/>
    </row>
    <row r="448" spans="3:7">
      <c r="C448" s="89"/>
      <c r="D448" s="89"/>
      <c r="E448" s="89"/>
      <c r="F448" s="89"/>
      <c r="G448" s="89"/>
    </row>
    <row r="449" spans="3:7">
      <c r="C449" s="89"/>
      <c r="D449" s="89"/>
      <c r="E449" s="89"/>
      <c r="F449" s="89"/>
      <c r="G449" s="89"/>
    </row>
    <row r="450" spans="3:7">
      <c r="C450" s="89"/>
      <c r="D450" s="89"/>
      <c r="E450" s="89"/>
      <c r="F450" s="89"/>
      <c r="G450" s="89"/>
    </row>
    <row r="451" spans="3:7">
      <c r="C451" s="89"/>
      <c r="D451" s="89"/>
      <c r="E451" s="89"/>
      <c r="F451" s="89"/>
      <c r="G451" s="89"/>
    </row>
    <row r="452" spans="3:7">
      <c r="C452" s="89"/>
      <c r="D452" s="89"/>
      <c r="E452" s="89"/>
      <c r="F452" s="89"/>
      <c r="G452" s="89"/>
    </row>
    <row r="453" spans="3:7">
      <c r="C453" s="89"/>
      <c r="D453" s="89"/>
      <c r="E453" s="89"/>
      <c r="F453" s="89"/>
      <c r="G453" s="89"/>
    </row>
    <row r="454" spans="3:7">
      <c r="C454" s="89"/>
      <c r="D454" s="89"/>
      <c r="E454" s="89"/>
      <c r="F454" s="89"/>
      <c r="G454" s="89"/>
    </row>
    <row r="455" spans="3:7">
      <c r="C455" s="89"/>
      <c r="D455" s="89"/>
      <c r="E455" s="89"/>
      <c r="F455" s="89"/>
      <c r="G455" s="89"/>
    </row>
    <row r="456" spans="3:7">
      <c r="C456" s="89"/>
      <c r="D456" s="89"/>
      <c r="E456" s="89"/>
      <c r="F456" s="89"/>
      <c r="G456" s="89"/>
    </row>
    <row r="457" spans="3:7">
      <c r="C457" s="89"/>
      <c r="D457" s="89"/>
      <c r="E457" s="89"/>
      <c r="F457" s="89"/>
      <c r="G457" s="89"/>
    </row>
    <row r="458" spans="3:7">
      <c r="C458" s="89"/>
      <c r="D458" s="89"/>
      <c r="E458" s="89"/>
      <c r="F458" s="89"/>
      <c r="G458" s="89"/>
    </row>
    <row r="459" spans="3:7">
      <c r="C459" s="89"/>
      <c r="D459" s="89"/>
      <c r="E459" s="89"/>
      <c r="F459" s="89"/>
      <c r="G459" s="89"/>
    </row>
    <row r="460" spans="3:7">
      <c r="C460" s="89"/>
      <c r="D460" s="89"/>
      <c r="E460" s="89"/>
      <c r="F460" s="89"/>
      <c r="G460" s="89"/>
    </row>
    <row r="461" spans="3:7">
      <c r="C461" s="89"/>
      <c r="D461" s="89"/>
      <c r="E461" s="89"/>
      <c r="F461" s="89"/>
      <c r="G461" s="89"/>
    </row>
    <row r="462" spans="3:7">
      <c r="C462" s="89"/>
      <c r="D462" s="89"/>
      <c r="E462" s="89"/>
      <c r="F462" s="89"/>
      <c r="G462" s="89"/>
    </row>
    <row r="463" spans="3:7">
      <c r="C463" s="89"/>
      <c r="D463" s="89"/>
      <c r="E463" s="89"/>
      <c r="F463" s="89"/>
      <c r="G463" s="89"/>
    </row>
    <row r="464" spans="3:7">
      <c r="C464" s="89"/>
      <c r="D464" s="89"/>
      <c r="E464" s="89"/>
      <c r="F464" s="89"/>
      <c r="G464" s="89"/>
    </row>
    <row r="465" spans="3:7">
      <c r="C465" s="89"/>
      <c r="D465" s="89"/>
      <c r="E465" s="89"/>
      <c r="F465" s="89"/>
      <c r="G465" s="89"/>
    </row>
    <row r="466" spans="3:7">
      <c r="C466" s="89"/>
      <c r="D466" s="89"/>
      <c r="E466" s="89"/>
      <c r="F466" s="89"/>
      <c r="G466" s="89"/>
    </row>
    <row r="467" spans="3:7">
      <c r="C467" s="89"/>
      <c r="D467" s="89"/>
      <c r="E467" s="89"/>
      <c r="F467" s="89"/>
      <c r="G467" s="89"/>
    </row>
    <row r="468" spans="3:7">
      <c r="C468" s="89"/>
      <c r="D468" s="89"/>
      <c r="E468" s="89"/>
      <c r="F468" s="89"/>
      <c r="G468" s="89"/>
    </row>
    <row r="469" spans="3:7">
      <c r="C469" s="89"/>
      <c r="D469" s="89"/>
      <c r="E469" s="89"/>
      <c r="F469" s="89"/>
      <c r="G469" s="89"/>
    </row>
    <row r="470" spans="3:7">
      <c r="C470" s="89"/>
      <c r="D470" s="89"/>
      <c r="E470" s="89"/>
      <c r="F470" s="89"/>
      <c r="G470" s="89"/>
    </row>
    <row r="471" spans="3:7">
      <c r="C471" s="89"/>
      <c r="D471" s="89"/>
      <c r="E471" s="89"/>
      <c r="F471" s="89"/>
      <c r="G471" s="89"/>
    </row>
    <row r="472" spans="3:7">
      <c r="C472" s="89"/>
      <c r="D472" s="89"/>
      <c r="E472" s="89"/>
      <c r="F472" s="89"/>
      <c r="G472" s="89"/>
    </row>
    <row r="473" spans="3:7">
      <c r="C473" s="89"/>
      <c r="D473" s="89"/>
      <c r="E473" s="89"/>
      <c r="F473" s="89"/>
      <c r="G473" s="89"/>
    </row>
    <row r="474" spans="3:7">
      <c r="C474" s="89"/>
      <c r="D474" s="89"/>
      <c r="E474" s="89"/>
      <c r="F474" s="89"/>
      <c r="G474" s="89"/>
    </row>
    <row r="475" spans="3:7">
      <c r="C475" s="89"/>
      <c r="D475" s="89"/>
      <c r="E475" s="89"/>
      <c r="F475" s="89"/>
      <c r="G475" s="89"/>
    </row>
    <row r="476" spans="3:7">
      <c r="C476" s="89"/>
      <c r="D476" s="89"/>
      <c r="E476" s="89"/>
      <c r="F476" s="89"/>
      <c r="G476" s="89"/>
    </row>
    <row r="477" spans="3:7">
      <c r="C477" s="89"/>
      <c r="D477" s="89"/>
      <c r="E477" s="89"/>
      <c r="F477" s="89"/>
      <c r="G477" s="89"/>
    </row>
    <row r="478" spans="3:7">
      <c r="C478" s="89"/>
      <c r="D478" s="89"/>
      <c r="E478" s="89"/>
      <c r="F478" s="89"/>
      <c r="G478" s="89"/>
    </row>
    <row r="479" spans="3:7">
      <c r="C479" s="89"/>
      <c r="D479" s="89"/>
      <c r="E479" s="89"/>
      <c r="F479" s="89"/>
      <c r="G479" s="89"/>
    </row>
    <row r="480" spans="3:7">
      <c r="C480" s="89"/>
      <c r="D480" s="89"/>
      <c r="E480" s="89"/>
      <c r="F480" s="89"/>
      <c r="G480" s="89"/>
    </row>
    <row r="481" spans="3:7">
      <c r="C481" s="89"/>
      <c r="D481" s="89"/>
      <c r="E481" s="89"/>
      <c r="F481" s="89"/>
      <c r="G481" s="89"/>
    </row>
    <row r="482" spans="3:7">
      <c r="C482" s="89"/>
      <c r="D482" s="89"/>
      <c r="E482" s="89"/>
      <c r="F482" s="89"/>
      <c r="G482" s="89"/>
    </row>
    <row r="483" spans="3:7">
      <c r="C483" s="89"/>
      <c r="D483" s="89"/>
      <c r="E483" s="89"/>
      <c r="F483" s="89"/>
      <c r="G483" s="89"/>
    </row>
    <row r="484" spans="3:7">
      <c r="C484" s="89"/>
      <c r="D484" s="89"/>
      <c r="E484" s="89"/>
      <c r="F484" s="89"/>
      <c r="G484" s="89"/>
    </row>
    <row r="485" spans="3:7">
      <c r="C485" s="89"/>
      <c r="D485" s="89"/>
      <c r="E485" s="89"/>
      <c r="F485" s="89"/>
      <c r="G485" s="89"/>
    </row>
    <row r="486" spans="3:7">
      <c r="C486" s="89"/>
      <c r="D486" s="89"/>
      <c r="E486" s="89"/>
      <c r="F486" s="89"/>
      <c r="G486" s="89"/>
    </row>
    <row r="487" spans="3:7">
      <c r="C487" s="89"/>
      <c r="D487" s="89"/>
      <c r="E487" s="89"/>
      <c r="F487" s="89"/>
      <c r="G487" s="89"/>
    </row>
    <row r="488" spans="3:7">
      <c r="C488" s="89"/>
      <c r="D488" s="89"/>
      <c r="E488" s="89"/>
      <c r="F488" s="89"/>
      <c r="G488" s="89"/>
    </row>
    <row r="489" spans="3:7">
      <c r="C489" s="89"/>
      <c r="D489" s="89"/>
      <c r="E489" s="89"/>
      <c r="F489" s="89"/>
      <c r="G489" s="89"/>
    </row>
    <row r="490" spans="3:7">
      <c r="C490" s="89"/>
      <c r="D490" s="89"/>
      <c r="E490" s="89"/>
      <c r="F490" s="89"/>
      <c r="G490" s="89"/>
    </row>
    <row r="491" spans="3:7">
      <c r="C491" s="89"/>
      <c r="D491" s="89"/>
      <c r="E491" s="89"/>
      <c r="F491" s="89"/>
      <c r="G491" s="89"/>
    </row>
    <row r="492" spans="3:7">
      <c r="C492" s="89"/>
      <c r="D492" s="89"/>
      <c r="E492" s="89"/>
      <c r="F492" s="89"/>
      <c r="G492" s="89"/>
    </row>
    <row r="493" spans="3:7">
      <c r="C493" s="89"/>
      <c r="D493" s="89"/>
      <c r="E493" s="89"/>
      <c r="F493" s="89"/>
      <c r="G493" s="89"/>
    </row>
    <row r="494" spans="3:7">
      <c r="C494" s="89"/>
      <c r="D494" s="89"/>
      <c r="E494" s="89"/>
      <c r="F494" s="89"/>
      <c r="G494" s="89"/>
    </row>
    <row r="495" spans="3:7">
      <c r="C495" s="89"/>
      <c r="D495" s="89"/>
      <c r="E495" s="89"/>
      <c r="F495" s="89"/>
      <c r="G495" s="89"/>
    </row>
    <row r="496" spans="3:7">
      <c r="C496" s="89"/>
      <c r="D496" s="89"/>
      <c r="E496" s="89"/>
      <c r="F496" s="89"/>
      <c r="G496" s="89"/>
    </row>
    <row r="497" spans="3:7">
      <c r="C497" s="89"/>
      <c r="D497" s="89"/>
      <c r="E497" s="89"/>
      <c r="F497" s="89"/>
      <c r="G497" s="89"/>
    </row>
    <row r="498" spans="3:7">
      <c r="C498" s="89"/>
      <c r="D498" s="89"/>
      <c r="E498" s="89"/>
      <c r="F498" s="89"/>
      <c r="G498" s="89"/>
    </row>
    <row r="499" spans="3:7">
      <c r="C499" s="89"/>
      <c r="D499" s="89"/>
      <c r="E499" s="89"/>
      <c r="F499" s="89"/>
      <c r="G499" s="89"/>
    </row>
    <row r="500" spans="3:7">
      <c r="C500" s="89"/>
      <c r="D500" s="89"/>
      <c r="E500" s="89"/>
      <c r="F500" s="89"/>
      <c r="G500" s="89"/>
    </row>
    <row r="501" spans="3:7">
      <c r="C501" s="89"/>
      <c r="D501" s="89"/>
      <c r="E501" s="89"/>
      <c r="F501" s="89"/>
      <c r="G501" s="89"/>
    </row>
    <row r="502" spans="3:7">
      <c r="C502" s="89"/>
      <c r="D502" s="89"/>
      <c r="E502" s="89"/>
      <c r="F502" s="89"/>
      <c r="G502" s="89"/>
    </row>
    <row r="503" spans="3:7">
      <c r="C503" s="89"/>
      <c r="D503" s="89"/>
      <c r="E503" s="89"/>
      <c r="F503" s="89"/>
      <c r="G503" s="89"/>
    </row>
    <row r="504" spans="3:7">
      <c r="C504" s="89"/>
      <c r="D504" s="89"/>
      <c r="E504" s="89"/>
      <c r="F504" s="89"/>
      <c r="G504" s="89"/>
    </row>
    <row r="505" spans="3:7">
      <c r="C505" s="89"/>
      <c r="D505" s="89"/>
      <c r="E505" s="89"/>
      <c r="F505" s="89"/>
      <c r="G505" s="89"/>
    </row>
    <row r="506" spans="3:7">
      <c r="C506" s="89"/>
      <c r="D506" s="89"/>
      <c r="E506" s="89"/>
      <c r="F506" s="89"/>
      <c r="G506" s="89"/>
    </row>
    <row r="507" spans="3:7">
      <c r="C507" s="89"/>
      <c r="D507" s="89"/>
      <c r="E507" s="89"/>
      <c r="F507" s="89"/>
      <c r="G507" s="89"/>
    </row>
    <row r="508" spans="3:7">
      <c r="C508" s="89"/>
      <c r="D508" s="89"/>
      <c r="E508" s="89"/>
      <c r="F508" s="89"/>
      <c r="G508" s="89"/>
    </row>
    <row r="509" spans="3:7">
      <c r="C509" s="89"/>
      <c r="D509" s="89"/>
      <c r="E509" s="89"/>
      <c r="F509" s="89"/>
      <c r="G509" s="89"/>
    </row>
    <row r="510" spans="3:7">
      <c r="C510" s="89"/>
      <c r="D510" s="89"/>
      <c r="E510" s="89"/>
      <c r="F510" s="89"/>
      <c r="G510" s="89"/>
    </row>
    <row r="511" spans="3:7">
      <c r="C511" s="89"/>
      <c r="D511" s="89"/>
      <c r="E511" s="89"/>
      <c r="F511" s="89"/>
      <c r="G511" s="89"/>
    </row>
    <row r="512" spans="3:7">
      <c r="C512" s="89"/>
      <c r="D512" s="89"/>
      <c r="E512" s="89"/>
      <c r="F512" s="89"/>
      <c r="G512" s="89"/>
    </row>
    <row r="513" spans="3:7">
      <c r="C513" s="89"/>
      <c r="D513" s="89"/>
      <c r="E513" s="89"/>
      <c r="F513" s="89"/>
      <c r="G513" s="89"/>
    </row>
    <row r="514" spans="3:7">
      <c r="C514" s="89"/>
      <c r="D514" s="89"/>
      <c r="E514" s="89"/>
      <c r="F514" s="89"/>
      <c r="G514" s="89"/>
    </row>
    <row r="515" spans="3:7">
      <c r="C515" s="89"/>
      <c r="D515" s="89"/>
      <c r="E515" s="89"/>
      <c r="F515" s="89"/>
      <c r="G515" s="89"/>
    </row>
    <row r="516" spans="3:7">
      <c r="C516" s="89"/>
      <c r="D516" s="89"/>
      <c r="E516" s="89"/>
      <c r="F516" s="89"/>
      <c r="G516" s="89"/>
    </row>
    <row r="517" spans="3:7">
      <c r="C517" s="89"/>
      <c r="D517" s="89"/>
      <c r="E517" s="89"/>
      <c r="F517" s="89"/>
      <c r="G517" s="89"/>
    </row>
    <row r="518" spans="3:7">
      <c r="C518" s="89"/>
      <c r="D518" s="89"/>
      <c r="E518" s="89"/>
      <c r="F518" s="89"/>
      <c r="G518" s="89"/>
    </row>
    <row r="519" spans="3:7">
      <c r="C519" s="89"/>
      <c r="D519" s="89"/>
      <c r="E519" s="89"/>
      <c r="F519" s="89"/>
      <c r="G519" s="89"/>
    </row>
    <row r="520" spans="3:7">
      <c r="C520" s="89"/>
      <c r="D520" s="89"/>
      <c r="E520" s="89"/>
      <c r="F520" s="89"/>
      <c r="G520" s="89"/>
    </row>
    <row r="521" spans="3:7">
      <c r="C521" s="89"/>
      <c r="D521" s="89"/>
      <c r="E521" s="89"/>
      <c r="F521" s="89"/>
      <c r="G521" s="89"/>
    </row>
    <row r="522" spans="3:7">
      <c r="C522" s="89"/>
      <c r="D522" s="89"/>
      <c r="E522" s="89"/>
      <c r="F522" s="89"/>
      <c r="G522" s="89"/>
    </row>
    <row r="523" spans="3:7">
      <c r="C523" s="89"/>
      <c r="D523" s="89"/>
      <c r="E523" s="89"/>
      <c r="F523" s="89"/>
      <c r="G523" s="89"/>
    </row>
    <row r="524" spans="3:7">
      <c r="C524" s="89"/>
      <c r="D524" s="89"/>
      <c r="E524" s="89"/>
      <c r="F524" s="89"/>
      <c r="G524" s="89"/>
    </row>
    <row r="525" spans="3:7">
      <c r="C525" s="89"/>
      <c r="D525" s="89"/>
      <c r="E525" s="89"/>
      <c r="F525" s="89"/>
      <c r="G525" s="89"/>
    </row>
    <row r="526" spans="3:7">
      <c r="C526" s="89"/>
      <c r="D526" s="89"/>
      <c r="E526" s="89"/>
      <c r="F526" s="89"/>
      <c r="G526" s="89"/>
    </row>
    <row r="527" spans="3:7">
      <c r="C527" s="89"/>
      <c r="D527" s="89"/>
      <c r="E527" s="89"/>
      <c r="F527" s="89"/>
      <c r="G527" s="89"/>
    </row>
    <row r="528" spans="3:7">
      <c r="C528" s="89"/>
      <c r="D528" s="89"/>
      <c r="E528" s="89"/>
      <c r="F528" s="89"/>
      <c r="G528" s="89"/>
    </row>
    <row r="529" spans="3:7">
      <c r="C529" s="89"/>
      <c r="D529" s="89"/>
      <c r="E529" s="89"/>
      <c r="F529" s="89"/>
      <c r="G529" s="89"/>
    </row>
    <row r="530" spans="3:7">
      <c r="C530" s="89"/>
      <c r="D530" s="89"/>
      <c r="E530" s="89"/>
      <c r="F530" s="89"/>
      <c r="G530" s="89"/>
    </row>
    <row r="531" spans="3:7">
      <c r="C531" s="89"/>
      <c r="D531" s="89"/>
      <c r="E531" s="89"/>
      <c r="F531" s="89"/>
      <c r="G531" s="89"/>
    </row>
    <row r="532" spans="3:7">
      <c r="C532" s="89"/>
      <c r="D532" s="89"/>
      <c r="E532" s="89"/>
      <c r="F532" s="89"/>
      <c r="G532" s="89"/>
    </row>
    <row r="533" spans="3:7">
      <c r="C533" s="89"/>
      <c r="D533" s="89"/>
      <c r="E533" s="89"/>
      <c r="F533" s="89"/>
      <c r="G533" s="89"/>
    </row>
    <row r="534" spans="3:7">
      <c r="C534" s="89"/>
      <c r="D534" s="89"/>
      <c r="E534" s="89"/>
      <c r="F534" s="89"/>
      <c r="G534" s="89"/>
    </row>
  </sheetData>
  <mergeCells count="5">
    <mergeCell ref="A4:J4"/>
    <mergeCell ref="E6:F6"/>
    <mergeCell ref="E7:F7"/>
    <mergeCell ref="A9:A10"/>
    <mergeCell ref="J9:J10"/>
  </mergeCells>
  <pageMargins left="0.38" right="0.25" top="0.56999999999999995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P.82</vt:lpstr>
      <vt:lpstr>P.82!Print_Titles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2020-06-09T06:00:07Z</cp:lastPrinted>
  <dcterms:created xsi:type="dcterms:W3CDTF">2019-05-28T03:33:16Z</dcterms:created>
  <dcterms:modified xsi:type="dcterms:W3CDTF">2020-06-09T06:00:09Z</dcterms:modified>
</cp:coreProperties>
</file>