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<sst xmlns="http://schemas.openxmlformats.org/spreadsheetml/2006/main" count="50" uniqueCount="25">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</sst>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d\ \ด\ด\ด"/>
    <numFmt numFmtId="233" formatCode="0.000_)"/>
    <numFmt numFmtId="234" formatCode="bbbb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'P.84'!$D$36:$O$36</c:f>
              <c:numCache/>
            </c:numRef>
          </c:xVal>
          <c:yVal>
            <c:numRef>
              <c:f>'P.84'!$D$37:$O$37</c:f>
              <c:numCache/>
            </c:numRef>
          </c:yVal>
          <c:smooth val="0"/>
        </c:ser>
        <c:axId val="39000051"/>
        <c:axId val="15456140"/>
      </c:scatterChart>
      <c:valAx>
        <c:axId val="390000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456140"/>
        <c:crossesAt val="1"/>
        <c:crossBetween val="midCat"/>
        <c:dispUnits/>
        <c:majorUnit val="10"/>
      </c:valAx>
      <c:valAx>
        <c:axId val="1545614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000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5" sqref="R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COUNT(J41:J60)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AVERAGE(J41:J60)</f>
        <v>3.821789473684189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(VAR(J41:J60))</f>
        <v>0.4130746198830448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10">I41</f>
        <v>2547</v>
      </c>
      <c r="B6" s="95">
        <f>J41</f>
        <v>3.6959999999999695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STDEV(J41:J60)</f>
        <v>0.6427088142254195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2548</v>
      </c>
      <c r="B7" s="86">
        <f aca="true" t="shared" si="1" ref="B7:B24">J42</f>
        <v>4.1959999999999695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2549</v>
      </c>
      <c r="B8" s="86">
        <f t="shared" si="1"/>
        <v>4.45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2550</v>
      </c>
      <c r="B9" s="86">
        <f t="shared" si="1"/>
        <v>5</v>
      </c>
      <c r="C9" s="87"/>
      <c r="D9" s="88"/>
      <c r="E9" s="36"/>
      <c r="F9" s="36"/>
      <c r="U9" t="s">
        <v>15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2551</v>
      </c>
      <c r="B10" s="86">
        <f t="shared" si="1"/>
        <v>4.045999999999992</v>
      </c>
      <c r="C10" s="87"/>
      <c r="D10" s="88"/>
      <c r="E10" s="35"/>
      <c r="F10" s="7"/>
      <c r="U10" t="s">
        <v>16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2552</v>
      </c>
      <c r="B11" s="86">
        <f t="shared" si="1"/>
        <v>3.75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2553</v>
      </c>
      <c r="B12" s="86">
        <f t="shared" si="1"/>
        <v>4.019999999999982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2554</v>
      </c>
      <c r="B13" s="86">
        <f t="shared" si="1"/>
        <v>4.139999999999986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2555</v>
      </c>
      <c r="B14" s="86">
        <f t="shared" si="1"/>
        <v>3.6499999999999773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2556</v>
      </c>
      <c r="B15" s="86">
        <f t="shared" si="1"/>
        <v>4.095999999999947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2557</v>
      </c>
      <c r="B16" s="86">
        <f t="shared" si="1"/>
        <v>2.3899999999999864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2558</v>
      </c>
      <c r="B17" s="86">
        <f t="shared" si="1"/>
        <v>2.5599999999999454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2559</v>
      </c>
      <c r="B18" s="86">
        <f t="shared" si="1"/>
        <v>4.349999999999966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2560</v>
      </c>
      <c r="B19" s="86">
        <f t="shared" si="1"/>
        <v>4.149999999999977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2561</v>
      </c>
      <c r="B20" s="86">
        <f t="shared" si="1"/>
        <v>2.909999999999968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2562</v>
      </c>
      <c r="B21" s="86">
        <f t="shared" si="1"/>
        <v>3.5299999999999727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2563</v>
      </c>
      <c r="B22" s="86">
        <f t="shared" si="1"/>
        <v>3.5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2564</v>
      </c>
      <c r="B23" s="86">
        <f t="shared" si="1"/>
        <v>4.1299999999999955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2565</v>
      </c>
      <c r="B24" s="86">
        <f t="shared" si="1"/>
        <v>4.0499999999999545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3.73</v>
      </c>
      <c r="E37" s="75">
        <f t="shared" si="3"/>
        <v>4.05</v>
      </c>
      <c r="F37" s="75">
        <f t="shared" si="3"/>
        <v>4.26</v>
      </c>
      <c r="G37" s="75">
        <f t="shared" si="3"/>
        <v>4.42</v>
      </c>
      <c r="H37" s="75">
        <f t="shared" si="3"/>
        <v>4.54</v>
      </c>
      <c r="I37" s="75">
        <f t="shared" si="3"/>
        <v>4.87</v>
      </c>
      <c r="J37" s="75">
        <f t="shared" si="3"/>
        <v>5.31</v>
      </c>
      <c r="K37" s="75">
        <f t="shared" si="3"/>
        <v>5.45</v>
      </c>
      <c r="L37" s="75">
        <f t="shared" si="3"/>
        <v>5.88</v>
      </c>
      <c r="M37" s="76">
        <f t="shared" si="3"/>
        <v>6.3</v>
      </c>
      <c r="N37" s="76">
        <f t="shared" si="3"/>
        <v>6.73</v>
      </c>
      <c r="O37" s="76">
        <f t="shared" si="3"/>
        <v>7.29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2547</v>
      </c>
      <c r="J41" s="78">
        <v>3.6959999999999695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2548</v>
      </c>
      <c r="J42" s="78">
        <v>4.1959999999999695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2549</v>
      </c>
      <c r="J43" s="78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2550</v>
      </c>
      <c r="J44" s="78">
        <v>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2551</v>
      </c>
      <c r="J45" s="78">
        <v>4.045999999999992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2552</v>
      </c>
      <c r="J46" s="78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2553</v>
      </c>
      <c r="J47" s="78">
        <v>4.019999999999982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2554</v>
      </c>
      <c r="J48" s="78">
        <v>4.139999999999986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2555</v>
      </c>
      <c r="J49" s="78">
        <v>3.6499999999999773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2556</v>
      </c>
      <c r="J50" s="78">
        <v>4.095999999999947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2557</v>
      </c>
      <c r="J51" s="78">
        <v>2.3899999999999864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2558</v>
      </c>
      <c r="J52" s="78">
        <v>2.5599999999999454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2559</v>
      </c>
      <c r="J53" s="78">
        <v>4.349999999999966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2560</v>
      </c>
      <c r="J54" s="78">
        <v>4.149999999999977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2561</v>
      </c>
      <c r="J55" s="78">
        <v>2.909999999999968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2562</v>
      </c>
      <c r="J56" s="78">
        <v>3.5299999999999727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2563</v>
      </c>
      <c r="J57" s="78">
        <v>3.5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2564</v>
      </c>
      <c r="J58" s="78">
        <v>4.1299999999999955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2565</v>
      </c>
      <c r="J59" s="78">
        <v>4.0499999999999545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2566</v>
      </c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1.6426505699511298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3.5041631875194312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2">
        <v>303.244</v>
      </c>
    </row>
    <row r="2" spans="2:4" ht="21.75">
      <c r="B2">
        <v>2547</v>
      </c>
      <c r="C2" s="83"/>
      <c r="D2" s="82">
        <v>3.6959999999999695</v>
      </c>
    </row>
    <row r="3" spans="2:4" ht="21.75">
      <c r="B3">
        <v>2548</v>
      </c>
      <c r="C3" s="83"/>
      <c r="D3" s="82">
        <v>4.1959999999999695</v>
      </c>
    </row>
    <row r="4" spans="2:4" ht="21.75">
      <c r="B4">
        <v>2549</v>
      </c>
      <c r="C4" s="84"/>
      <c r="D4" s="82">
        <v>4.4459999999999695</v>
      </c>
    </row>
    <row r="5" spans="2:4" ht="21.75">
      <c r="B5">
        <v>2550</v>
      </c>
      <c r="C5" s="83">
        <v>308.24</v>
      </c>
      <c r="D5" s="82">
        <f>C5-$D$1</f>
        <v>4.995999999999981</v>
      </c>
    </row>
    <row r="6" spans="2:4" ht="21.75">
      <c r="B6">
        <v>2551</v>
      </c>
      <c r="C6" s="83">
        <v>307.29</v>
      </c>
      <c r="D6" s="82">
        <f>C6-$D$1</f>
        <v>4.045999999999992</v>
      </c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2023-05-11T07:34:12Z</dcterms:modified>
  <cp:category/>
  <cp:version/>
  <cp:contentType/>
  <cp:contentStatus/>
</cp:coreProperties>
</file>