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 Rating curve 2024\ข้อมูลปริมาณน้ำ (อท.02) ปีน้ำ 2567(2024)\1.แม่น้ำปิง 27 สถานี\"/>
    </mc:Choice>
  </mc:AlternateContent>
  <xr:revisionPtr revIDLastSave="0" documentId="13_ncr:1_{9B43F8EC-4796-4FD4-A405-64995A20F7E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.84" sheetId="1" r:id="rId1"/>
  </sheets>
  <definedNames>
    <definedName name="_xlnm.Print_Titles" localSheetId="0">P.84!$1:$10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5" i="1" l="1"/>
  <c r="Z10" i="1"/>
  <c r="Y10" i="1"/>
  <c r="X10" i="1"/>
  <c r="Z9" i="1"/>
  <c r="Y9" i="1"/>
  <c r="X9" i="1"/>
</calcChain>
</file>

<file path=xl/sharedStrings.xml><?xml version="1.0" encoding="utf-8"?>
<sst xmlns="http://schemas.openxmlformats.org/spreadsheetml/2006/main" count="167" uniqueCount="121">
  <si>
    <t>สำนักบริหารจัดการน้ำและอุทกวิทยา</t>
  </si>
  <si>
    <t>อ.ท. 1-02</t>
  </si>
  <si>
    <t>กรมชลประทาน</t>
  </si>
  <si>
    <t>ตารางแสดงสถิติการสำรวจปริมาณน้ำ</t>
  </si>
  <si>
    <t xml:space="preserve">แม่น้ำ     </t>
  </si>
  <si>
    <t>น้ำแม่วาง</t>
  </si>
  <si>
    <t xml:space="preserve">สถานี      </t>
  </si>
  <si>
    <t>บ้านพันตน</t>
  </si>
  <si>
    <t xml:space="preserve">รหัส       </t>
  </si>
  <si>
    <t>P. 84</t>
  </si>
  <si>
    <t xml:space="preserve">ตำบล      </t>
  </si>
  <si>
    <t>ทุ่งปี้</t>
  </si>
  <si>
    <t xml:space="preserve">                                                                                               </t>
  </si>
  <si>
    <t xml:space="preserve">อำเภอ     </t>
  </si>
  <si>
    <t>แม่วาง</t>
  </si>
  <si>
    <t xml:space="preserve">จังหวัด     </t>
  </si>
  <si>
    <t>เชียงใหม่</t>
  </si>
  <si>
    <t>ราคาศูนย์เสาระดับ</t>
  </si>
  <si>
    <t>ม.(ร.ท.ก.)</t>
  </si>
  <si>
    <t>วันที่</t>
  </si>
  <si>
    <t>ระดับน้ำ</t>
  </si>
  <si>
    <t>เวลาเริ่ม</t>
  </si>
  <si>
    <t>เวลาสำรวจ</t>
  </si>
  <si>
    <t>ความกว้าง</t>
  </si>
  <si>
    <t>เนื้อที่รูปตัด</t>
  </si>
  <si>
    <t xml:space="preserve">ความเร็วเฉลี่ย </t>
  </si>
  <si>
    <t>ปริมาณน้ำ</t>
  </si>
  <si>
    <t>หมายเหตุ</t>
  </si>
  <si>
    <t>*</t>
  </si>
  <si>
    <t>ม.(ร.ส.ม.)</t>
  </si>
  <si>
    <t>สำรวจ</t>
  </si>
  <si>
    <t>เสร็จสิ้น</t>
  </si>
  <si>
    <t>ผิวน้ำ ม.</t>
  </si>
  <si>
    <t>ตร.ม.</t>
  </si>
  <si>
    <t>ม./วินาที</t>
  </si>
  <si>
    <t>ลบ.ม./วินาที</t>
  </si>
  <si>
    <t>จุดสำรวจ</t>
  </si>
  <si>
    <t>รวม</t>
  </si>
  <si>
    <t>จุด</t>
  </si>
  <si>
    <t>สำรวจที่แนวสะพาน</t>
  </si>
  <si>
    <t>"</t>
  </si>
  <si>
    <t>ปีน้ำ     2567 ( 2024 )</t>
  </si>
  <si>
    <t>04 เม.ย. 2567</t>
  </si>
  <si>
    <t>18 เม.ย. 2567</t>
  </si>
  <si>
    <t>08 พ.ค. 2567</t>
  </si>
  <si>
    <t>16 พ.ค. 2567</t>
  </si>
  <si>
    <t>11 มิ.ย. 2567</t>
  </si>
  <si>
    <t>19 มิ.ย. 2567</t>
  </si>
  <si>
    <t>09 ก.ค. 2567</t>
  </si>
  <si>
    <t>19 ก.ค. 2567</t>
  </si>
  <si>
    <t>06 ส.ค. 2567</t>
  </si>
  <si>
    <t>15 ส.ค. 2567</t>
  </si>
  <si>
    <t>22 ส.ค. 2567</t>
  </si>
  <si>
    <t>28 ส.ค. 2567</t>
  </si>
  <si>
    <t>12 ก.ย. 2567</t>
  </si>
  <si>
    <t>18 ก.ย. 2567</t>
  </si>
  <si>
    <t>22 ก.ย. 2567</t>
  </si>
  <si>
    <t>23 ก.ย. 2567</t>
  </si>
  <si>
    <t>04 ต.ค. 2567</t>
  </si>
  <si>
    <t>18 ต.ค. 2567</t>
  </si>
  <si>
    <t>28 ต.ค. 2567</t>
  </si>
  <si>
    <t>07 พ.ย. 2567</t>
  </si>
  <si>
    <t>08 พ.ย. 2567</t>
  </si>
  <si>
    <t>15 พ.ย. 2567</t>
  </si>
  <si>
    <t>09 ธ.ค. 2567</t>
  </si>
  <si>
    <t>18 ธ.ค. 2567</t>
  </si>
  <si>
    <t>13 ม.ค. 2568</t>
  </si>
  <si>
    <t>21 ม.ค. 2568</t>
  </si>
  <si>
    <t>น้ำไม่ไหล</t>
  </si>
  <si>
    <t>11:21</t>
  </si>
  <si>
    <t>11:30</t>
  </si>
  <si>
    <t>11:32</t>
  </si>
  <si>
    <t>11:44</t>
  </si>
  <si>
    <t>11 ก.พ. 2568</t>
  </si>
  <si>
    <t>11:41</t>
  </si>
  <si>
    <t>11:50</t>
  </si>
  <si>
    <t>17 ก.พ. 2568</t>
  </si>
  <si>
    <t>11:12</t>
  </si>
  <si>
    <t>11:19</t>
  </si>
  <si>
    <t>06 มี.ค. 2568</t>
  </si>
  <si>
    <t>11:17</t>
  </si>
  <si>
    <t>11:22</t>
  </si>
  <si>
    <t>18 มี.ค. 2568</t>
  </si>
  <si>
    <t>11:35</t>
  </si>
  <si>
    <t>24 มี.ค. 2568</t>
  </si>
  <si>
    <t>11:00</t>
  </si>
  <si>
    <t>11:29</t>
  </si>
  <si>
    <t>11:14</t>
  </si>
  <si>
    <t>11:05</t>
  </si>
  <si>
    <t>11:16</t>
  </si>
  <si>
    <t>11:09</t>
  </si>
  <si>
    <t>11:20</t>
  </si>
  <si>
    <t>11:40</t>
  </si>
  <si>
    <t>10:14</t>
  </si>
  <si>
    <t>10:20</t>
  </si>
  <si>
    <t>10:25</t>
  </si>
  <si>
    <t>10:37</t>
  </si>
  <si>
    <t>10:42</t>
  </si>
  <si>
    <t>10:53</t>
  </si>
  <si>
    <t>10:41</t>
  </si>
  <si>
    <t>10:49</t>
  </si>
  <si>
    <t>15:11</t>
  </si>
  <si>
    <t>15:18</t>
  </si>
  <si>
    <t>10:36</t>
  </si>
  <si>
    <t>13:23</t>
  </si>
  <si>
    <t>13:29</t>
  </si>
  <si>
    <t>10:05</t>
  </si>
  <si>
    <t>10:13</t>
  </si>
  <si>
    <t>10:56</t>
  </si>
  <si>
    <t>11:03</t>
  </si>
  <si>
    <t>12:00</t>
  </si>
  <si>
    <t>15:15</t>
  </si>
  <si>
    <t>15:21</t>
  </si>
  <si>
    <t>12:32</t>
  </si>
  <si>
    <t>12:39</t>
  </si>
  <si>
    <t>11:26</t>
  </si>
  <si>
    <t>10:16</t>
  </si>
  <si>
    <t>10:23</t>
  </si>
  <si>
    <t>10:50</t>
  </si>
  <si>
    <t>10:58</t>
  </si>
  <si>
    <t>11:28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</si>
</sst>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d\ \ ดดด"/>
    <numFmt numFmtId="188" formatCode="0.000"/>
  </numFmts>
  <fonts count="8" x14ac:knownFonts="1">
    <font>
      <sz val="14"/>
      <name val="Cordia New"/>
      <charset val="222"/>
    </font>
    <font>
      <b/>
      <sz val="15"/>
      <name val="TH SarabunPSK"/>
      <family val="2"/>
    </font>
    <font>
      <b/>
      <sz val="18"/>
      <name val="TH SarabunPSK"/>
      <family val="2"/>
    </font>
    <font>
      <sz val="14"/>
      <name val="JasmineUPC"/>
      <family val="1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b/>
      <sz val="14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3" fillId="0" borderId="0"/>
  </cellStyleXfs>
  <cellXfs count="77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" vertical="center"/>
    </xf>
    <xf numFmtId="187" fontId="4" fillId="0" borderId="0" xfId="0" applyNumberFormat="1" applyFont="1"/>
    <xf numFmtId="2" fontId="1" fillId="0" borderId="0" xfId="0" applyNumberFormat="1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187" fontId="4" fillId="0" borderId="0" xfId="0" applyNumberFormat="1" applyFont="1" applyAlignment="1">
      <alignment horizontal="left"/>
    </xf>
    <xf numFmtId="187" fontId="2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187" fontId="2" fillId="0" borderId="0" xfId="0" applyNumberFormat="1" applyFont="1" applyAlignment="1">
      <alignment horizontal="left" vertical="center"/>
    </xf>
    <xf numFmtId="2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Continuous" vertical="center"/>
    </xf>
    <xf numFmtId="187" fontId="1" fillId="0" borderId="0" xfId="0" applyNumberFormat="1" applyFont="1" applyAlignment="1">
      <alignment horizontal="left" vertical="center"/>
    </xf>
    <xf numFmtId="2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88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Continuous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/>
    </xf>
    <xf numFmtId="188" fontId="5" fillId="0" borderId="1" xfId="0" applyNumberFormat="1" applyFont="1" applyBorder="1" applyAlignment="1">
      <alignment horizontal="center"/>
    </xf>
    <xf numFmtId="188" fontId="1" fillId="0" borderId="0" xfId="0" applyNumberFormat="1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188" fontId="5" fillId="0" borderId="2" xfId="0" applyNumberFormat="1" applyFont="1" applyBorder="1" applyAlignment="1">
      <alignment horizontal="center"/>
    </xf>
    <xf numFmtId="15" fontId="4" fillId="0" borderId="3" xfId="0" applyNumberFormat="1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/>
    </xf>
    <xf numFmtId="188" fontId="4" fillId="0" borderId="3" xfId="0" applyNumberFormat="1" applyFont="1" applyBorder="1" applyAlignment="1">
      <alignment horizontal="center" vertical="center"/>
    </xf>
    <xf numFmtId="16" fontId="6" fillId="0" borderId="3" xfId="0" applyNumberFormat="1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15" fontId="4" fillId="0" borderId="4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188" fontId="4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15" fontId="4" fillId="0" borderId="5" xfId="0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188" fontId="4" fillId="0" borderId="5" xfId="0" applyNumberFormat="1" applyFont="1" applyBorder="1" applyAlignment="1">
      <alignment horizontal="center" vertical="center"/>
    </xf>
    <xf numFmtId="15" fontId="4" fillId="0" borderId="7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188" fontId="4" fillId="0" borderId="7" xfId="0" applyNumberFormat="1" applyFont="1" applyBorder="1" applyAlignment="1">
      <alignment horizontal="center" vertical="center"/>
    </xf>
    <xf numFmtId="15" fontId="4" fillId="0" borderId="6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188" fontId="4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15" fontId="4" fillId="0" borderId="4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88" fontId="4" fillId="0" borderId="4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188" fontId="4" fillId="0" borderId="6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188" fontId="4" fillId="0" borderId="0" xfId="0" applyNumberFormat="1" applyFont="1" applyAlignment="1">
      <alignment horizontal="center"/>
    </xf>
    <xf numFmtId="0" fontId="4" fillId="0" borderId="0" xfId="0" applyFont="1" applyAlignment="1">
      <alignment vertical="center"/>
    </xf>
    <xf numFmtId="49" fontId="6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7" fillId="0" borderId="0" xfId="1" applyFont="1" applyAlignment="1">
      <alignment horizontal="center"/>
    </xf>
    <xf numFmtId="2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Normal_DATESED99" xfId="1" xr:uid="{00000000-0005-0000-0000-000000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96468005348241"/>
          <c:y val="8.8145896656535008E-2"/>
          <c:w val="0.83206571676460062"/>
          <c:h val="0.6382978723404321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P.84!$I$11:$I$36</c:f>
              <c:numCache>
                <c:formatCode>0.000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1.149</c:v>
                </c:pt>
                <c:pt idx="4">
                  <c:v>3.0379999999999998</c:v>
                </c:pt>
                <c:pt idx="5">
                  <c:v>0.46300000000000002</c:v>
                </c:pt>
                <c:pt idx="6">
                  <c:v>0.60899999999999999</c:v>
                </c:pt>
                <c:pt idx="7">
                  <c:v>3.8839999999999999</c:v>
                </c:pt>
                <c:pt idx="8">
                  <c:v>1.3580000000000001</c:v>
                </c:pt>
                <c:pt idx="9">
                  <c:v>0.52800000000000002</c:v>
                </c:pt>
                <c:pt idx="10">
                  <c:v>4.6459999999999999</c:v>
                </c:pt>
                <c:pt idx="11">
                  <c:v>16.234999999999999</c:v>
                </c:pt>
                <c:pt idx="12">
                  <c:v>5.7389999999999999</c:v>
                </c:pt>
                <c:pt idx="13">
                  <c:v>28.184000000000001</c:v>
                </c:pt>
                <c:pt idx="14">
                  <c:v>38.125</c:v>
                </c:pt>
                <c:pt idx="15">
                  <c:v>90.76</c:v>
                </c:pt>
                <c:pt idx="16">
                  <c:v>112.98399999999999</c:v>
                </c:pt>
                <c:pt idx="17">
                  <c:v>9.4390000000000001</c:v>
                </c:pt>
                <c:pt idx="18">
                  <c:v>6.6079999999999997</c:v>
                </c:pt>
                <c:pt idx="19">
                  <c:v>12.385</c:v>
                </c:pt>
                <c:pt idx="20">
                  <c:v>50.543999999999997</c:v>
                </c:pt>
                <c:pt idx="21">
                  <c:v>6.774</c:v>
                </c:pt>
                <c:pt idx="22">
                  <c:v>2.0619999999999998</c:v>
                </c:pt>
                <c:pt idx="23">
                  <c:v>3.0830000000000002</c:v>
                </c:pt>
                <c:pt idx="24">
                  <c:v>1.226</c:v>
                </c:pt>
                <c:pt idx="25">
                  <c:v>0.97099999999999997</c:v>
                </c:pt>
              </c:numCache>
            </c:numRef>
          </c:xVal>
          <c:yVal>
            <c:numRef>
              <c:f>P.84!$C$11:$C$36</c:f>
              <c:numCache>
                <c:formatCode>0.000</c:formatCode>
                <c:ptCount val="26"/>
                <c:pt idx="0">
                  <c:v>303.47399999999999</c:v>
                </c:pt>
                <c:pt idx="1">
                  <c:v>303.464</c:v>
                </c:pt>
                <c:pt idx="2">
                  <c:v>303.43400000000003</c:v>
                </c:pt>
                <c:pt idx="3">
                  <c:v>303.654</c:v>
                </c:pt>
                <c:pt idx="4">
                  <c:v>303.88400000000001</c:v>
                </c:pt>
                <c:pt idx="5">
                  <c:v>303.524</c:v>
                </c:pt>
                <c:pt idx="6">
                  <c:v>303.59399999999999</c:v>
                </c:pt>
                <c:pt idx="7">
                  <c:v>303.97399999999999</c:v>
                </c:pt>
                <c:pt idx="8">
                  <c:v>303.66399999999999</c:v>
                </c:pt>
                <c:pt idx="9">
                  <c:v>303.54399999999998</c:v>
                </c:pt>
                <c:pt idx="10">
                  <c:v>304.04399999999998</c:v>
                </c:pt>
                <c:pt idx="11">
                  <c:v>304.57400000000001</c:v>
                </c:pt>
                <c:pt idx="12">
                  <c:v>304.28399999999999</c:v>
                </c:pt>
                <c:pt idx="13">
                  <c:v>305.29399999999998</c:v>
                </c:pt>
                <c:pt idx="14">
                  <c:v>305.74400000000003</c:v>
                </c:pt>
                <c:pt idx="15">
                  <c:v>307.29399999999998</c:v>
                </c:pt>
                <c:pt idx="16">
                  <c:v>307.834</c:v>
                </c:pt>
                <c:pt idx="17">
                  <c:v>304.36399999999998</c:v>
                </c:pt>
                <c:pt idx="18">
                  <c:v>304.19400000000002</c:v>
                </c:pt>
                <c:pt idx="19">
                  <c:v>304.54399999999998</c:v>
                </c:pt>
                <c:pt idx="20">
                  <c:v>306.35399999999998</c:v>
                </c:pt>
                <c:pt idx="21">
                  <c:v>304.20400000000001</c:v>
                </c:pt>
                <c:pt idx="22">
                  <c:v>303.774</c:v>
                </c:pt>
                <c:pt idx="23">
                  <c:v>303.85399999999998</c:v>
                </c:pt>
                <c:pt idx="24">
                  <c:v>303.584</c:v>
                </c:pt>
                <c:pt idx="25">
                  <c:v>303.57400000000001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686-483E-8816-98C4958EF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943936"/>
        <c:axId val="121950976"/>
      </c:scatterChart>
      <c:valAx>
        <c:axId val="121943936"/>
        <c:scaling>
          <c:orientation val="minMax"/>
          <c:min val="-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3548470028868297"/>
              <c:y val="0.8840459652991983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21950976"/>
        <c:crosses val="autoZero"/>
        <c:crossBetween val="midCat"/>
      </c:valAx>
      <c:valAx>
        <c:axId val="121950976"/>
        <c:scaling>
          <c:orientation val="minMax"/>
          <c:min val="3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1.0752609412195569E-2"/>
              <c:y val="0.2606231279913540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21943936"/>
        <c:crossesAt val="-5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1121" r="0.75000000000001121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41449845225035"/>
          <c:y val="6.6666811342906834E-2"/>
          <c:w val="0.81507463335775365"/>
          <c:h val="0.7200015625033960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P.84!$G$11:$G$36</c:f>
              <c:numCache>
                <c:formatCode>0.00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5.76</c:v>
                </c:pt>
                <c:pt idx="4">
                  <c:v>6.8</c:v>
                </c:pt>
                <c:pt idx="5">
                  <c:v>2.14</c:v>
                </c:pt>
                <c:pt idx="6">
                  <c:v>2.48</c:v>
                </c:pt>
                <c:pt idx="7">
                  <c:v>6.69</c:v>
                </c:pt>
                <c:pt idx="8">
                  <c:v>2.76</c:v>
                </c:pt>
                <c:pt idx="9">
                  <c:v>2.2999999999999998</c:v>
                </c:pt>
                <c:pt idx="10">
                  <c:v>18.21</c:v>
                </c:pt>
                <c:pt idx="11">
                  <c:v>32.590000000000003</c:v>
                </c:pt>
                <c:pt idx="12">
                  <c:v>20.87</c:v>
                </c:pt>
                <c:pt idx="13">
                  <c:v>44.72</c:v>
                </c:pt>
                <c:pt idx="14">
                  <c:v>47.16</c:v>
                </c:pt>
                <c:pt idx="15">
                  <c:v>85.82</c:v>
                </c:pt>
                <c:pt idx="16">
                  <c:v>105.45</c:v>
                </c:pt>
                <c:pt idx="17">
                  <c:v>22.91</c:v>
                </c:pt>
                <c:pt idx="18">
                  <c:v>19.690000000000001</c:v>
                </c:pt>
                <c:pt idx="19">
                  <c:v>25.45</c:v>
                </c:pt>
                <c:pt idx="20">
                  <c:v>64.23</c:v>
                </c:pt>
                <c:pt idx="21">
                  <c:v>19.75</c:v>
                </c:pt>
                <c:pt idx="22">
                  <c:v>3.47</c:v>
                </c:pt>
                <c:pt idx="23">
                  <c:v>11.21</c:v>
                </c:pt>
                <c:pt idx="24">
                  <c:v>9.82</c:v>
                </c:pt>
                <c:pt idx="25">
                  <c:v>8.8800000000000008</c:v>
                </c:pt>
              </c:numCache>
            </c:numRef>
          </c:xVal>
          <c:yVal>
            <c:numRef>
              <c:f>P.84!$C$11:$C$36</c:f>
              <c:numCache>
                <c:formatCode>0.000</c:formatCode>
                <c:ptCount val="26"/>
                <c:pt idx="0">
                  <c:v>303.47399999999999</c:v>
                </c:pt>
                <c:pt idx="1">
                  <c:v>303.464</c:v>
                </c:pt>
                <c:pt idx="2">
                  <c:v>303.43400000000003</c:v>
                </c:pt>
                <c:pt idx="3">
                  <c:v>303.654</c:v>
                </c:pt>
                <c:pt idx="4">
                  <c:v>303.88400000000001</c:v>
                </c:pt>
                <c:pt idx="5">
                  <c:v>303.524</c:v>
                </c:pt>
                <c:pt idx="6">
                  <c:v>303.59399999999999</c:v>
                </c:pt>
                <c:pt idx="7">
                  <c:v>303.97399999999999</c:v>
                </c:pt>
                <c:pt idx="8">
                  <c:v>303.66399999999999</c:v>
                </c:pt>
                <c:pt idx="9">
                  <c:v>303.54399999999998</c:v>
                </c:pt>
                <c:pt idx="10">
                  <c:v>304.04399999999998</c:v>
                </c:pt>
                <c:pt idx="11">
                  <c:v>304.57400000000001</c:v>
                </c:pt>
                <c:pt idx="12">
                  <c:v>304.28399999999999</c:v>
                </c:pt>
                <c:pt idx="13">
                  <c:v>305.29399999999998</c:v>
                </c:pt>
                <c:pt idx="14">
                  <c:v>305.74400000000003</c:v>
                </c:pt>
                <c:pt idx="15">
                  <c:v>307.29399999999998</c:v>
                </c:pt>
                <c:pt idx="16">
                  <c:v>307.834</c:v>
                </c:pt>
                <c:pt idx="17">
                  <c:v>304.36399999999998</c:v>
                </c:pt>
                <c:pt idx="18">
                  <c:v>304.19400000000002</c:v>
                </c:pt>
                <c:pt idx="19">
                  <c:v>304.54399999999998</c:v>
                </c:pt>
                <c:pt idx="20">
                  <c:v>306.35399999999998</c:v>
                </c:pt>
                <c:pt idx="21">
                  <c:v>304.20400000000001</c:v>
                </c:pt>
                <c:pt idx="22">
                  <c:v>303.774</c:v>
                </c:pt>
                <c:pt idx="23">
                  <c:v>303.85399999999998</c:v>
                </c:pt>
                <c:pt idx="24">
                  <c:v>303.584</c:v>
                </c:pt>
                <c:pt idx="25">
                  <c:v>303.57400000000001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FEC-49FB-9F4C-300973121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961856"/>
        <c:axId val="119371648"/>
      </c:scatterChart>
      <c:valAx>
        <c:axId val="121961856"/>
        <c:scaling>
          <c:orientation val="minMax"/>
          <c:min val="-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เนื้อที่รูปตัด - ตร.ม.</a:t>
                </a:r>
              </a:p>
            </c:rich>
          </c:tx>
          <c:layout>
            <c:manualLayout>
              <c:xMode val="edge"/>
              <c:yMode val="edge"/>
              <c:x val="0.48350915303867681"/>
              <c:y val="0.9175769066920038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19371648"/>
        <c:crosses val="autoZero"/>
        <c:crossBetween val="midCat"/>
      </c:valAx>
      <c:valAx>
        <c:axId val="119371648"/>
        <c:scaling>
          <c:orientation val="minMax"/>
          <c:min val="3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2.4820692417219261E-2"/>
              <c:y val="0.3306705873861113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21961856"/>
        <c:crossesAt val="-5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1121" r="0.75000000000001121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539228627692668"/>
          <c:y val="7.9320113314447924E-2"/>
          <c:w val="0.80567549418153106"/>
          <c:h val="0.6345609065155849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P.84!$H$11:$H$36</c:f>
              <c:numCache>
                <c:formatCode>0.000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0.19900000000000001</c:v>
                </c:pt>
                <c:pt idx="4">
                  <c:v>0.44700000000000001</c:v>
                </c:pt>
                <c:pt idx="5">
                  <c:v>0.216</c:v>
                </c:pt>
                <c:pt idx="6">
                  <c:v>0.246</c:v>
                </c:pt>
                <c:pt idx="7">
                  <c:v>0.58099999999999996</c:v>
                </c:pt>
                <c:pt idx="8">
                  <c:v>0.49199999999999999</c:v>
                </c:pt>
                <c:pt idx="9">
                  <c:v>0.23</c:v>
                </c:pt>
                <c:pt idx="10">
                  <c:v>0.255</c:v>
                </c:pt>
                <c:pt idx="11">
                  <c:v>0.498</c:v>
                </c:pt>
                <c:pt idx="12">
                  <c:v>0.27500000000000002</c:v>
                </c:pt>
                <c:pt idx="13">
                  <c:v>0.63</c:v>
                </c:pt>
                <c:pt idx="14">
                  <c:v>0.80800000000000005</c:v>
                </c:pt>
                <c:pt idx="15">
                  <c:v>1.0580000000000001</c:v>
                </c:pt>
                <c:pt idx="16">
                  <c:v>1.071</c:v>
                </c:pt>
                <c:pt idx="17">
                  <c:v>0.41199999999999998</c:v>
                </c:pt>
                <c:pt idx="18">
                  <c:v>0.33600000000000002</c:v>
                </c:pt>
                <c:pt idx="19">
                  <c:v>0.48699999999999999</c:v>
                </c:pt>
                <c:pt idx="20">
                  <c:v>0.78700000000000003</c:v>
                </c:pt>
                <c:pt idx="21">
                  <c:v>0.34300000000000003</c:v>
                </c:pt>
                <c:pt idx="22">
                  <c:v>0.59399999999999997</c:v>
                </c:pt>
                <c:pt idx="23">
                  <c:v>0.27500000000000002</c:v>
                </c:pt>
                <c:pt idx="24">
                  <c:v>0.125</c:v>
                </c:pt>
                <c:pt idx="25">
                  <c:v>0.109</c:v>
                </c:pt>
              </c:numCache>
            </c:numRef>
          </c:xVal>
          <c:yVal>
            <c:numRef>
              <c:f>P.84!$C$11:$C$36</c:f>
              <c:numCache>
                <c:formatCode>0.000</c:formatCode>
                <c:ptCount val="26"/>
                <c:pt idx="0">
                  <c:v>303.47399999999999</c:v>
                </c:pt>
                <c:pt idx="1">
                  <c:v>303.464</c:v>
                </c:pt>
                <c:pt idx="2">
                  <c:v>303.43400000000003</c:v>
                </c:pt>
                <c:pt idx="3">
                  <c:v>303.654</c:v>
                </c:pt>
                <c:pt idx="4">
                  <c:v>303.88400000000001</c:v>
                </c:pt>
                <c:pt idx="5">
                  <c:v>303.524</c:v>
                </c:pt>
                <c:pt idx="6">
                  <c:v>303.59399999999999</c:v>
                </c:pt>
                <c:pt idx="7">
                  <c:v>303.97399999999999</c:v>
                </c:pt>
                <c:pt idx="8">
                  <c:v>303.66399999999999</c:v>
                </c:pt>
                <c:pt idx="9">
                  <c:v>303.54399999999998</c:v>
                </c:pt>
                <c:pt idx="10">
                  <c:v>304.04399999999998</c:v>
                </c:pt>
                <c:pt idx="11">
                  <c:v>304.57400000000001</c:v>
                </c:pt>
                <c:pt idx="12">
                  <c:v>304.28399999999999</c:v>
                </c:pt>
                <c:pt idx="13">
                  <c:v>305.29399999999998</c:v>
                </c:pt>
                <c:pt idx="14">
                  <c:v>305.74400000000003</c:v>
                </c:pt>
                <c:pt idx="15">
                  <c:v>307.29399999999998</c:v>
                </c:pt>
                <c:pt idx="16">
                  <c:v>307.834</c:v>
                </c:pt>
                <c:pt idx="17">
                  <c:v>304.36399999999998</c:v>
                </c:pt>
                <c:pt idx="18">
                  <c:v>304.19400000000002</c:v>
                </c:pt>
                <c:pt idx="19">
                  <c:v>304.54399999999998</c:v>
                </c:pt>
                <c:pt idx="20">
                  <c:v>306.35399999999998</c:v>
                </c:pt>
                <c:pt idx="21">
                  <c:v>304.20400000000001</c:v>
                </c:pt>
                <c:pt idx="22">
                  <c:v>303.774</c:v>
                </c:pt>
                <c:pt idx="23">
                  <c:v>303.85399999999998</c:v>
                </c:pt>
                <c:pt idx="24">
                  <c:v>303.584</c:v>
                </c:pt>
                <c:pt idx="25">
                  <c:v>303.57400000000001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301-4E8F-B3F1-7474F51C3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299136"/>
        <c:axId val="122301440"/>
      </c:scatterChart>
      <c:valAx>
        <c:axId val="122299136"/>
        <c:scaling>
          <c:orientation val="minMax"/>
          <c:min val="-5.000000000000001E-2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43721641782450965"/>
              <c:y val="0.8878319613457404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22301440"/>
        <c:crosses val="autoZero"/>
        <c:crossBetween val="midCat"/>
      </c:valAx>
      <c:valAx>
        <c:axId val="122301440"/>
        <c:scaling>
          <c:orientation val="minMax"/>
          <c:min val="3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ม.(ร.ท.ก)</a:t>
                </a:r>
              </a:p>
            </c:rich>
          </c:tx>
          <c:layout>
            <c:manualLayout>
              <c:xMode val="edge"/>
              <c:yMode val="edge"/>
              <c:x val="3.2649017394959685E-2"/>
              <c:y val="0.263441601049870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22299136"/>
        <c:crossesAt val="-5.000000000000001E-2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1121" r="0.75000000000001121" t="1" header="0.5" footer="0.5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emf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568764</xdr:colOff>
      <xdr:row>0</xdr:row>
      <xdr:rowOff>172815</xdr:rowOff>
    </xdr:from>
    <xdr:to>
      <xdr:col>6</xdr:col>
      <xdr:colOff>85552</xdr:colOff>
      <xdr:row>2</xdr:row>
      <xdr:rowOff>188201</xdr:rowOff>
    </xdr:to>
    <xdr:pic>
      <xdr:nvPicPr>
        <xdr:cNvPr id="2" name="Picture 1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24000"/>
          <a:grayscl/>
          <a:biLevel thresh="50000"/>
        </a:blip>
        <a:srcRect/>
        <a:stretch>
          <a:fillRect/>
        </a:stretch>
      </xdr:blipFill>
      <xdr:spPr bwMode="auto">
        <a:xfrm>
          <a:off x="3150039" y="172815"/>
          <a:ext cx="669486" cy="596411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332641</xdr:colOff>
      <xdr:row>3</xdr:row>
      <xdr:rowOff>273294</xdr:rowOff>
    </xdr:from>
    <xdr:to>
      <xdr:col>20</xdr:col>
      <xdr:colOff>298205</xdr:colOff>
      <xdr:row>13</xdr:row>
      <xdr:rowOff>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320186</xdr:colOff>
      <xdr:row>13</xdr:row>
      <xdr:rowOff>0</xdr:rowOff>
    </xdr:from>
    <xdr:to>
      <xdr:col>20</xdr:col>
      <xdr:colOff>283552</xdr:colOff>
      <xdr:row>29</xdr:row>
      <xdr:rowOff>14654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325314</xdr:colOff>
      <xdr:row>28</xdr:row>
      <xdr:rowOff>262303</xdr:rowOff>
    </xdr:from>
    <xdr:to>
      <xdr:col>20</xdr:col>
      <xdr:colOff>305533</xdr:colOff>
      <xdr:row>41</xdr:row>
      <xdr:rowOff>139211</xdr:rowOff>
    </xdr:to>
    <xdr:graphicFrame macro="">
      <xdr:nvGraphicFramePr>
        <xdr:cNvPr id="5" name="Chart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11</xdr:col>
      <xdr:colOff>531071</xdr:colOff>
      <xdr:row>0</xdr:row>
      <xdr:rowOff>28575</xdr:rowOff>
    </xdr:from>
    <xdr:ext cx="5091009" cy="760208"/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8151071" y="28575"/>
          <a:ext cx="5091009" cy="7602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64008" rIns="27432" bIns="0" anchor="t" upright="1">
          <a:spAutoFit/>
        </a:bodyPr>
        <a:lstStyle/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ของสถานีน้ำแม่วาง (</a:t>
          </a:r>
          <a:r>
            <a:rPr lang="en-US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P.84)  </a:t>
          </a: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อ.แม่วาง  จ.เชียงใหม่  (ปีน้ำ  202</a:t>
          </a:r>
          <a:r>
            <a:rPr lang="en-US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4</a:t>
          </a: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AL455"/>
  <sheetViews>
    <sheetView tabSelected="1" zoomScale="110" zoomScaleNormal="110" workbookViewId="0">
      <selection activeCell="A11" sqref="A11:I41"/>
    </sheetView>
  </sheetViews>
  <sheetFormatPr defaultColWidth="9.125" defaultRowHeight="21" x14ac:dyDescent="0.6"/>
  <cols>
    <col min="1" max="1" width="13.125" style="58" customWidth="1"/>
    <col min="2" max="2" width="8.125" style="66" customWidth="1"/>
    <col min="3" max="3" width="10.125" style="58" customWidth="1"/>
    <col min="4" max="4" width="8.75" style="58" customWidth="1"/>
    <col min="5" max="5" width="9.5" style="58" customWidth="1"/>
    <col min="6" max="6" width="8.625" style="58" customWidth="1"/>
    <col min="7" max="7" width="9.75" style="58" customWidth="1"/>
    <col min="8" max="8" width="12.25" style="58" customWidth="1"/>
    <col min="9" max="9" width="10.125" style="58" customWidth="1"/>
    <col min="10" max="10" width="18.75" style="58" customWidth="1"/>
    <col min="11" max="12" width="9.125" style="15"/>
    <col min="13" max="13" width="10.125" style="15" customWidth="1"/>
    <col min="14" max="14" width="9.75" style="15" customWidth="1"/>
    <col min="15" max="17" width="9.125" style="15"/>
    <col min="18" max="16384" width="9.125" style="58"/>
  </cols>
  <sheetData>
    <row r="1" spans="1:38" s="8" customFormat="1" ht="24.9" customHeight="1" x14ac:dyDescent="0.65">
      <c r="A1" s="5" t="s">
        <v>0</v>
      </c>
      <c r="B1" s="6"/>
      <c r="C1" s="7"/>
      <c r="D1" s="1"/>
      <c r="E1" s="1"/>
      <c r="F1" s="1"/>
      <c r="G1" s="1"/>
      <c r="H1" s="1"/>
      <c r="J1" s="9" t="s">
        <v>1</v>
      </c>
      <c r="K1" s="7"/>
      <c r="L1" s="7"/>
      <c r="M1" s="7"/>
      <c r="N1" s="7"/>
      <c r="O1" s="7"/>
      <c r="P1" s="7"/>
      <c r="Q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</row>
    <row r="2" spans="1:38" s="8" customFormat="1" ht="21" customHeight="1" x14ac:dyDescent="0.65">
      <c r="A2" s="10" t="s">
        <v>2</v>
      </c>
      <c r="B2" s="6"/>
      <c r="C2" s="1"/>
      <c r="D2" s="1"/>
      <c r="E2" s="1"/>
      <c r="F2" s="1"/>
      <c r="G2" s="1"/>
      <c r="H2" s="1"/>
      <c r="K2" s="7"/>
      <c r="L2" s="7"/>
      <c r="M2" s="7"/>
      <c r="N2" s="7"/>
      <c r="O2" s="7"/>
      <c r="P2" s="7"/>
      <c r="Q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</row>
    <row r="3" spans="1:38" s="14" customFormat="1" ht="17.100000000000001" customHeight="1" x14ac:dyDescent="0.75">
      <c r="A3" s="11"/>
      <c r="B3" s="12"/>
      <c r="C3" s="2"/>
      <c r="D3" s="13"/>
      <c r="E3" s="13"/>
      <c r="F3" s="2"/>
      <c r="G3" s="2"/>
      <c r="H3" s="2"/>
      <c r="K3" s="15"/>
      <c r="L3" s="15"/>
      <c r="M3" s="15"/>
      <c r="N3" s="15"/>
      <c r="O3" s="15"/>
      <c r="P3" s="15"/>
      <c r="Q3" s="15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</row>
    <row r="4" spans="1:38" s="4" customFormat="1" ht="24.9" customHeight="1" x14ac:dyDescent="0.6">
      <c r="A4" s="73" t="s">
        <v>3</v>
      </c>
      <c r="B4" s="73"/>
      <c r="C4" s="73"/>
      <c r="D4" s="73"/>
      <c r="E4" s="73"/>
      <c r="F4" s="73"/>
      <c r="G4" s="73"/>
      <c r="H4" s="73"/>
      <c r="I4" s="73"/>
      <c r="J4" s="73"/>
      <c r="K4" s="17"/>
      <c r="L4" s="17"/>
      <c r="M4" s="17"/>
      <c r="N4" s="17"/>
      <c r="O4" s="17"/>
      <c r="P4" s="17"/>
      <c r="Q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</row>
    <row r="5" spans="1:38" s="4" customFormat="1" ht="21" customHeight="1" x14ac:dyDescent="0.6">
      <c r="A5" s="18"/>
      <c r="B5" s="19"/>
      <c r="C5" s="3"/>
      <c r="D5" s="20"/>
      <c r="E5" s="20"/>
      <c r="F5" s="3"/>
      <c r="G5" s="3"/>
      <c r="H5" s="3"/>
      <c r="K5" s="15"/>
      <c r="L5" s="15"/>
      <c r="M5" s="15"/>
      <c r="N5" s="15"/>
      <c r="O5" s="15"/>
      <c r="P5" s="15"/>
      <c r="Q5" s="15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</row>
    <row r="6" spans="1:38" s="25" customFormat="1" ht="21" customHeight="1" x14ac:dyDescent="0.65">
      <c r="A6" s="21" t="s">
        <v>4</v>
      </c>
      <c r="B6" s="22" t="s">
        <v>5</v>
      </c>
      <c r="C6" s="23"/>
      <c r="D6" s="24" t="s">
        <v>6</v>
      </c>
      <c r="E6" s="74" t="s">
        <v>7</v>
      </c>
      <c r="F6" s="74"/>
      <c r="H6" s="24" t="s">
        <v>8</v>
      </c>
      <c r="I6" s="24" t="s">
        <v>9</v>
      </c>
      <c r="K6" s="7"/>
      <c r="L6" s="7"/>
      <c r="M6" s="7"/>
      <c r="N6" s="7"/>
      <c r="O6" s="7"/>
      <c r="P6" s="7"/>
      <c r="Q6" s="7"/>
    </row>
    <row r="7" spans="1:38" s="25" customFormat="1" ht="21" customHeight="1" x14ac:dyDescent="0.65">
      <c r="A7" s="21" t="s">
        <v>10</v>
      </c>
      <c r="B7" s="22" t="s">
        <v>11</v>
      </c>
      <c r="C7" s="23" t="s">
        <v>12</v>
      </c>
      <c r="D7" s="24" t="s">
        <v>13</v>
      </c>
      <c r="E7" s="74" t="s">
        <v>14</v>
      </c>
      <c r="F7" s="74"/>
      <c r="H7" s="24" t="s">
        <v>15</v>
      </c>
      <c r="I7" s="24" t="s">
        <v>16</v>
      </c>
      <c r="K7" s="7"/>
      <c r="L7" s="7"/>
      <c r="M7" s="7"/>
      <c r="N7" s="7"/>
      <c r="O7" s="7"/>
      <c r="P7" s="7"/>
      <c r="Q7" s="7"/>
    </row>
    <row r="8" spans="1:38" s="25" customFormat="1" ht="21" customHeight="1" x14ac:dyDescent="0.65">
      <c r="A8" s="21" t="s">
        <v>17</v>
      </c>
      <c r="B8" s="26"/>
      <c r="C8" s="27">
        <v>303.24400000000003</v>
      </c>
      <c r="D8" s="24" t="s">
        <v>18</v>
      </c>
      <c r="E8" s="24"/>
      <c r="F8" s="23"/>
      <c r="G8" s="28"/>
      <c r="H8" s="29" t="s">
        <v>41</v>
      </c>
      <c r="I8" s="23"/>
      <c r="K8" s="7"/>
      <c r="L8" s="7"/>
      <c r="M8" s="7"/>
      <c r="N8" s="7"/>
      <c r="O8" s="7"/>
      <c r="P8" s="7"/>
      <c r="Q8" s="7"/>
    </row>
    <row r="9" spans="1:38" s="7" customFormat="1" ht="22.8" x14ac:dyDescent="0.65">
      <c r="A9" s="75" t="s">
        <v>19</v>
      </c>
      <c r="B9" s="30" t="s">
        <v>20</v>
      </c>
      <c r="C9" s="30" t="s">
        <v>20</v>
      </c>
      <c r="D9" s="30" t="s">
        <v>21</v>
      </c>
      <c r="E9" s="30" t="s">
        <v>22</v>
      </c>
      <c r="F9" s="30" t="s">
        <v>23</v>
      </c>
      <c r="G9" s="30" t="s">
        <v>24</v>
      </c>
      <c r="H9" s="31" t="s">
        <v>25</v>
      </c>
      <c r="I9" s="31" t="s">
        <v>26</v>
      </c>
      <c r="J9" s="75" t="s">
        <v>27</v>
      </c>
      <c r="W9" s="8" t="s">
        <v>28</v>
      </c>
      <c r="X9" s="6">
        <f>+B19</f>
        <v>0.42</v>
      </c>
      <c r="Y9" s="6">
        <f>+G19</f>
        <v>2.76</v>
      </c>
      <c r="Z9" s="32">
        <f>+H19</f>
        <v>0.49199999999999999</v>
      </c>
    </row>
    <row r="10" spans="1:38" s="7" customFormat="1" ht="22.8" x14ac:dyDescent="0.65">
      <c r="A10" s="76"/>
      <c r="B10" s="33" t="s">
        <v>29</v>
      </c>
      <c r="C10" s="34" t="s">
        <v>18</v>
      </c>
      <c r="D10" s="34" t="s">
        <v>30</v>
      </c>
      <c r="E10" s="34" t="s">
        <v>31</v>
      </c>
      <c r="F10" s="34" t="s">
        <v>32</v>
      </c>
      <c r="G10" s="34" t="s">
        <v>33</v>
      </c>
      <c r="H10" s="35" t="s">
        <v>34</v>
      </c>
      <c r="I10" s="35" t="s">
        <v>35</v>
      </c>
      <c r="J10" s="76"/>
      <c r="W10" s="8" t="s">
        <v>28</v>
      </c>
      <c r="X10" s="6" t="e">
        <f>+#REF!</f>
        <v>#REF!</v>
      </c>
      <c r="Y10" s="6" t="e">
        <f>+#REF!</f>
        <v>#REF!</v>
      </c>
      <c r="Z10" s="32" t="e">
        <f>+#REF!</f>
        <v>#REF!</v>
      </c>
    </row>
    <row r="11" spans="1:38" s="40" customFormat="1" ht="21" customHeight="1" x14ac:dyDescent="0.6">
      <c r="A11" s="36" t="s">
        <v>42</v>
      </c>
      <c r="B11" s="37">
        <v>0.23</v>
      </c>
      <c r="C11" s="38">
        <v>303.47399999999999</v>
      </c>
      <c r="D11" s="37" t="s">
        <v>87</v>
      </c>
      <c r="E11" s="37" t="s">
        <v>78</v>
      </c>
      <c r="F11" s="37">
        <v>0</v>
      </c>
      <c r="G11" s="37">
        <v>0</v>
      </c>
      <c r="H11" s="38">
        <v>0</v>
      </c>
      <c r="I11" s="38">
        <v>0</v>
      </c>
      <c r="J11" s="39" t="s">
        <v>39</v>
      </c>
    </row>
    <row r="12" spans="1:38" s="40" customFormat="1" ht="21" customHeight="1" x14ac:dyDescent="0.55000000000000004">
      <c r="A12" s="41" t="s">
        <v>43</v>
      </c>
      <c r="B12" s="42">
        <v>0.22</v>
      </c>
      <c r="C12" s="43">
        <v>303.464</v>
      </c>
      <c r="D12" s="42" t="s">
        <v>85</v>
      </c>
      <c r="E12" s="42" t="s">
        <v>88</v>
      </c>
      <c r="F12" s="42">
        <v>0</v>
      </c>
      <c r="G12" s="42">
        <v>0</v>
      </c>
      <c r="H12" s="43">
        <v>0</v>
      </c>
      <c r="I12" s="43">
        <v>0</v>
      </c>
      <c r="J12" s="44" t="s">
        <v>68</v>
      </c>
    </row>
    <row r="13" spans="1:38" s="40" customFormat="1" ht="21" customHeight="1" x14ac:dyDescent="0.55000000000000004">
      <c r="A13" s="41" t="s">
        <v>44</v>
      </c>
      <c r="B13" s="42">
        <v>0.19</v>
      </c>
      <c r="C13" s="43">
        <v>303.43400000000003</v>
      </c>
      <c r="D13" s="42" t="s">
        <v>89</v>
      </c>
      <c r="E13" s="42" t="s">
        <v>69</v>
      </c>
      <c r="F13" s="42">
        <v>0</v>
      </c>
      <c r="G13" s="42">
        <v>0</v>
      </c>
      <c r="H13" s="43">
        <v>0</v>
      </c>
      <c r="I13" s="43">
        <v>0</v>
      </c>
      <c r="J13" s="44" t="s">
        <v>40</v>
      </c>
    </row>
    <row r="14" spans="1:38" s="40" customFormat="1" ht="21" customHeight="1" x14ac:dyDescent="0.55000000000000004">
      <c r="A14" s="41" t="s">
        <v>45</v>
      </c>
      <c r="B14" s="42">
        <v>0.41</v>
      </c>
      <c r="C14" s="43">
        <v>303.654</v>
      </c>
      <c r="D14" s="42" t="s">
        <v>90</v>
      </c>
      <c r="E14" s="42" t="s">
        <v>91</v>
      </c>
      <c r="F14" s="42">
        <v>8.43</v>
      </c>
      <c r="G14" s="42">
        <v>5.76</v>
      </c>
      <c r="H14" s="43">
        <v>0.19900000000000001</v>
      </c>
      <c r="I14" s="43">
        <v>1.149</v>
      </c>
      <c r="J14" s="44" t="s">
        <v>39</v>
      </c>
    </row>
    <row r="15" spans="1:38" s="40" customFormat="1" ht="21" customHeight="1" x14ac:dyDescent="0.55000000000000004">
      <c r="A15" s="41" t="s">
        <v>46</v>
      </c>
      <c r="B15" s="42">
        <v>0.64</v>
      </c>
      <c r="C15" s="43">
        <v>303.88400000000001</v>
      </c>
      <c r="D15" s="42" t="s">
        <v>70</v>
      </c>
      <c r="E15" s="42" t="s">
        <v>92</v>
      </c>
      <c r="F15" s="42">
        <v>9.33</v>
      </c>
      <c r="G15" s="42">
        <v>6.8</v>
      </c>
      <c r="H15" s="43">
        <v>0.44700000000000001</v>
      </c>
      <c r="I15" s="43">
        <v>3.0379999999999998</v>
      </c>
      <c r="J15" s="44" t="s">
        <v>40</v>
      </c>
    </row>
    <row r="16" spans="1:38" s="40" customFormat="1" ht="21" customHeight="1" x14ac:dyDescent="0.55000000000000004">
      <c r="A16" s="41" t="s">
        <v>47</v>
      </c>
      <c r="B16" s="42">
        <v>0.28000000000000003</v>
      </c>
      <c r="C16" s="43">
        <v>303.524</v>
      </c>
      <c r="D16" s="42" t="s">
        <v>93</v>
      </c>
      <c r="E16" s="42" t="s">
        <v>94</v>
      </c>
      <c r="F16" s="42">
        <v>8</v>
      </c>
      <c r="G16" s="42">
        <v>2.14</v>
      </c>
      <c r="H16" s="43">
        <v>0.216</v>
      </c>
      <c r="I16" s="43">
        <v>0.46300000000000002</v>
      </c>
      <c r="J16" s="44" t="s">
        <v>40</v>
      </c>
    </row>
    <row r="17" spans="1:10" s="40" customFormat="1" ht="21" customHeight="1" x14ac:dyDescent="0.55000000000000004">
      <c r="A17" s="41" t="s">
        <v>48</v>
      </c>
      <c r="B17" s="42">
        <v>0.35</v>
      </c>
      <c r="C17" s="43">
        <v>303.59399999999999</v>
      </c>
      <c r="D17" s="42" t="s">
        <v>95</v>
      </c>
      <c r="E17" s="42" t="s">
        <v>96</v>
      </c>
      <c r="F17" s="42">
        <v>8</v>
      </c>
      <c r="G17" s="42">
        <v>2.48</v>
      </c>
      <c r="H17" s="43">
        <v>0.246</v>
      </c>
      <c r="I17" s="43">
        <v>0.60899999999999999</v>
      </c>
      <c r="J17" s="44" t="s">
        <v>40</v>
      </c>
    </row>
    <row r="18" spans="1:10" s="40" customFormat="1" ht="21" customHeight="1" x14ac:dyDescent="0.55000000000000004">
      <c r="A18" s="41" t="s">
        <v>49</v>
      </c>
      <c r="B18" s="42">
        <v>0.73</v>
      </c>
      <c r="C18" s="43">
        <v>303.97399999999999</v>
      </c>
      <c r="D18" s="42" t="s">
        <v>92</v>
      </c>
      <c r="E18" s="42" t="s">
        <v>72</v>
      </c>
      <c r="F18" s="42">
        <v>8.4499999999999993</v>
      </c>
      <c r="G18" s="42">
        <v>6.69</v>
      </c>
      <c r="H18" s="43">
        <v>0.58099999999999996</v>
      </c>
      <c r="I18" s="43">
        <v>3.8839999999999999</v>
      </c>
      <c r="J18" s="44" t="s">
        <v>40</v>
      </c>
    </row>
    <row r="19" spans="1:10" s="40" customFormat="1" ht="21" customHeight="1" x14ac:dyDescent="0.55000000000000004">
      <c r="A19" s="41" t="s">
        <v>50</v>
      </c>
      <c r="B19" s="42">
        <v>0.42</v>
      </c>
      <c r="C19" s="43">
        <v>303.66399999999999</v>
      </c>
      <c r="D19" s="42" t="s">
        <v>97</v>
      </c>
      <c r="E19" s="42" t="s">
        <v>98</v>
      </c>
      <c r="F19" s="42">
        <v>8</v>
      </c>
      <c r="G19" s="42">
        <v>2.76</v>
      </c>
      <c r="H19" s="43">
        <v>0.49199999999999999</v>
      </c>
      <c r="I19" s="43">
        <v>1.3580000000000001</v>
      </c>
      <c r="J19" s="44" t="s">
        <v>40</v>
      </c>
    </row>
    <row r="20" spans="1:10" s="40" customFormat="1" ht="21" customHeight="1" x14ac:dyDescent="0.55000000000000004">
      <c r="A20" s="41" t="s">
        <v>51</v>
      </c>
      <c r="B20" s="42">
        <v>0.3</v>
      </c>
      <c r="C20" s="43">
        <v>303.54399999999998</v>
      </c>
      <c r="D20" s="42" t="s">
        <v>99</v>
      </c>
      <c r="E20" s="42" t="s">
        <v>100</v>
      </c>
      <c r="F20" s="42">
        <v>8</v>
      </c>
      <c r="G20" s="42">
        <v>2.2999999999999998</v>
      </c>
      <c r="H20" s="43">
        <v>0.23</v>
      </c>
      <c r="I20" s="43">
        <v>0.52800000000000002</v>
      </c>
      <c r="J20" s="44" t="s">
        <v>40</v>
      </c>
    </row>
    <row r="21" spans="1:10" s="40" customFormat="1" ht="21" customHeight="1" x14ac:dyDescent="0.55000000000000004">
      <c r="A21" s="41" t="s">
        <v>52</v>
      </c>
      <c r="B21" s="42">
        <v>0.8</v>
      </c>
      <c r="C21" s="43">
        <v>304.04399999999998</v>
      </c>
      <c r="D21" s="42" t="s">
        <v>101</v>
      </c>
      <c r="E21" s="42" t="s">
        <v>102</v>
      </c>
      <c r="F21" s="42">
        <v>25.78</v>
      </c>
      <c r="G21" s="42">
        <v>18.21</v>
      </c>
      <c r="H21" s="43">
        <v>0.255</v>
      </c>
      <c r="I21" s="43">
        <v>4.6459999999999999</v>
      </c>
      <c r="J21" s="44" t="s">
        <v>40</v>
      </c>
    </row>
    <row r="22" spans="1:10" s="40" customFormat="1" ht="21" customHeight="1" x14ac:dyDescent="0.55000000000000004">
      <c r="A22" s="41" t="s">
        <v>53</v>
      </c>
      <c r="B22" s="42">
        <v>1.33</v>
      </c>
      <c r="C22" s="43">
        <v>304.57400000000001</v>
      </c>
      <c r="D22" s="42" t="s">
        <v>103</v>
      </c>
      <c r="E22" s="42" t="s">
        <v>99</v>
      </c>
      <c r="F22" s="42">
        <v>26.68</v>
      </c>
      <c r="G22" s="42">
        <v>32.590000000000003</v>
      </c>
      <c r="H22" s="43">
        <v>0.498</v>
      </c>
      <c r="I22" s="43">
        <v>16.234999999999999</v>
      </c>
      <c r="J22" s="44" t="s">
        <v>40</v>
      </c>
    </row>
    <row r="23" spans="1:10" s="40" customFormat="1" ht="21" customHeight="1" x14ac:dyDescent="0.55000000000000004">
      <c r="A23" s="41" t="s">
        <v>54</v>
      </c>
      <c r="B23" s="42">
        <v>1.04</v>
      </c>
      <c r="C23" s="43">
        <v>304.28399999999999</v>
      </c>
      <c r="D23" s="42" t="s">
        <v>89</v>
      </c>
      <c r="E23" s="42" t="s">
        <v>91</v>
      </c>
      <c r="F23" s="42">
        <v>25.85</v>
      </c>
      <c r="G23" s="42">
        <v>20.87</v>
      </c>
      <c r="H23" s="43">
        <v>0.27500000000000002</v>
      </c>
      <c r="I23" s="43">
        <v>5.7389999999999999</v>
      </c>
      <c r="J23" s="44" t="s">
        <v>40</v>
      </c>
    </row>
    <row r="24" spans="1:10" s="40" customFormat="1" ht="21" customHeight="1" x14ac:dyDescent="0.55000000000000004">
      <c r="A24" s="41" t="s">
        <v>55</v>
      </c>
      <c r="B24" s="42">
        <v>2.0499999999999998</v>
      </c>
      <c r="C24" s="43">
        <v>305.29399999999998</v>
      </c>
      <c r="D24" s="42" t="s">
        <v>104</v>
      </c>
      <c r="E24" s="42" t="s">
        <v>105</v>
      </c>
      <c r="F24" s="42">
        <v>25.99</v>
      </c>
      <c r="G24" s="42">
        <v>44.72</v>
      </c>
      <c r="H24" s="43">
        <v>0.63</v>
      </c>
      <c r="I24" s="43">
        <v>28.184000000000001</v>
      </c>
      <c r="J24" s="44" t="s">
        <v>40</v>
      </c>
    </row>
    <row r="25" spans="1:10" s="40" customFormat="1" ht="21" customHeight="1" x14ac:dyDescent="0.55000000000000004">
      <c r="A25" s="41" t="s">
        <v>56</v>
      </c>
      <c r="B25" s="42">
        <v>2.5</v>
      </c>
      <c r="C25" s="43">
        <v>305.74400000000003</v>
      </c>
      <c r="D25" s="42" t="s">
        <v>106</v>
      </c>
      <c r="E25" s="42" t="s">
        <v>107</v>
      </c>
      <c r="F25" s="42">
        <v>23.17</v>
      </c>
      <c r="G25" s="42">
        <v>47.16</v>
      </c>
      <c r="H25" s="43">
        <v>0.80800000000000005</v>
      </c>
      <c r="I25" s="43">
        <v>38.125</v>
      </c>
      <c r="J25" s="44" t="s">
        <v>40</v>
      </c>
    </row>
    <row r="26" spans="1:10" s="40" customFormat="1" ht="21" customHeight="1" x14ac:dyDescent="0.55000000000000004">
      <c r="A26" s="41" t="s">
        <v>57</v>
      </c>
      <c r="B26" s="42">
        <v>4.05</v>
      </c>
      <c r="C26" s="43">
        <v>307.29399999999998</v>
      </c>
      <c r="D26" s="42" t="s">
        <v>108</v>
      </c>
      <c r="E26" s="42" t="s">
        <v>109</v>
      </c>
      <c r="F26" s="42">
        <v>25.94</v>
      </c>
      <c r="G26" s="42">
        <v>85.82</v>
      </c>
      <c r="H26" s="43">
        <v>1.0580000000000001</v>
      </c>
      <c r="I26" s="43">
        <v>90.76</v>
      </c>
      <c r="J26" s="44" t="s">
        <v>40</v>
      </c>
    </row>
    <row r="27" spans="1:10" s="40" customFormat="1" ht="21" customHeight="1" x14ac:dyDescent="0.55000000000000004">
      <c r="A27" s="41" t="s">
        <v>58</v>
      </c>
      <c r="B27" s="42">
        <v>4.59</v>
      </c>
      <c r="C27" s="43">
        <v>307.834</v>
      </c>
      <c r="D27" s="42" t="s">
        <v>71</v>
      </c>
      <c r="E27" s="42" t="s">
        <v>110</v>
      </c>
      <c r="F27" s="42">
        <v>30</v>
      </c>
      <c r="G27" s="42">
        <v>105.45</v>
      </c>
      <c r="H27" s="43">
        <v>1.071</v>
      </c>
      <c r="I27" s="43">
        <v>112.98399999999999</v>
      </c>
      <c r="J27" s="44" t="s">
        <v>40</v>
      </c>
    </row>
    <row r="28" spans="1:10" s="40" customFormat="1" ht="21" customHeight="1" x14ac:dyDescent="0.55000000000000004">
      <c r="A28" s="41" t="s">
        <v>59</v>
      </c>
      <c r="B28" s="42">
        <v>1.1200000000000001</v>
      </c>
      <c r="C28" s="43">
        <v>304.36399999999998</v>
      </c>
      <c r="D28" s="42" t="s">
        <v>111</v>
      </c>
      <c r="E28" s="42" t="s">
        <v>112</v>
      </c>
      <c r="F28" s="42">
        <v>25.85</v>
      </c>
      <c r="G28" s="42">
        <v>22.91</v>
      </c>
      <c r="H28" s="43">
        <v>0.41199999999999998</v>
      </c>
      <c r="I28" s="43">
        <v>9.4390000000000001</v>
      </c>
      <c r="J28" s="44" t="s">
        <v>40</v>
      </c>
    </row>
    <row r="29" spans="1:10" s="40" customFormat="1" ht="21" customHeight="1" x14ac:dyDescent="0.55000000000000004">
      <c r="A29" s="41" t="s">
        <v>60</v>
      </c>
      <c r="B29" s="42">
        <v>0.95</v>
      </c>
      <c r="C29" s="43">
        <v>304.19400000000002</v>
      </c>
      <c r="D29" s="42" t="s">
        <v>113</v>
      </c>
      <c r="E29" s="42" t="s">
        <v>114</v>
      </c>
      <c r="F29" s="42">
        <v>26.16</v>
      </c>
      <c r="G29" s="42">
        <v>19.690000000000001</v>
      </c>
      <c r="H29" s="43">
        <v>0.33600000000000002</v>
      </c>
      <c r="I29" s="43">
        <v>6.6079999999999997</v>
      </c>
      <c r="J29" s="44" t="s">
        <v>40</v>
      </c>
    </row>
    <row r="30" spans="1:10" s="40" customFormat="1" ht="21" customHeight="1" x14ac:dyDescent="0.55000000000000004">
      <c r="A30" s="41" t="s">
        <v>61</v>
      </c>
      <c r="B30" s="42">
        <v>1.3</v>
      </c>
      <c r="C30" s="43">
        <v>304.54399999999998</v>
      </c>
      <c r="D30" s="42" t="s">
        <v>91</v>
      </c>
      <c r="E30" s="42" t="s">
        <v>115</v>
      </c>
      <c r="F30" s="42">
        <v>19.850000000000001</v>
      </c>
      <c r="G30" s="42">
        <v>25.45</v>
      </c>
      <c r="H30" s="43">
        <v>0.48699999999999999</v>
      </c>
      <c r="I30" s="43">
        <v>12.385</v>
      </c>
      <c r="J30" s="44" t="s">
        <v>40</v>
      </c>
    </row>
    <row r="31" spans="1:10" s="40" customFormat="1" ht="21" customHeight="1" x14ac:dyDescent="0.55000000000000004">
      <c r="A31" s="45" t="s">
        <v>62</v>
      </c>
      <c r="B31" s="46">
        <v>3.11</v>
      </c>
      <c r="C31" s="47">
        <v>306.35399999999998</v>
      </c>
      <c r="D31" s="46" t="s">
        <v>116</v>
      </c>
      <c r="E31" s="46" t="s">
        <v>117</v>
      </c>
      <c r="F31" s="46">
        <v>24.55</v>
      </c>
      <c r="G31" s="46">
        <v>64.23</v>
      </c>
      <c r="H31" s="47">
        <v>0.78700000000000003</v>
      </c>
      <c r="I31" s="47">
        <v>50.543999999999997</v>
      </c>
      <c r="J31" s="44" t="s">
        <v>40</v>
      </c>
    </row>
    <row r="32" spans="1:10" s="40" customFormat="1" ht="21" customHeight="1" x14ac:dyDescent="0.55000000000000004">
      <c r="A32" s="41" t="s">
        <v>63</v>
      </c>
      <c r="B32" s="42">
        <v>0.96</v>
      </c>
      <c r="C32" s="43">
        <v>304.20400000000001</v>
      </c>
      <c r="D32" s="42" t="s">
        <v>118</v>
      </c>
      <c r="E32" s="42" t="s">
        <v>119</v>
      </c>
      <c r="F32" s="42">
        <v>26.19</v>
      </c>
      <c r="G32" s="42">
        <v>19.75</v>
      </c>
      <c r="H32" s="43">
        <v>0.34300000000000003</v>
      </c>
      <c r="I32" s="43">
        <v>6.774</v>
      </c>
      <c r="J32" s="44" t="s">
        <v>40</v>
      </c>
    </row>
    <row r="33" spans="1:10" s="40" customFormat="1" ht="21" customHeight="1" x14ac:dyDescent="0.55000000000000004">
      <c r="A33" s="41" t="s">
        <v>64</v>
      </c>
      <c r="B33" s="42">
        <v>0.53</v>
      </c>
      <c r="C33" s="43">
        <v>303.774</v>
      </c>
      <c r="D33" s="42" t="s">
        <v>99</v>
      </c>
      <c r="E33" s="42" t="s">
        <v>100</v>
      </c>
      <c r="F33" s="42">
        <v>9</v>
      </c>
      <c r="G33" s="42">
        <v>3.47</v>
      </c>
      <c r="H33" s="43">
        <v>0.59399999999999997</v>
      </c>
      <c r="I33" s="43">
        <v>2.0619999999999998</v>
      </c>
      <c r="J33" s="44" t="s">
        <v>40</v>
      </c>
    </row>
    <row r="34" spans="1:10" s="40" customFormat="1" ht="21" customHeight="1" x14ac:dyDescent="0.55000000000000004">
      <c r="A34" s="48" t="s">
        <v>65</v>
      </c>
      <c r="B34" s="49">
        <v>0.61</v>
      </c>
      <c r="C34" s="50">
        <v>303.85399999999998</v>
      </c>
      <c r="D34" s="49" t="s">
        <v>81</v>
      </c>
      <c r="E34" s="49" t="s">
        <v>120</v>
      </c>
      <c r="F34" s="49">
        <v>14.33</v>
      </c>
      <c r="G34" s="49">
        <v>11.21</v>
      </c>
      <c r="H34" s="50">
        <v>0.27500000000000002</v>
      </c>
      <c r="I34" s="50">
        <v>3.0830000000000002</v>
      </c>
      <c r="J34" s="44" t="s">
        <v>40</v>
      </c>
    </row>
    <row r="35" spans="1:10" s="40" customFormat="1" ht="21" customHeight="1" x14ac:dyDescent="0.55000000000000004">
      <c r="A35" s="41" t="s">
        <v>66</v>
      </c>
      <c r="B35" s="42">
        <v>0.34</v>
      </c>
      <c r="C35" s="43">
        <v>303.584</v>
      </c>
      <c r="D35" s="42" t="s">
        <v>69</v>
      </c>
      <c r="E35" s="42" t="s">
        <v>70</v>
      </c>
      <c r="F35" s="42">
        <v>19</v>
      </c>
      <c r="G35" s="42">
        <v>9.82</v>
      </c>
      <c r="H35" s="43">
        <v>0.125</v>
      </c>
      <c r="I35" s="43">
        <v>1.226</v>
      </c>
      <c r="J35" s="44" t="s">
        <v>40</v>
      </c>
    </row>
    <row r="36" spans="1:10" s="40" customFormat="1" ht="21" customHeight="1" x14ac:dyDescent="0.55000000000000004">
      <c r="A36" s="51" t="s">
        <v>67</v>
      </c>
      <c r="B36" s="52">
        <v>0.33</v>
      </c>
      <c r="C36" s="53">
        <v>303.57400000000001</v>
      </c>
      <c r="D36" s="52" t="s">
        <v>71</v>
      </c>
      <c r="E36" s="52" t="s">
        <v>72</v>
      </c>
      <c r="F36" s="52">
        <v>19</v>
      </c>
      <c r="G36" s="52">
        <v>8.8800000000000008</v>
      </c>
      <c r="H36" s="53">
        <v>0.109</v>
      </c>
      <c r="I36" s="53">
        <v>0.97099999999999997</v>
      </c>
      <c r="J36" s="54" t="s">
        <v>40</v>
      </c>
    </row>
    <row r="37" spans="1:10" s="40" customFormat="1" ht="21" customHeight="1" x14ac:dyDescent="0.55000000000000004">
      <c r="A37" s="48" t="s">
        <v>73</v>
      </c>
      <c r="B37" s="49">
        <v>0.16</v>
      </c>
      <c r="C37" s="50">
        <v>303.404</v>
      </c>
      <c r="D37" s="49" t="s">
        <v>74</v>
      </c>
      <c r="E37" s="49" t="s">
        <v>75</v>
      </c>
      <c r="F37" s="49">
        <v>19</v>
      </c>
      <c r="G37" s="49">
        <v>6.54</v>
      </c>
      <c r="H37" s="50">
        <v>4.5999999999999999E-2</v>
      </c>
      <c r="I37" s="50">
        <v>0.30099999999999999</v>
      </c>
      <c r="J37" s="55" t="s">
        <v>39</v>
      </c>
    </row>
    <row r="38" spans="1:10" s="40" customFormat="1" ht="21" customHeight="1" x14ac:dyDescent="0.55000000000000004">
      <c r="A38" s="41" t="s">
        <v>76</v>
      </c>
      <c r="B38" s="42">
        <v>0.17</v>
      </c>
      <c r="C38" s="43">
        <v>303.41399999999999</v>
      </c>
      <c r="D38" s="42" t="s">
        <v>77</v>
      </c>
      <c r="E38" s="42" t="s">
        <v>78</v>
      </c>
      <c r="F38" s="42">
        <v>19</v>
      </c>
      <c r="G38" s="42">
        <v>6.26</v>
      </c>
      <c r="H38" s="43">
        <v>4.2999999999999997E-2</v>
      </c>
      <c r="I38" s="43">
        <v>0.26900000000000002</v>
      </c>
      <c r="J38" s="44" t="s">
        <v>40</v>
      </c>
    </row>
    <row r="39" spans="1:10" s="40" customFormat="1" ht="21.75" customHeight="1" x14ac:dyDescent="0.55000000000000004">
      <c r="A39" s="41" t="s">
        <v>79</v>
      </c>
      <c r="B39" s="42">
        <v>0.17</v>
      </c>
      <c r="C39" s="43">
        <v>303.41399999999999</v>
      </c>
      <c r="D39" s="42" t="s">
        <v>80</v>
      </c>
      <c r="E39" s="42" t="s">
        <v>81</v>
      </c>
      <c r="F39" s="42">
        <v>9.2100000000000009</v>
      </c>
      <c r="G39" s="42">
        <v>5.21</v>
      </c>
      <c r="H39" s="43">
        <v>6.6000000000000003E-2</v>
      </c>
      <c r="I39" s="43">
        <v>0.34399999999999997</v>
      </c>
      <c r="J39" s="44" t="s">
        <v>40</v>
      </c>
    </row>
    <row r="40" spans="1:10" s="40" customFormat="1" ht="21.75" customHeight="1" x14ac:dyDescent="0.55000000000000004">
      <c r="A40" s="41" t="s">
        <v>82</v>
      </c>
      <c r="B40" s="42">
        <v>0.15</v>
      </c>
      <c r="C40" s="43">
        <v>303.39400000000001</v>
      </c>
      <c r="D40" s="42" t="s">
        <v>69</v>
      </c>
      <c r="E40" s="42" t="s">
        <v>83</v>
      </c>
      <c r="F40" s="42">
        <v>16</v>
      </c>
      <c r="G40" s="42">
        <v>7.37</v>
      </c>
      <c r="H40" s="43">
        <v>7.0000000000000007E-2</v>
      </c>
      <c r="I40" s="43">
        <v>0.51300000000000001</v>
      </c>
      <c r="J40" s="44" t="s">
        <v>40</v>
      </c>
    </row>
    <row r="41" spans="1:10" s="40" customFormat="1" ht="21.75" customHeight="1" x14ac:dyDescent="0.55000000000000004">
      <c r="A41" s="41" t="s">
        <v>84</v>
      </c>
      <c r="B41" s="42">
        <v>0.18</v>
      </c>
      <c r="C41" s="43">
        <v>303.42399999999998</v>
      </c>
      <c r="D41" s="42" t="s">
        <v>85</v>
      </c>
      <c r="E41" s="42" t="s">
        <v>86</v>
      </c>
      <c r="F41" s="42">
        <v>16</v>
      </c>
      <c r="G41" s="42">
        <v>7.74</v>
      </c>
      <c r="H41" s="43">
        <v>4.9000000000000002E-2</v>
      </c>
      <c r="I41" s="43">
        <v>0.376</v>
      </c>
      <c r="J41" s="44" t="s">
        <v>40</v>
      </c>
    </row>
    <row r="42" spans="1:10" s="40" customFormat="1" ht="21.75" customHeight="1" x14ac:dyDescent="0.55000000000000004">
      <c r="A42" s="41"/>
      <c r="B42" s="42"/>
      <c r="C42" s="43"/>
      <c r="D42" s="42"/>
      <c r="E42" s="42"/>
      <c r="F42" s="42"/>
      <c r="G42" s="42"/>
      <c r="H42" s="43"/>
      <c r="I42" s="43"/>
      <c r="J42" s="44"/>
    </row>
    <row r="43" spans="1:10" s="40" customFormat="1" ht="21.75" customHeight="1" x14ac:dyDescent="0.55000000000000004">
      <c r="A43" s="41"/>
      <c r="B43" s="42"/>
      <c r="C43" s="43"/>
      <c r="D43" s="42"/>
      <c r="E43" s="42"/>
      <c r="F43" s="42"/>
      <c r="G43" s="42"/>
      <c r="H43" s="43"/>
      <c r="I43" s="43"/>
      <c r="J43" s="44"/>
    </row>
    <row r="44" spans="1:10" s="40" customFormat="1" ht="21" customHeight="1" x14ac:dyDescent="0.55000000000000004">
      <c r="A44" s="41"/>
      <c r="B44" s="56"/>
      <c r="C44" s="56"/>
      <c r="D44" s="42"/>
      <c r="E44" s="42"/>
      <c r="F44" s="42"/>
      <c r="G44" s="42"/>
      <c r="H44" s="43"/>
      <c r="I44" s="43"/>
      <c r="J44" s="44"/>
    </row>
    <row r="45" spans="1:10" s="40" customFormat="1" ht="21" customHeight="1" x14ac:dyDescent="0.6">
      <c r="A45" s="41"/>
      <c r="B45" s="56"/>
      <c r="C45" s="56"/>
      <c r="D45" s="42"/>
      <c r="E45" s="42"/>
      <c r="F45" s="42"/>
      <c r="G45" s="42"/>
      <c r="H45" s="43"/>
      <c r="I45" s="43"/>
      <c r="J45" s="57"/>
    </row>
    <row r="46" spans="1:10" s="40" customFormat="1" ht="21" customHeight="1" x14ac:dyDescent="0.6">
      <c r="A46" s="41"/>
      <c r="B46" s="42"/>
      <c r="C46" s="43"/>
      <c r="D46" s="42"/>
      <c r="E46" s="42"/>
      <c r="F46" s="42"/>
      <c r="G46" s="42"/>
      <c r="H46" s="43"/>
      <c r="I46" s="43"/>
      <c r="J46" s="57"/>
    </row>
    <row r="47" spans="1:10" s="40" customFormat="1" ht="21" customHeight="1" x14ac:dyDescent="0.6">
      <c r="A47" s="41"/>
      <c r="B47" s="42"/>
      <c r="C47" s="43"/>
      <c r="D47" s="42"/>
      <c r="E47" s="42"/>
      <c r="F47" s="42"/>
      <c r="G47" s="42"/>
      <c r="H47" s="43"/>
      <c r="I47" s="43"/>
      <c r="J47" s="57"/>
    </row>
    <row r="48" spans="1:10" s="40" customFormat="1" ht="21" customHeight="1" x14ac:dyDescent="0.6">
      <c r="A48" s="41"/>
      <c r="B48" s="42"/>
      <c r="C48" s="43"/>
      <c r="D48" s="42"/>
      <c r="E48" s="42"/>
      <c r="F48" s="42"/>
      <c r="G48" s="42"/>
      <c r="H48" s="43"/>
      <c r="I48" s="43"/>
      <c r="J48" s="57"/>
    </row>
    <row r="49" spans="1:17" x14ac:dyDescent="0.6">
      <c r="A49" s="41"/>
      <c r="B49" s="42"/>
      <c r="C49" s="43"/>
      <c r="D49" s="42"/>
      <c r="E49" s="42"/>
      <c r="F49" s="42"/>
      <c r="G49" s="42"/>
      <c r="H49" s="43"/>
      <c r="I49" s="43"/>
      <c r="J49" s="57"/>
      <c r="K49" s="40"/>
      <c r="L49" s="40"/>
      <c r="M49" s="40"/>
      <c r="N49" s="40"/>
      <c r="O49" s="40"/>
      <c r="P49" s="40"/>
      <c r="Q49" s="40"/>
    </row>
    <row r="50" spans="1:17" x14ac:dyDescent="0.6">
      <c r="A50" s="41"/>
      <c r="B50" s="42"/>
      <c r="C50" s="43"/>
      <c r="D50" s="42"/>
      <c r="E50" s="42"/>
      <c r="F50" s="42"/>
      <c r="G50" s="42"/>
      <c r="H50" s="43"/>
      <c r="I50" s="43"/>
      <c r="J50" s="57"/>
      <c r="K50" s="40"/>
      <c r="L50" s="40"/>
      <c r="M50" s="40"/>
      <c r="N50" s="40"/>
      <c r="O50" s="40"/>
      <c r="P50" s="40"/>
      <c r="Q50" s="40"/>
    </row>
    <row r="51" spans="1:17" x14ac:dyDescent="0.6">
      <c r="A51" s="41"/>
      <c r="B51" s="42"/>
      <c r="C51" s="43"/>
      <c r="D51" s="42"/>
      <c r="E51" s="42"/>
      <c r="F51" s="42"/>
      <c r="G51" s="42"/>
      <c r="H51" s="43"/>
      <c r="I51" s="43"/>
      <c r="J51" s="57"/>
      <c r="K51" s="40"/>
      <c r="L51" s="40"/>
      <c r="M51" s="40"/>
      <c r="N51" s="40"/>
      <c r="O51" s="40"/>
      <c r="P51" s="40"/>
      <c r="Q51" s="40"/>
    </row>
    <row r="52" spans="1:17" x14ac:dyDescent="0.6">
      <c r="A52" s="41"/>
      <c r="B52" s="42"/>
      <c r="C52" s="43"/>
      <c r="D52" s="42"/>
      <c r="E52" s="42"/>
      <c r="F52" s="42"/>
      <c r="G52" s="42"/>
      <c r="H52" s="43"/>
      <c r="I52" s="43"/>
      <c r="J52" s="57"/>
      <c r="K52" s="40"/>
      <c r="L52" s="40"/>
      <c r="M52" s="40"/>
      <c r="N52" s="40"/>
      <c r="O52" s="40"/>
      <c r="P52" s="40"/>
      <c r="Q52" s="40"/>
    </row>
    <row r="53" spans="1:17" x14ac:dyDescent="0.6">
      <c r="A53" s="41"/>
      <c r="B53" s="42"/>
      <c r="C53" s="43"/>
      <c r="D53" s="42"/>
      <c r="E53" s="42"/>
      <c r="F53" s="42"/>
      <c r="G53" s="42"/>
      <c r="H53" s="43"/>
      <c r="I53" s="43"/>
      <c r="J53" s="57"/>
      <c r="K53" s="40"/>
      <c r="L53" s="40"/>
      <c r="M53" s="40"/>
      <c r="N53" s="40"/>
      <c r="O53" s="40"/>
      <c r="P53" s="40"/>
      <c r="Q53" s="40"/>
    </row>
    <row r="54" spans="1:17" x14ac:dyDescent="0.6">
      <c r="A54" s="41"/>
      <c r="B54" s="42"/>
      <c r="C54" s="43"/>
      <c r="D54" s="42"/>
      <c r="E54" s="42"/>
      <c r="F54" s="42"/>
      <c r="G54" s="42"/>
      <c r="H54" s="43"/>
      <c r="I54" s="43"/>
      <c r="J54" s="57"/>
      <c r="K54" s="40"/>
      <c r="L54" s="40"/>
      <c r="M54" s="40"/>
      <c r="N54" s="40"/>
      <c r="O54" s="40"/>
      <c r="P54" s="40"/>
      <c r="Q54" s="40"/>
    </row>
    <row r="55" spans="1:17" x14ac:dyDescent="0.6">
      <c r="A55" s="59"/>
      <c r="B55" s="60"/>
      <c r="C55" s="61"/>
      <c r="D55" s="42"/>
      <c r="E55" s="42"/>
      <c r="F55" s="42"/>
      <c r="G55" s="42"/>
      <c r="H55" s="43"/>
      <c r="I55" s="43"/>
      <c r="J55" s="57"/>
      <c r="K55" s="40"/>
      <c r="L55" s="40"/>
      <c r="M55" s="40"/>
      <c r="N55" s="40"/>
      <c r="O55" s="40"/>
      <c r="P55" s="40"/>
      <c r="Q55" s="40"/>
    </row>
    <row r="56" spans="1:17" ht="21" customHeight="1" x14ac:dyDescent="0.6">
      <c r="A56" s="59"/>
      <c r="B56" s="60"/>
      <c r="C56" s="61"/>
      <c r="D56" s="60"/>
      <c r="E56" s="60"/>
      <c r="F56" s="60"/>
      <c r="G56" s="60"/>
      <c r="H56" s="62"/>
      <c r="I56" s="62"/>
      <c r="J56" s="61"/>
      <c r="K56" s="40"/>
      <c r="L56" s="40"/>
      <c r="M56" s="40"/>
      <c r="N56" s="40"/>
      <c r="O56" s="40"/>
      <c r="P56" s="40"/>
      <c r="Q56" s="40"/>
    </row>
    <row r="57" spans="1:17" x14ac:dyDescent="0.6">
      <c r="A57" s="59"/>
      <c r="B57" s="60"/>
      <c r="C57" s="60"/>
      <c r="D57" s="60"/>
      <c r="E57" s="60"/>
      <c r="F57" s="60"/>
      <c r="G57" s="60"/>
      <c r="H57" s="62"/>
      <c r="I57" s="62"/>
      <c r="J57" s="61"/>
      <c r="K57" s="40"/>
      <c r="L57" s="40"/>
      <c r="M57" s="40"/>
      <c r="N57" s="40"/>
      <c r="O57" s="40"/>
      <c r="P57" s="40"/>
      <c r="Q57" s="40"/>
    </row>
    <row r="58" spans="1:17" x14ac:dyDescent="0.6">
      <c r="A58" s="59"/>
      <c r="B58" s="60"/>
      <c r="C58" s="60"/>
      <c r="D58" s="60"/>
      <c r="E58" s="60"/>
      <c r="F58" s="60"/>
      <c r="G58" s="60"/>
      <c r="H58" s="62"/>
      <c r="I58" s="62"/>
      <c r="J58" s="61"/>
      <c r="K58" s="40"/>
      <c r="L58" s="40"/>
      <c r="M58" s="40"/>
      <c r="N58" s="40"/>
      <c r="O58" s="40"/>
      <c r="P58" s="40"/>
      <c r="Q58" s="40"/>
    </row>
    <row r="59" spans="1:17" x14ac:dyDescent="0.6">
      <c r="A59" s="59"/>
      <c r="B59" s="60"/>
      <c r="C59" s="60"/>
      <c r="D59" s="60"/>
      <c r="E59" s="60"/>
      <c r="F59" s="60"/>
      <c r="G59" s="60"/>
      <c r="H59" s="62"/>
      <c r="I59" s="62"/>
      <c r="J59" s="61"/>
      <c r="K59" s="40"/>
      <c r="L59" s="40"/>
      <c r="M59" s="40"/>
      <c r="N59" s="40"/>
      <c r="O59" s="40"/>
      <c r="P59" s="40"/>
      <c r="Q59" s="40"/>
    </row>
    <row r="60" spans="1:17" x14ac:dyDescent="0.6">
      <c r="A60" s="59"/>
      <c r="B60" s="60"/>
      <c r="C60" s="60"/>
      <c r="D60" s="60"/>
      <c r="E60" s="60"/>
      <c r="F60" s="60"/>
      <c r="G60" s="60"/>
      <c r="H60" s="62"/>
      <c r="I60" s="62"/>
      <c r="J60" s="61"/>
      <c r="K60" s="40"/>
      <c r="L60" s="40"/>
      <c r="M60" s="40"/>
      <c r="N60" s="40"/>
      <c r="O60" s="40"/>
      <c r="P60" s="40"/>
      <c r="Q60" s="40"/>
    </row>
    <row r="61" spans="1:17" x14ac:dyDescent="0.6">
      <c r="A61" s="61"/>
      <c r="B61" s="60"/>
      <c r="C61" s="60"/>
      <c r="D61" s="60"/>
      <c r="E61" s="60"/>
      <c r="F61" s="60"/>
      <c r="G61" s="60"/>
      <c r="H61" s="62"/>
      <c r="I61" s="62"/>
      <c r="J61" s="61"/>
      <c r="K61" s="40"/>
      <c r="L61" s="40"/>
      <c r="M61" s="40"/>
      <c r="N61" s="40"/>
      <c r="O61" s="40"/>
      <c r="P61" s="40"/>
      <c r="Q61" s="40"/>
    </row>
    <row r="62" spans="1:17" x14ac:dyDescent="0.6">
      <c r="A62" s="63"/>
      <c r="B62" s="64"/>
      <c r="C62" s="64"/>
      <c r="D62" s="64"/>
      <c r="E62" s="64"/>
      <c r="F62" s="64"/>
      <c r="G62" s="64"/>
      <c r="H62" s="65"/>
      <c r="I62" s="65"/>
      <c r="J62" s="63"/>
      <c r="K62" s="40"/>
      <c r="L62" s="40"/>
      <c r="M62" s="40"/>
      <c r="N62" s="40"/>
      <c r="O62" s="40"/>
      <c r="P62" s="40"/>
      <c r="Q62" s="40"/>
    </row>
    <row r="63" spans="1:17" x14ac:dyDescent="0.6">
      <c r="D63" s="66"/>
      <c r="E63" s="66"/>
      <c r="F63" s="66"/>
      <c r="G63" s="66"/>
      <c r="H63" s="67"/>
      <c r="I63" s="67"/>
      <c r="K63" s="68"/>
      <c r="L63" s="68"/>
      <c r="M63" s="68"/>
      <c r="N63" s="68"/>
      <c r="O63" s="68"/>
      <c r="P63" s="68"/>
      <c r="Q63" s="68"/>
    </row>
    <row r="64" spans="1:17" x14ac:dyDescent="0.6">
      <c r="A64" s="69" t="s">
        <v>36</v>
      </c>
      <c r="C64" s="66"/>
      <c r="D64" s="66"/>
      <c r="E64" s="66"/>
      <c r="F64" s="66"/>
      <c r="G64" s="66"/>
      <c r="H64" s="67"/>
      <c r="I64" s="67"/>
    </row>
    <row r="65" spans="1:9" x14ac:dyDescent="0.6">
      <c r="A65" s="70" t="s">
        <v>37</v>
      </c>
      <c r="B65" s="71">
        <f>+COUNT(B11:B62)</f>
        <v>31</v>
      </c>
      <c r="C65" s="72" t="s">
        <v>38</v>
      </c>
      <c r="D65" s="66"/>
      <c r="E65" s="66"/>
      <c r="F65" s="66"/>
      <c r="G65" s="66"/>
      <c r="H65" s="67"/>
      <c r="I65" s="67"/>
    </row>
    <row r="66" spans="1:9" x14ac:dyDescent="0.6">
      <c r="D66" s="66"/>
      <c r="E66" s="66"/>
      <c r="F66" s="66"/>
      <c r="G66" s="66"/>
      <c r="H66" s="67"/>
      <c r="I66" s="67"/>
    </row>
    <row r="67" spans="1:9" x14ac:dyDescent="0.6">
      <c r="C67" s="66"/>
      <c r="D67" s="66"/>
      <c r="E67" s="66"/>
      <c r="F67" s="66"/>
      <c r="G67" s="66"/>
      <c r="H67" s="67"/>
      <c r="I67" s="67"/>
    </row>
    <row r="68" spans="1:9" x14ac:dyDescent="0.6">
      <c r="C68" s="66"/>
      <c r="D68" s="66"/>
      <c r="E68" s="66"/>
      <c r="F68" s="66"/>
      <c r="G68" s="66"/>
      <c r="H68" s="67"/>
      <c r="I68" s="67"/>
    </row>
    <row r="69" spans="1:9" x14ac:dyDescent="0.6">
      <c r="D69" s="66"/>
      <c r="E69" s="66"/>
      <c r="F69" s="66"/>
      <c r="G69" s="66"/>
      <c r="H69" s="67"/>
      <c r="I69" s="67"/>
    </row>
    <row r="70" spans="1:9" x14ac:dyDescent="0.6">
      <c r="D70" s="66"/>
      <c r="E70" s="66"/>
      <c r="F70" s="66"/>
      <c r="G70" s="66"/>
      <c r="H70" s="67"/>
      <c r="I70" s="67"/>
    </row>
    <row r="71" spans="1:9" x14ac:dyDescent="0.6">
      <c r="C71" s="66"/>
      <c r="D71" s="66"/>
      <c r="E71" s="66"/>
      <c r="F71" s="66"/>
      <c r="G71" s="66"/>
      <c r="H71" s="67"/>
      <c r="I71" s="67"/>
    </row>
    <row r="72" spans="1:9" x14ac:dyDescent="0.6">
      <c r="C72" s="66"/>
      <c r="D72" s="66"/>
      <c r="E72" s="66"/>
      <c r="F72" s="66"/>
      <c r="G72" s="66"/>
      <c r="H72" s="67"/>
      <c r="I72" s="67"/>
    </row>
    <row r="73" spans="1:9" x14ac:dyDescent="0.6">
      <c r="C73" s="66"/>
      <c r="D73" s="66"/>
      <c r="E73" s="66"/>
      <c r="F73" s="66"/>
      <c r="G73" s="66"/>
      <c r="H73" s="67"/>
      <c r="I73" s="67"/>
    </row>
    <row r="74" spans="1:9" x14ac:dyDescent="0.6">
      <c r="C74" s="66"/>
      <c r="D74" s="66"/>
      <c r="E74" s="66"/>
      <c r="F74" s="66"/>
      <c r="G74" s="66"/>
      <c r="H74" s="67"/>
      <c r="I74" s="67"/>
    </row>
    <row r="75" spans="1:9" x14ac:dyDescent="0.6">
      <c r="C75" s="66"/>
      <c r="D75" s="66"/>
      <c r="E75" s="66"/>
      <c r="F75" s="66"/>
      <c r="G75" s="66"/>
      <c r="H75" s="67"/>
      <c r="I75" s="67"/>
    </row>
    <row r="76" spans="1:9" x14ac:dyDescent="0.6">
      <c r="C76" s="66"/>
      <c r="D76" s="66"/>
      <c r="E76" s="66"/>
      <c r="F76" s="66"/>
      <c r="G76" s="66"/>
      <c r="H76" s="67"/>
      <c r="I76" s="67"/>
    </row>
    <row r="77" spans="1:9" x14ac:dyDescent="0.6">
      <c r="C77" s="66"/>
      <c r="D77" s="66"/>
      <c r="E77" s="66"/>
      <c r="F77" s="66"/>
      <c r="G77" s="66"/>
      <c r="H77" s="67"/>
      <c r="I77" s="67"/>
    </row>
    <row r="78" spans="1:9" x14ac:dyDescent="0.6">
      <c r="C78" s="66"/>
      <c r="D78" s="66"/>
      <c r="E78" s="66"/>
      <c r="F78" s="66"/>
      <c r="G78" s="66"/>
      <c r="H78" s="67"/>
      <c r="I78" s="67"/>
    </row>
    <row r="79" spans="1:9" x14ac:dyDescent="0.6">
      <c r="C79" s="66"/>
      <c r="D79" s="66"/>
      <c r="E79" s="66"/>
      <c r="F79" s="66"/>
      <c r="G79" s="66"/>
      <c r="H79" s="67"/>
      <c r="I79" s="67"/>
    </row>
    <row r="80" spans="1:9" x14ac:dyDescent="0.6">
      <c r="C80" s="66"/>
      <c r="D80" s="66"/>
      <c r="E80" s="66"/>
      <c r="F80" s="66"/>
      <c r="G80" s="66"/>
      <c r="H80" s="67"/>
      <c r="I80" s="67"/>
    </row>
    <row r="81" spans="3:9" x14ac:dyDescent="0.6">
      <c r="C81" s="66"/>
      <c r="D81" s="66"/>
      <c r="E81" s="66"/>
      <c r="F81" s="66"/>
      <c r="G81" s="66"/>
      <c r="H81" s="67"/>
      <c r="I81" s="67"/>
    </row>
    <row r="82" spans="3:9" x14ac:dyDescent="0.6">
      <c r="C82" s="66"/>
      <c r="D82" s="66"/>
      <c r="E82" s="66"/>
      <c r="F82" s="66"/>
      <c r="G82" s="66"/>
      <c r="H82" s="67"/>
      <c r="I82" s="67"/>
    </row>
    <row r="83" spans="3:9" x14ac:dyDescent="0.6">
      <c r="C83" s="66"/>
      <c r="D83" s="66"/>
      <c r="E83" s="66"/>
      <c r="F83" s="66"/>
      <c r="G83" s="66"/>
      <c r="H83" s="67"/>
      <c r="I83" s="67"/>
    </row>
    <row r="84" spans="3:9" x14ac:dyDescent="0.6">
      <c r="C84" s="66"/>
      <c r="D84" s="66"/>
      <c r="E84" s="66"/>
      <c r="F84" s="66"/>
      <c r="G84" s="66"/>
      <c r="H84" s="67"/>
      <c r="I84" s="67"/>
    </row>
    <row r="85" spans="3:9" x14ac:dyDescent="0.6">
      <c r="C85" s="66"/>
      <c r="D85" s="66"/>
      <c r="E85" s="66"/>
      <c r="F85" s="66"/>
      <c r="G85" s="66"/>
      <c r="H85" s="67"/>
      <c r="I85" s="67"/>
    </row>
    <row r="86" spans="3:9" x14ac:dyDescent="0.6">
      <c r="C86" s="66"/>
      <c r="D86" s="66"/>
      <c r="E86" s="66"/>
      <c r="F86" s="66"/>
      <c r="G86" s="66"/>
      <c r="H86" s="67"/>
      <c r="I86" s="67"/>
    </row>
    <row r="87" spans="3:9" x14ac:dyDescent="0.6">
      <c r="C87" s="66"/>
      <c r="D87" s="66"/>
      <c r="E87" s="66"/>
      <c r="F87" s="66"/>
      <c r="G87" s="66"/>
      <c r="H87" s="67"/>
      <c r="I87" s="67"/>
    </row>
    <row r="88" spans="3:9" x14ac:dyDescent="0.6">
      <c r="C88" s="66"/>
      <c r="D88" s="66"/>
      <c r="E88" s="66"/>
      <c r="F88" s="66"/>
      <c r="G88" s="66"/>
      <c r="H88" s="67"/>
      <c r="I88" s="67"/>
    </row>
    <row r="89" spans="3:9" x14ac:dyDescent="0.6">
      <c r="C89" s="66"/>
      <c r="D89" s="66"/>
      <c r="E89" s="66"/>
      <c r="F89" s="66"/>
      <c r="G89" s="66"/>
      <c r="H89" s="67"/>
      <c r="I89" s="67"/>
    </row>
    <row r="90" spans="3:9" x14ac:dyDescent="0.6">
      <c r="C90" s="66"/>
      <c r="D90" s="66"/>
      <c r="E90" s="66"/>
      <c r="F90" s="66"/>
      <c r="G90" s="66"/>
      <c r="H90" s="67"/>
      <c r="I90" s="67"/>
    </row>
    <row r="91" spans="3:9" x14ac:dyDescent="0.6">
      <c r="C91" s="66"/>
      <c r="D91" s="66"/>
      <c r="E91" s="66"/>
      <c r="F91" s="66"/>
      <c r="G91" s="66"/>
      <c r="H91" s="67"/>
      <c r="I91" s="67"/>
    </row>
    <row r="92" spans="3:9" x14ac:dyDescent="0.6">
      <c r="C92" s="66"/>
      <c r="D92" s="66"/>
      <c r="E92" s="66"/>
      <c r="F92" s="66"/>
      <c r="G92" s="66"/>
      <c r="H92" s="67"/>
      <c r="I92" s="67"/>
    </row>
    <row r="93" spans="3:9" x14ac:dyDescent="0.6">
      <c r="C93" s="66"/>
      <c r="D93" s="66"/>
      <c r="E93" s="66"/>
      <c r="F93" s="66"/>
      <c r="G93" s="66"/>
      <c r="H93" s="67"/>
      <c r="I93" s="67"/>
    </row>
    <row r="94" spans="3:9" x14ac:dyDescent="0.6">
      <c r="C94" s="66"/>
      <c r="D94" s="66"/>
      <c r="E94" s="66"/>
      <c r="F94" s="66"/>
      <c r="G94" s="66"/>
      <c r="H94" s="67"/>
      <c r="I94" s="67"/>
    </row>
    <row r="95" spans="3:9" x14ac:dyDescent="0.6">
      <c r="C95" s="66"/>
      <c r="D95" s="66"/>
      <c r="E95" s="66"/>
      <c r="F95" s="66"/>
      <c r="G95" s="66"/>
      <c r="H95" s="67"/>
      <c r="I95" s="67"/>
    </row>
    <row r="96" spans="3:9" x14ac:dyDescent="0.6">
      <c r="C96" s="66"/>
      <c r="D96" s="66"/>
      <c r="E96" s="66"/>
      <c r="F96" s="66"/>
      <c r="G96" s="66"/>
      <c r="H96" s="67"/>
      <c r="I96" s="67"/>
    </row>
    <row r="97" spans="3:9" x14ac:dyDescent="0.6">
      <c r="C97" s="66"/>
      <c r="D97" s="66"/>
      <c r="E97" s="66"/>
      <c r="F97" s="66"/>
      <c r="G97" s="66"/>
      <c r="H97" s="67"/>
      <c r="I97" s="67"/>
    </row>
    <row r="98" spans="3:9" x14ac:dyDescent="0.6">
      <c r="C98" s="66"/>
      <c r="D98" s="66"/>
      <c r="E98" s="66"/>
      <c r="F98" s="66"/>
      <c r="G98" s="66"/>
      <c r="H98" s="67"/>
      <c r="I98" s="67"/>
    </row>
    <row r="99" spans="3:9" x14ac:dyDescent="0.6">
      <c r="C99" s="66"/>
      <c r="D99" s="66"/>
      <c r="E99" s="66"/>
      <c r="F99" s="66"/>
      <c r="G99" s="66"/>
      <c r="H99" s="67"/>
      <c r="I99" s="67"/>
    </row>
    <row r="100" spans="3:9" x14ac:dyDescent="0.6">
      <c r="C100" s="66"/>
      <c r="D100" s="66"/>
      <c r="E100" s="66"/>
      <c r="F100" s="66"/>
      <c r="G100" s="66"/>
      <c r="H100" s="67"/>
      <c r="I100" s="67"/>
    </row>
    <row r="101" spans="3:9" x14ac:dyDescent="0.6">
      <c r="C101" s="66"/>
      <c r="D101" s="66"/>
      <c r="E101" s="66"/>
      <c r="F101" s="66"/>
      <c r="G101" s="66"/>
      <c r="H101" s="67"/>
      <c r="I101" s="67"/>
    </row>
    <row r="102" spans="3:9" x14ac:dyDescent="0.6">
      <c r="C102" s="66"/>
      <c r="D102" s="66"/>
      <c r="E102" s="66"/>
      <c r="F102" s="66"/>
      <c r="G102" s="66"/>
      <c r="H102" s="67"/>
      <c r="I102" s="67"/>
    </row>
    <row r="103" spans="3:9" x14ac:dyDescent="0.6">
      <c r="C103" s="66"/>
      <c r="D103" s="66"/>
      <c r="E103" s="66"/>
      <c r="F103" s="66"/>
      <c r="G103" s="66"/>
      <c r="H103" s="67"/>
      <c r="I103" s="67"/>
    </row>
    <row r="104" spans="3:9" x14ac:dyDescent="0.6">
      <c r="C104" s="66"/>
      <c r="D104" s="66"/>
      <c r="E104" s="66"/>
      <c r="F104" s="66"/>
      <c r="G104" s="66"/>
      <c r="H104" s="67"/>
      <c r="I104" s="67"/>
    </row>
    <row r="105" spans="3:9" x14ac:dyDescent="0.6">
      <c r="C105" s="66"/>
      <c r="D105" s="66"/>
      <c r="E105" s="66"/>
      <c r="F105" s="66"/>
      <c r="G105" s="66"/>
      <c r="H105" s="67"/>
      <c r="I105" s="67"/>
    </row>
    <row r="106" spans="3:9" x14ac:dyDescent="0.6">
      <c r="C106" s="66"/>
      <c r="D106" s="66"/>
      <c r="E106" s="66"/>
      <c r="F106" s="66"/>
      <c r="G106" s="66"/>
      <c r="H106" s="67"/>
      <c r="I106" s="67"/>
    </row>
    <row r="107" spans="3:9" x14ac:dyDescent="0.6">
      <c r="C107" s="66"/>
      <c r="D107" s="66"/>
      <c r="E107" s="66"/>
      <c r="F107" s="66"/>
      <c r="G107" s="66"/>
      <c r="H107" s="67"/>
      <c r="I107" s="67"/>
    </row>
    <row r="108" spans="3:9" x14ac:dyDescent="0.6">
      <c r="C108" s="66"/>
      <c r="D108" s="66"/>
      <c r="E108" s="66"/>
      <c r="F108" s="66"/>
      <c r="G108" s="66"/>
      <c r="H108" s="67"/>
      <c r="I108" s="67"/>
    </row>
    <row r="109" spans="3:9" x14ac:dyDescent="0.6">
      <c r="C109" s="66"/>
      <c r="D109" s="66"/>
      <c r="E109" s="66"/>
      <c r="F109" s="66"/>
      <c r="G109" s="66"/>
      <c r="H109" s="67"/>
      <c r="I109" s="67"/>
    </row>
    <row r="110" spans="3:9" x14ac:dyDescent="0.6">
      <c r="C110" s="66"/>
      <c r="D110" s="66"/>
      <c r="E110" s="66"/>
      <c r="F110" s="66"/>
      <c r="G110" s="66"/>
      <c r="H110" s="67"/>
      <c r="I110" s="67"/>
    </row>
    <row r="111" spans="3:9" x14ac:dyDescent="0.6">
      <c r="C111" s="66"/>
      <c r="D111" s="66"/>
      <c r="E111" s="66"/>
      <c r="F111" s="66"/>
      <c r="G111" s="66"/>
      <c r="H111" s="67"/>
      <c r="I111" s="67"/>
    </row>
    <row r="112" spans="3:9" x14ac:dyDescent="0.6">
      <c r="C112" s="66"/>
      <c r="D112" s="66"/>
      <c r="E112" s="66"/>
      <c r="F112" s="66"/>
      <c r="G112" s="66"/>
      <c r="H112" s="67"/>
      <c r="I112" s="67"/>
    </row>
    <row r="113" spans="3:9" x14ac:dyDescent="0.6">
      <c r="C113" s="66"/>
      <c r="D113" s="66"/>
      <c r="E113" s="66"/>
      <c r="F113" s="66"/>
      <c r="G113" s="66"/>
      <c r="H113" s="67"/>
      <c r="I113" s="67"/>
    </row>
    <row r="114" spans="3:9" x14ac:dyDescent="0.6">
      <c r="C114" s="66"/>
      <c r="D114" s="66"/>
      <c r="E114" s="66"/>
      <c r="F114" s="66"/>
      <c r="G114" s="66"/>
      <c r="H114" s="67"/>
      <c r="I114" s="67"/>
    </row>
    <row r="115" spans="3:9" x14ac:dyDescent="0.6">
      <c r="C115" s="66"/>
      <c r="D115" s="66"/>
      <c r="E115" s="66"/>
      <c r="F115" s="66"/>
      <c r="G115" s="66"/>
      <c r="H115" s="67"/>
      <c r="I115" s="67"/>
    </row>
    <row r="116" spans="3:9" x14ac:dyDescent="0.6">
      <c r="C116" s="66"/>
      <c r="D116" s="66"/>
      <c r="E116" s="66"/>
      <c r="F116" s="66"/>
      <c r="G116" s="66"/>
      <c r="H116" s="67"/>
      <c r="I116" s="67"/>
    </row>
    <row r="117" spans="3:9" x14ac:dyDescent="0.6">
      <c r="C117" s="66"/>
      <c r="D117" s="66"/>
      <c r="E117" s="66"/>
      <c r="F117" s="66"/>
      <c r="G117" s="66"/>
      <c r="H117" s="67"/>
      <c r="I117" s="67"/>
    </row>
    <row r="118" spans="3:9" x14ac:dyDescent="0.6">
      <c r="C118" s="66"/>
      <c r="D118" s="66"/>
      <c r="E118" s="66"/>
      <c r="F118" s="66"/>
      <c r="G118" s="66"/>
      <c r="H118" s="67"/>
      <c r="I118" s="67"/>
    </row>
    <row r="119" spans="3:9" x14ac:dyDescent="0.6">
      <c r="C119" s="66"/>
      <c r="D119" s="66"/>
      <c r="E119" s="66"/>
      <c r="F119" s="66"/>
      <c r="G119" s="66"/>
      <c r="H119" s="67"/>
      <c r="I119" s="67"/>
    </row>
    <row r="120" spans="3:9" x14ac:dyDescent="0.6">
      <c r="C120" s="66"/>
      <c r="D120" s="66"/>
      <c r="E120" s="66"/>
      <c r="F120" s="66"/>
      <c r="G120" s="66"/>
      <c r="H120" s="67"/>
      <c r="I120" s="67"/>
    </row>
    <row r="121" spans="3:9" x14ac:dyDescent="0.6">
      <c r="C121" s="66"/>
      <c r="D121" s="66"/>
      <c r="E121" s="66"/>
      <c r="F121" s="66"/>
      <c r="G121" s="66"/>
      <c r="H121" s="67"/>
      <c r="I121" s="67"/>
    </row>
    <row r="122" spans="3:9" x14ac:dyDescent="0.6">
      <c r="C122" s="66"/>
      <c r="D122" s="66"/>
      <c r="E122" s="66"/>
      <c r="F122" s="66"/>
      <c r="G122" s="66"/>
      <c r="H122" s="67"/>
      <c r="I122" s="67"/>
    </row>
    <row r="123" spans="3:9" x14ac:dyDescent="0.6">
      <c r="C123" s="66"/>
      <c r="D123" s="66"/>
      <c r="E123" s="66"/>
      <c r="F123" s="66"/>
      <c r="G123" s="66"/>
      <c r="H123" s="67"/>
      <c r="I123" s="67"/>
    </row>
    <row r="124" spans="3:9" x14ac:dyDescent="0.6">
      <c r="C124" s="66"/>
      <c r="D124" s="66"/>
      <c r="E124" s="66"/>
      <c r="F124" s="66"/>
      <c r="G124" s="66"/>
      <c r="H124" s="67"/>
      <c r="I124" s="67"/>
    </row>
    <row r="125" spans="3:9" x14ac:dyDescent="0.6">
      <c r="C125" s="66"/>
      <c r="D125" s="66"/>
      <c r="E125" s="66"/>
      <c r="F125" s="66"/>
      <c r="G125" s="66"/>
      <c r="H125" s="67"/>
      <c r="I125" s="67"/>
    </row>
    <row r="126" spans="3:9" x14ac:dyDescent="0.6">
      <c r="C126" s="66"/>
      <c r="D126" s="66"/>
      <c r="E126" s="66"/>
      <c r="F126" s="66"/>
      <c r="G126" s="66"/>
      <c r="H126" s="67"/>
      <c r="I126" s="67"/>
    </row>
    <row r="127" spans="3:9" x14ac:dyDescent="0.6">
      <c r="C127" s="66"/>
      <c r="D127" s="66"/>
      <c r="E127" s="66"/>
      <c r="F127" s="66"/>
      <c r="G127" s="66"/>
      <c r="H127" s="67"/>
      <c r="I127" s="67"/>
    </row>
    <row r="128" spans="3:9" x14ac:dyDescent="0.6">
      <c r="C128" s="66"/>
      <c r="D128" s="66"/>
      <c r="E128" s="66"/>
      <c r="F128" s="66"/>
      <c r="G128" s="66"/>
      <c r="H128" s="67"/>
      <c r="I128" s="67"/>
    </row>
    <row r="129" spans="3:17" x14ac:dyDescent="0.6">
      <c r="C129" s="66"/>
      <c r="D129" s="66"/>
      <c r="E129" s="66"/>
      <c r="F129" s="66"/>
      <c r="G129" s="66"/>
      <c r="H129" s="67"/>
      <c r="I129" s="67"/>
    </row>
    <row r="130" spans="3:17" x14ac:dyDescent="0.6">
      <c r="C130" s="66"/>
      <c r="D130" s="66"/>
      <c r="E130" s="66"/>
      <c r="F130" s="66"/>
      <c r="G130" s="66"/>
      <c r="H130" s="67"/>
      <c r="I130" s="67"/>
    </row>
    <row r="131" spans="3:17" x14ac:dyDescent="0.6">
      <c r="C131" s="66"/>
      <c r="D131" s="66"/>
      <c r="E131" s="66"/>
      <c r="F131" s="66"/>
      <c r="G131" s="66"/>
      <c r="H131" s="67"/>
      <c r="I131" s="67"/>
    </row>
    <row r="132" spans="3:17" x14ac:dyDescent="0.6">
      <c r="C132" s="66"/>
      <c r="D132" s="66"/>
      <c r="E132" s="66"/>
      <c r="F132" s="66"/>
      <c r="G132" s="66"/>
      <c r="H132" s="67"/>
      <c r="I132" s="67"/>
      <c r="K132" s="68"/>
      <c r="L132" s="68"/>
      <c r="M132" s="68"/>
      <c r="N132" s="68"/>
      <c r="O132" s="68"/>
      <c r="P132" s="68"/>
      <c r="Q132" s="68"/>
    </row>
    <row r="133" spans="3:17" x14ac:dyDescent="0.6">
      <c r="C133" s="66"/>
      <c r="D133" s="66"/>
      <c r="E133" s="66"/>
      <c r="F133" s="66"/>
      <c r="G133" s="66"/>
      <c r="H133" s="67"/>
      <c r="I133" s="67"/>
      <c r="K133" s="68"/>
      <c r="L133" s="68"/>
      <c r="M133" s="68"/>
      <c r="N133" s="68"/>
      <c r="O133" s="68"/>
      <c r="P133" s="68"/>
      <c r="Q133" s="68"/>
    </row>
    <row r="134" spans="3:17" x14ac:dyDescent="0.6">
      <c r="C134" s="66"/>
      <c r="D134" s="66"/>
      <c r="E134" s="66"/>
      <c r="F134" s="66"/>
      <c r="G134" s="66"/>
      <c r="H134" s="67"/>
      <c r="I134" s="67"/>
      <c r="K134" s="68"/>
      <c r="L134" s="68"/>
      <c r="M134" s="68"/>
      <c r="N134" s="68"/>
      <c r="O134" s="68"/>
      <c r="P134" s="68"/>
      <c r="Q134" s="68"/>
    </row>
    <row r="135" spans="3:17" x14ac:dyDescent="0.6">
      <c r="C135" s="66"/>
      <c r="D135" s="66"/>
      <c r="E135" s="66"/>
      <c r="F135" s="66"/>
      <c r="G135" s="66"/>
      <c r="H135" s="67"/>
      <c r="I135" s="67"/>
      <c r="K135" s="68"/>
      <c r="L135" s="68"/>
      <c r="M135" s="68"/>
      <c r="N135" s="68"/>
      <c r="O135" s="68"/>
      <c r="P135" s="68"/>
      <c r="Q135" s="68"/>
    </row>
    <row r="136" spans="3:17" x14ac:dyDescent="0.6">
      <c r="C136" s="66"/>
      <c r="D136" s="66"/>
      <c r="E136" s="66"/>
      <c r="F136" s="66"/>
      <c r="G136" s="66"/>
      <c r="H136" s="67"/>
      <c r="I136" s="67"/>
      <c r="K136" s="68"/>
      <c r="L136" s="68"/>
      <c r="M136" s="68"/>
      <c r="N136" s="68"/>
      <c r="O136" s="68"/>
      <c r="P136" s="68"/>
      <c r="Q136" s="68"/>
    </row>
    <row r="137" spans="3:17" x14ac:dyDescent="0.6">
      <c r="C137" s="66"/>
      <c r="D137" s="66"/>
      <c r="E137" s="66"/>
      <c r="F137" s="66"/>
      <c r="G137" s="66"/>
      <c r="H137" s="67"/>
      <c r="I137" s="67"/>
      <c r="K137" s="68"/>
      <c r="L137" s="68"/>
      <c r="M137" s="68"/>
      <c r="N137" s="68"/>
      <c r="O137" s="68"/>
      <c r="P137" s="68"/>
      <c r="Q137" s="68"/>
    </row>
    <row r="138" spans="3:17" x14ac:dyDescent="0.6">
      <c r="C138" s="66"/>
      <c r="D138" s="66"/>
      <c r="E138" s="66"/>
      <c r="F138" s="66"/>
      <c r="G138" s="66"/>
      <c r="H138" s="67"/>
      <c r="I138" s="67"/>
      <c r="K138" s="68"/>
      <c r="L138" s="68"/>
      <c r="M138" s="68"/>
      <c r="N138" s="68"/>
      <c r="O138" s="68"/>
      <c r="P138" s="68"/>
      <c r="Q138" s="68"/>
    </row>
    <row r="139" spans="3:17" x14ac:dyDescent="0.6">
      <c r="C139" s="66"/>
      <c r="D139" s="66"/>
      <c r="E139" s="66"/>
      <c r="F139" s="66"/>
      <c r="G139" s="66"/>
      <c r="H139" s="67"/>
      <c r="I139" s="67"/>
      <c r="K139" s="68"/>
      <c r="L139" s="68"/>
      <c r="M139" s="68"/>
      <c r="N139" s="68"/>
      <c r="O139" s="68"/>
      <c r="P139" s="68"/>
      <c r="Q139" s="68"/>
    </row>
    <row r="140" spans="3:17" x14ac:dyDescent="0.6">
      <c r="C140" s="66"/>
      <c r="D140" s="66"/>
      <c r="E140" s="66"/>
      <c r="F140" s="66"/>
      <c r="G140" s="66"/>
      <c r="H140" s="67"/>
      <c r="I140" s="67"/>
      <c r="K140" s="68"/>
      <c r="L140" s="68"/>
      <c r="M140" s="68"/>
      <c r="N140" s="68"/>
      <c r="O140" s="68"/>
      <c r="P140" s="68"/>
      <c r="Q140" s="68"/>
    </row>
    <row r="141" spans="3:17" x14ac:dyDescent="0.6">
      <c r="C141" s="66"/>
      <c r="D141" s="66"/>
      <c r="E141" s="66"/>
      <c r="F141" s="66"/>
      <c r="G141" s="66"/>
      <c r="H141" s="67"/>
      <c r="I141" s="67"/>
      <c r="K141" s="68"/>
      <c r="L141" s="68"/>
      <c r="M141" s="68"/>
      <c r="N141" s="68"/>
      <c r="O141" s="68"/>
      <c r="P141" s="68"/>
      <c r="Q141" s="68"/>
    </row>
    <row r="142" spans="3:17" x14ac:dyDescent="0.6">
      <c r="C142" s="66"/>
      <c r="D142" s="66"/>
      <c r="E142" s="66"/>
      <c r="F142" s="66"/>
      <c r="G142" s="66"/>
      <c r="H142" s="67"/>
      <c r="I142" s="67"/>
      <c r="K142" s="68"/>
      <c r="L142" s="68"/>
      <c r="M142" s="68"/>
      <c r="N142" s="68"/>
      <c r="O142" s="68"/>
      <c r="P142" s="68"/>
      <c r="Q142" s="68"/>
    </row>
    <row r="143" spans="3:17" x14ac:dyDescent="0.6">
      <c r="C143" s="66"/>
      <c r="D143" s="66"/>
      <c r="E143" s="66"/>
      <c r="F143" s="66"/>
      <c r="G143" s="66"/>
      <c r="H143" s="67"/>
      <c r="I143" s="67"/>
      <c r="K143" s="68"/>
      <c r="L143" s="68"/>
      <c r="M143" s="68"/>
      <c r="N143" s="68"/>
      <c r="O143" s="68"/>
      <c r="P143" s="68"/>
      <c r="Q143" s="68"/>
    </row>
    <row r="144" spans="3:17" x14ac:dyDescent="0.6">
      <c r="C144" s="66"/>
      <c r="D144" s="66"/>
      <c r="E144" s="66"/>
      <c r="F144" s="66"/>
      <c r="G144" s="66"/>
      <c r="H144" s="67"/>
      <c r="I144" s="67"/>
      <c r="K144" s="68"/>
      <c r="L144" s="68"/>
      <c r="M144" s="68"/>
      <c r="N144" s="68"/>
      <c r="O144" s="68"/>
      <c r="P144" s="68"/>
      <c r="Q144" s="68"/>
    </row>
    <row r="145" spans="3:9" x14ac:dyDescent="0.6">
      <c r="C145" s="66"/>
      <c r="D145" s="66"/>
      <c r="E145" s="66"/>
      <c r="F145" s="66"/>
      <c r="G145" s="66"/>
      <c r="H145" s="67"/>
      <c r="I145" s="67"/>
    </row>
    <row r="146" spans="3:9" x14ac:dyDescent="0.6">
      <c r="C146" s="66"/>
      <c r="D146" s="66"/>
      <c r="E146" s="66"/>
      <c r="F146" s="66"/>
      <c r="G146" s="66"/>
      <c r="H146" s="67"/>
      <c r="I146" s="67"/>
    </row>
    <row r="147" spans="3:9" x14ac:dyDescent="0.6">
      <c r="C147" s="66"/>
      <c r="D147" s="66"/>
      <c r="E147" s="66"/>
      <c r="F147" s="66"/>
      <c r="G147" s="66"/>
      <c r="H147" s="67"/>
      <c r="I147" s="67"/>
    </row>
    <row r="148" spans="3:9" x14ac:dyDescent="0.6">
      <c r="C148" s="66"/>
      <c r="D148" s="66"/>
      <c r="E148" s="66"/>
      <c r="F148" s="66"/>
      <c r="G148" s="66"/>
      <c r="H148" s="67"/>
      <c r="I148" s="67"/>
    </row>
    <row r="149" spans="3:9" x14ac:dyDescent="0.6">
      <c r="C149" s="66"/>
      <c r="D149" s="66"/>
      <c r="E149" s="66"/>
      <c r="F149" s="66"/>
      <c r="G149" s="66"/>
      <c r="H149" s="67"/>
      <c r="I149" s="67"/>
    </row>
    <row r="150" spans="3:9" x14ac:dyDescent="0.6">
      <c r="C150" s="66"/>
      <c r="D150" s="66"/>
      <c r="E150" s="66"/>
      <c r="F150" s="66"/>
      <c r="G150" s="66"/>
      <c r="H150" s="67"/>
      <c r="I150" s="67"/>
    </row>
    <row r="151" spans="3:9" x14ac:dyDescent="0.6">
      <c r="C151" s="66"/>
      <c r="D151" s="66"/>
      <c r="E151" s="66"/>
      <c r="F151" s="66"/>
      <c r="G151" s="66"/>
      <c r="H151" s="67"/>
      <c r="I151" s="67"/>
    </row>
    <row r="152" spans="3:9" x14ac:dyDescent="0.6">
      <c r="C152" s="66"/>
      <c r="D152" s="66"/>
      <c r="E152" s="66"/>
      <c r="F152" s="66"/>
      <c r="G152" s="66"/>
      <c r="H152" s="67"/>
      <c r="I152" s="67"/>
    </row>
    <row r="153" spans="3:9" x14ac:dyDescent="0.6">
      <c r="C153" s="66"/>
      <c r="D153" s="66"/>
      <c r="E153" s="66"/>
      <c r="F153" s="66"/>
      <c r="G153" s="66"/>
      <c r="H153" s="67"/>
      <c r="I153" s="67"/>
    </row>
    <row r="154" spans="3:9" x14ac:dyDescent="0.6">
      <c r="C154" s="66"/>
      <c r="D154" s="66"/>
      <c r="E154" s="66"/>
      <c r="F154" s="66"/>
      <c r="G154" s="66"/>
      <c r="H154" s="67"/>
      <c r="I154" s="67"/>
    </row>
    <row r="155" spans="3:9" x14ac:dyDescent="0.6">
      <c r="C155" s="66"/>
      <c r="D155" s="66"/>
      <c r="E155" s="66"/>
      <c r="F155" s="66"/>
      <c r="G155" s="66"/>
      <c r="H155" s="67"/>
      <c r="I155" s="67"/>
    </row>
    <row r="156" spans="3:9" x14ac:dyDescent="0.6">
      <c r="C156" s="66"/>
      <c r="D156" s="66"/>
      <c r="E156" s="66"/>
      <c r="F156" s="66"/>
      <c r="G156" s="66"/>
      <c r="H156" s="67"/>
      <c r="I156" s="67"/>
    </row>
    <row r="157" spans="3:9" x14ac:dyDescent="0.6">
      <c r="C157" s="66"/>
      <c r="D157" s="66"/>
      <c r="E157" s="66"/>
      <c r="F157" s="66"/>
      <c r="G157" s="66"/>
      <c r="H157" s="67"/>
      <c r="I157" s="67"/>
    </row>
    <row r="158" spans="3:9" x14ac:dyDescent="0.6">
      <c r="C158" s="66"/>
      <c r="D158" s="66"/>
      <c r="E158" s="66"/>
      <c r="F158" s="66"/>
      <c r="G158" s="66"/>
      <c r="H158" s="67"/>
      <c r="I158" s="67"/>
    </row>
    <row r="159" spans="3:9" x14ac:dyDescent="0.6">
      <c r="C159" s="66"/>
      <c r="D159" s="66"/>
      <c r="E159" s="66"/>
      <c r="F159" s="66"/>
      <c r="G159" s="66"/>
      <c r="H159" s="67"/>
      <c r="I159" s="67"/>
    </row>
    <row r="160" spans="3:9" x14ac:dyDescent="0.6">
      <c r="C160" s="66"/>
      <c r="D160" s="66"/>
      <c r="E160" s="66"/>
      <c r="F160" s="66"/>
      <c r="G160" s="66"/>
      <c r="H160" s="67"/>
      <c r="I160" s="67"/>
    </row>
    <row r="161" spans="3:9" x14ac:dyDescent="0.6">
      <c r="C161" s="66"/>
      <c r="D161" s="66"/>
      <c r="E161" s="66"/>
      <c r="F161" s="66"/>
      <c r="G161" s="66"/>
      <c r="H161" s="67"/>
      <c r="I161" s="67"/>
    </row>
    <row r="162" spans="3:9" x14ac:dyDescent="0.6">
      <c r="C162" s="66"/>
      <c r="D162" s="66"/>
      <c r="E162" s="66"/>
      <c r="F162" s="66"/>
      <c r="G162" s="66"/>
      <c r="H162" s="67"/>
      <c r="I162" s="67"/>
    </row>
    <row r="163" spans="3:9" x14ac:dyDescent="0.6">
      <c r="C163" s="66"/>
      <c r="D163" s="66"/>
      <c r="E163" s="66"/>
      <c r="F163" s="66"/>
      <c r="G163" s="66"/>
      <c r="H163" s="67"/>
      <c r="I163" s="67"/>
    </row>
    <row r="164" spans="3:9" x14ac:dyDescent="0.6">
      <c r="C164" s="66"/>
      <c r="D164" s="66"/>
      <c r="E164" s="66"/>
      <c r="F164" s="66"/>
      <c r="G164" s="66"/>
      <c r="H164" s="67"/>
      <c r="I164" s="67"/>
    </row>
    <row r="165" spans="3:9" x14ac:dyDescent="0.6">
      <c r="C165" s="66"/>
      <c r="D165" s="66"/>
      <c r="E165" s="66"/>
      <c r="F165" s="66"/>
      <c r="G165" s="66"/>
      <c r="H165" s="67"/>
      <c r="I165" s="67"/>
    </row>
    <row r="166" spans="3:9" x14ac:dyDescent="0.6">
      <c r="C166" s="66"/>
      <c r="D166" s="66"/>
      <c r="E166" s="66"/>
      <c r="F166" s="66"/>
      <c r="G166" s="66"/>
      <c r="H166" s="67"/>
      <c r="I166" s="67"/>
    </row>
    <row r="167" spans="3:9" x14ac:dyDescent="0.6">
      <c r="C167" s="66"/>
      <c r="D167" s="66"/>
      <c r="E167" s="66"/>
      <c r="F167" s="66"/>
      <c r="G167" s="66"/>
      <c r="H167" s="67"/>
      <c r="I167" s="67"/>
    </row>
    <row r="168" spans="3:9" x14ac:dyDescent="0.6">
      <c r="C168" s="66"/>
      <c r="D168" s="66"/>
      <c r="E168" s="66"/>
      <c r="F168" s="66"/>
      <c r="G168" s="66"/>
      <c r="H168" s="67"/>
      <c r="I168" s="67"/>
    </row>
    <row r="169" spans="3:9" x14ac:dyDescent="0.6">
      <c r="C169" s="66"/>
      <c r="D169" s="66"/>
      <c r="E169" s="66"/>
      <c r="F169" s="66"/>
      <c r="G169" s="66"/>
      <c r="H169" s="67"/>
      <c r="I169" s="67"/>
    </row>
    <row r="170" spans="3:9" x14ac:dyDescent="0.6">
      <c r="C170" s="66"/>
      <c r="D170" s="66"/>
      <c r="E170" s="66"/>
      <c r="F170" s="66"/>
      <c r="G170" s="66"/>
      <c r="H170" s="67"/>
      <c r="I170" s="67"/>
    </row>
    <row r="171" spans="3:9" x14ac:dyDescent="0.6">
      <c r="C171" s="66"/>
      <c r="D171" s="66"/>
      <c r="E171" s="66"/>
      <c r="F171" s="66"/>
      <c r="G171" s="66"/>
      <c r="H171" s="67"/>
      <c r="I171" s="67"/>
    </row>
    <row r="172" spans="3:9" x14ac:dyDescent="0.6">
      <c r="C172" s="66"/>
      <c r="D172" s="66"/>
      <c r="E172" s="66"/>
      <c r="F172" s="66"/>
      <c r="G172" s="66"/>
      <c r="H172" s="67"/>
      <c r="I172" s="67"/>
    </row>
    <row r="173" spans="3:9" x14ac:dyDescent="0.6">
      <c r="C173" s="66"/>
      <c r="D173" s="66"/>
      <c r="E173" s="66"/>
      <c r="F173" s="66"/>
      <c r="G173" s="66"/>
      <c r="H173" s="67"/>
      <c r="I173" s="67"/>
    </row>
    <row r="174" spans="3:9" x14ac:dyDescent="0.6">
      <c r="C174" s="66"/>
      <c r="D174" s="66"/>
      <c r="E174" s="66"/>
      <c r="F174" s="66"/>
      <c r="G174" s="66"/>
      <c r="H174" s="67"/>
      <c r="I174" s="67"/>
    </row>
    <row r="175" spans="3:9" x14ac:dyDescent="0.6">
      <c r="C175" s="66"/>
      <c r="D175" s="66"/>
      <c r="E175" s="66"/>
      <c r="F175" s="66"/>
      <c r="G175" s="66"/>
      <c r="H175" s="67"/>
      <c r="I175" s="67"/>
    </row>
    <row r="176" spans="3:9" x14ac:dyDescent="0.6">
      <c r="C176" s="66"/>
      <c r="D176" s="66"/>
      <c r="E176" s="66"/>
      <c r="F176" s="66"/>
      <c r="G176" s="66"/>
      <c r="H176" s="67"/>
      <c r="I176" s="67"/>
    </row>
    <row r="177" spans="3:9" x14ac:dyDescent="0.6">
      <c r="C177" s="66"/>
      <c r="D177" s="66"/>
      <c r="E177" s="66"/>
      <c r="F177" s="66"/>
      <c r="G177" s="66"/>
      <c r="H177" s="67"/>
      <c r="I177" s="67"/>
    </row>
    <row r="178" spans="3:9" x14ac:dyDescent="0.6">
      <c r="C178" s="66"/>
      <c r="D178" s="66"/>
      <c r="E178" s="66"/>
      <c r="F178" s="66"/>
      <c r="G178" s="66"/>
      <c r="H178" s="67"/>
      <c r="I178" s="67"/>
    </row>
    <row r="179" spans="3:9" x14ac:dyDescent="0.6">
      <c r="C179" s="66"/>
      <c r="D179" s="66"/>
      <c r="E179" s="66"/>
      <c r="F179" s="66"/>
      <c r="G179" s="66"/>
      <c r="H179" s="67"/>
      <c r="I179" s="67"/>
    </row>
    <row r="180" spans="3:9" x14ac:dyDescent="0.6">
      <c r="C180" s="66"/>
      <c r="D180" s="66"/>
      <c r="E180" s="66"/>
      <c r="F180" s="66"/>
      <c r="G180" s="66"/>
      <c r="H180" s="67"/>
      <c r="I180" s="67"/>
    </row>
    <row r="181" spans="3:9" x14ac:dyDescent="0.6">
      <c r="C181" s="66"/>
      <c r="D181" s="66"/>
      <c r="E181" s="66"/>
      <c r="F181" s="66"/>
      <c r="G181" s="66"/>
      <c r="H181" s="67"/>
      <c r="I181" s="67"/>
    </row>
    <row r="182" spans="3:9" x14ac:dyDescent="0.6">
      <c r="C182" s="66"/>
      <c r="D182" s="66"/>
      <c r="E182" s="66"/>
      <c r="F182" s="66"/>
      <c r="G182" s="66"/>
      <c r="H182" s="67"/>
      <c r="I182" s="67"/>
    </row>
    <row r="183" spans="3:9" x14ac:dyDescent="0.6">
      <c r="C183" s="66"/>
      <c r="D183" s="66"/>
      <c r="E183" s="66"/>
      <c r="F183" s="66"/>
      <c r="G183" s="66"/>
      <c r="H183" s="67"/>
      <c r="I183" s="67"/>
    </row>
    <row r="184" spans="3:9" x14ac:dyDescent="0.6">
      <c r="C184" s="66"/>
      <c r="D184" s="66"/>
      <c r="E184" s="66"/>
      <c r="F184" s="66"/>
      <c r="G184" s="66"/>
      <c r="H184" s="67"/>
      <c r="I184" s="67"/>
    </row>
    <row r="185" spans="3:9" x14ac:dyDescent="0.6">
      <c r="C185" s="66"/>
      <c r="D185" s="66"/>
      <c r="E185" s="66"/>
      <c r="F185" s="66"/>
      <c r="G185" s="66"/>
      <c r="H185" s="67"/>
      <c r="I185" s="67"/>
    </row>
    <row r="186" spans="3:9" x14ac:dyDescent="0.6">
      <c r="C186" s="66"/>
      <c r="D186" s="66"/>
      <c r="E186" s="66"/>
      <c r="F186" s="66"/>
      <c r="G186" s="66"/>
      <c r="H186" s="67"/>
      <c r="I186" s="67"/>
    </row>
    <row r="187" spans="3:9" x14ac:dyDescent="0.6">
      <c r="C187" s="66"/>
      <c r="D187" s="66"/>
      <c r="E187" s="66"/>
      <c r="F187" s="66"/>
      <c r="G187" s="66"/>
      <c r="H187" s="67"/>
      <c r="I187" s="67"/>
    </row>
    <row r="188" spans="3:9" x14ac:dyDescent="0.6">
      <c r="C188" s="66"/>
      <c r="D188" s="66"/>
      <c r="E188" s="66"/>
      <c r="F188" s="66"/>
      <c r="G188" s="66"/>
      <c r="H188" s="67"/>
      <c r="I188" s="67"/>
    </row>
    <row r="189" spans="3:9" x14ac:dyDescent="0.6">
      <c r="C189" s="66"/>
      <c r="D189" s="66"/>
      <c r="E189" s="66"/>
      <c r="F189" s="66"/>
      <c r="G189" s="66"/>
      <c r="H189" s="67"/>
      <c r="I189" s="67"/>
    </row>
    <row r="190" spans="3:9" x14ac:dyDescent="0.6">
      <c r="C190" s="66"/>
      <c r="D190" s="66"/>
      <c r="E190" s="66"/>
      <c r="F190" s="66"/>
      <c r="G190" s="66"/>
      <c r="H190" s="67"/>
      <c r="I190" s="67"/>
    </row>
    <row r="191" spans="3:9" x14ac:dyDescent="0.6">
      <c r="C191" s="66"/>
      <c r="D191" s="66"/>
      <c r="E191" s="66"/>
      <c r="F191" s="66"/>
      <c r="G191" s="66"/>
      <c r="H191" s="67"/>
      <c r="I191" s="67"/>
    </row>
    <row r="192" spans="3:9" x14ac:dyDescent="0.6">
      <c r="C192" s="66"/>
      <c r="D192" s="66"/>
      <c r="E192" s="66"/>
      <c r="F192" s="66"/>
      <c r="G192" s="66"/>
      <c r="H192" s="67"/>
      <c r="I192" s="67"/>
    </row>
    <row r="193" spans="3:9" x14ac:dyDescent="0.6">
      <c r="C193" s="66"/>
      <c r="D193" s="66"/>
      <c r="E193" s="66"/>
      <c r="F193" s="66"/>
      <c r="G193" s="66"/>
      <c r="H193" s="67"/>
      <c r="I193" s="67"/>
    </row>
    <row r="194" spans="3:9" x14ac:dyDescent="0.6">
      <c r="C194" s="66"/>
      <c r="D194" s="66"/>
      <c r="E194" s="66"/>
      <c r="F194" s="66"/>
      <c r="G194" s="66"/>
      <c r="H194" s="67"/>
      <c r="I194" s="67"/>
    </row>
    <row r="195" spans="3:9" x14ac:dyDescent="0.6">
      <c r="C195" s="66"/>
      <c r="D195" s="66"/>
      <c r="E195" s="66"/>
      <c r="F195" s="66"/>
      <c r="G195" s="66"/>
      <c r="H195" s="67"/>
      <c r="I195" s="67"/>
    </row>
    <row r="196" spans="3:9" x14ac:dyDescent="0.6">
      <c r="C196" s="66"/>
      <c r="D196" s="66"/>
      <c r="E196" s="66"/>
      <c r="F196" s="66"/>
      <c r="G196" s="66"/>
      <c r="H196" s="67"/>
      <c r="I196" s="67"/>
    </row>
    <row r="197" spans="3:9" x14ac:dyDescent="0.6">
      <c r="C197" s="66"/>
      <c r="D197" s="66"/>
      <c r="E197" s="66"/>
      <c r="F197" s="66"/>
      <c r="G197" s="66"/>
      <c r="H197" s="67"/>
      <c r="I197" s="67"/>
    </row>
    <row r="198" spans="3:9" x14ac:dyDescent="0.6">
      <c r="C198" s="66"/>
      <c r="D198" s="66"/>
      <c r="E198" s="66"/>
      <c r="F198" s="66"/>
      <c r="G198" s="66"/>
      <c r="H198" s="67"/>
      <c r="I198" s="67"/>
    </row>
    <row r="199" spans="3:9" x14ac:dyDescent="0.6">
      <c r="C199" s="66"/>
      <c r="D199" s="66"/>
      <c r="E199" s="66"/>
      <c r="F199" s="66"/>
      <c r="G199" s="66"/>
      <c r="H199" s="67"/>
      <c r="I199" s="67"/>
    </row>
    <row r="200" spans="3:9" x14ac:dyDescent="0.6">
      <c r="C200" s="66"/>
      <c r="D200" s="66"/>
      <c r="E200" s="66"/>
      <c r="F200" s="66"/>
      <c r="G200" s="66"/>
      <c r="H200" s="67"/>
      <c r="I200" s="67"/>
    </row>
    <row r="201" spans="3:9" x14ac:dyDescent="0.6">
      <c r="C201" s="66"/>
      <c r="D201" s="66"/>
      <c r="E201" s="66"/>
      <c r="F201" s="66"/>
      <c r="G201" s="66"/>
      <c r="H201" s="67"/>
      <c r="I201" s="67"/>
    </row>
    <row r="202" spans="3:9" x14ac:dyDescent="0.6">
      <c r="C202" s="66"/>
      <c r="D202" s="66"/>
      <c r="E202" s="66"/>
      <c r="F202" s="66"/>
      <c r="G202" s="66"/>
      <c r="H202" s="67"/>
      <c r="I202" s="67"/>
    </row>
    <row r="203" spans="3:9" x14ac:dyDescent="0.6">
      <c r="C203" s="66"/>
      <c r="D203" s="66"/>
      <c r="E203" s="66"/>
      <c r="F203" s="66"/>
      <c r="G203" s="66"/>
      <c r="H203" s="67"/>
      <c r="I203" s="67"/>
    </row>
    <row r="204" spans="3:9" x14ac:dyDescent="0.6">
      <c r="C204" s="66"/>
      <c r="D204" s="66"/>
      <c r="E204" s="66"/>
      <c r="F204" s="66"/>
      <c r="G204" s="66"/>
      <c r="H204" s="67"/>
      <c r="I204" s="67"/>
    </row>
    <row r="205" spans="3:9" x14ac:dyDescent="0.6">
      <c r="C205" s="66"/>
      <c r="D205" s="66"/>
      <c r="E205" s="66"/>
      <c r="F205" s="66"/>
      <c r="G205" s="66"/>
      <c r="H205" s="67"/>
      <c r="I205" s="67"/>
    </row>
    <row r="206" spans="3:9" x14ac:dyDescent="0.6">
      <c r="C206" s="66"/>
      <c r="D206" s="66"/>
      <c r="E206" s="66"/>
      <c r="F206" s="66"/>
      <c r="G206" s="66"/>
      <c r="H206" s="67"/>
      <c r="I206" s="67"/>
    </row>
    <row r="207" spans="3:9" x14ac:dyDescent="0.6">
      <c r="C207" s="66"/>
      <c r="D207" s="66"/>
      <c r="E207" s="66"/>
      <c r="F207" s="66"/>
      <c r="G207" s="66"/>
      <c r="H207" s="67"/>
      <c r="I207" s="67"/>
    </row>
    <row r="208" spans="3:9" x14ac:dyDescent="0.6">
      <c r="C208" s="66"/>
      <c r="D208" s="66"/>
      <c r="E208" s="66"/>
      <c r="F208" s="66"/>
      <c r="G208" s="66"/>
      <c r="H208" s="67"/>
      <c r="I208" s="67"/>
    </row>
    <row r="209" spans="3:9" x14ac:dyDescent="0.6">
      <c r="C209" s="66"/>
      <c r="D209" s="66"/>
      <c r="E209" s="66"/>
      <c r="F209" s="66"/>
      <c r="G209" s="66"/>
      <c r="H209" s="67"/>
      <c r="I209" s="67"/>
    </row>
    <row r="210" spans="3:9" x14ac:dyDescent="0.6">
      <c r="C210" s="66"/>
      <c r="D210" s="66"/>
      <c r="E210" s="66"/>
      <c r="F210" s="66"/>
      <c r="G210" s="66"/>
      <c r="H210" s="67"/>
      <c r="I210" s="67"/>
    </row>
    <row r="211" spans="3:9" x14ac:dyDescent="0.6">
      <c r="C211" s="66"/>
      <c r="D211" s="66"/>
      <c r="E211" s="66"/>
      <c r="F211" s="66"/>
      <c r="G211" s="66"/>
      <c r="H211" s="67"/>
      <c r="I211" s="67"/>
    </row>
    <row r="212" spans="3:9" x14ac:dyDescent="0.6">
      <c r="C212" s="66"/>
      <c r="D212" s="66"/>
      <c r="E212" s="66"/>
      <c r="F212" s="66"/>
      <c r="G212" s="66"/>
      <c r="H212" s="67"/>
      <c r="I212" s="67"/>
    </row>
    <row r="213" spans="3:9" x14ac:dyDescent="0.6">
      <c r="C213" s="66"/>
      <c r="D213" s="66"/>
      <c r="E213" s="66"/>
      <c r="F213" s="66"/>
      <c r="G213" s="66"/>
      <c r="H213" s="67"/>
      <c r="I213" s="67"/>
    </row>
    <row r="214" spans="3:9" x14ac:dyDescent="0.6">
      <c r="C214" s="66"/>
      <c r="D214" s="66"/>
      <c r="E214" s="66"/>
      <c r="F214" s="66"/>
      <c r="G214" s="66"/>
      <c r="H214" s="67"/>
      <c r="I214" s="67"/>
    </row>
    <row r="215" spans="3:9" x14ac:dyDescent="0.6">
      <c r="C215" s="66"/>
      <c r="D215" s="66"/>
      <c r="E215" s="66"/>
      <c r="F215" s="66"/>
      <c r="G215" s="66"/>
      <c r="H215" s="67"/>
      <c r="I215" s="67"/>
    </row>
    <row r="216" spans="3:9" x14ac:dyDescent="0.6">
      <c r="C216" s="66"/>
      <c r="D216" s="66"/>
      <c r="E216" s="66"/>
      <c r="F216" s="66"/>
      <c r="G216" s="66"/>
      <c r="H216" s="67"/>
      <c r="I216" s="67"/>
    </row>
    <row r="217" spans="3:9" x14ac:dyDescent="0.6">
      <c r="C217" s="66"/>
      <c r="D217" s="66"/>
      <c r="E217" s="66"/>
      <c r="F217" s="66"/>
      <c r="G217" s="66"/>
      <c r="H217" s="67"/>
      <c r="I217" s="67"/>
    </row>
    <row r="218" spans="3:9" x14ac:dyDescent="0.6">
      <c r="C218" s="66"/>
      <c r="D218" s="66"/>
      <c r="E218" s="66"/>
      <c r="F218" s="66"/>
      <c r="G218" s="66"/>
      <c r="H218" s="67"/>
      <c r="I218" s="67"/>
    </row>
    <row r="219" spans="3:9" x14ac:dyDescent="0.6">
      <c r="C219" s="66"/>
      <c r="D219" s="66"/>
      <c r="E219" s="66"/>
      <c r="F219" s="66"/>
      <c r="G219" s="66"/>
      <c r="H219" s="67"/>
      <c r="I219" s="67"/>
    </row>
    <row r="220" spans="3:9" x14ac:dyDescent="0.6">
      <c r="C220" s="66"/>
      <c r="D220" s="66"/>
      <c r="E220" s="66"/>
      <c r="F220" s="66"/>
      <c r="G220" s="66"/>
      <c r="H220" s="67"/>
      <c r="I220" s="67"/>
    </row>
    <row r="221" spans="3:9" x14ac:dyDescent="0.6">
      <c r="C221" s="66"/>
      <c r="D221" s="66"/>
      <c r="E221" s="66"/>
      <c r="F221" s="66"/>
      <c r="G221" s="66"/>
      <c r="H221" s="67"/>
      <c r="I221" s="67"/>
    </row>
    <row r="222" spans="3:9" x14ac:dyDescent="0.6">
      <c r="C222" s="66"/>
      <c r="D222" s="66"/>
      <c r="E222" s="66"/>
      <c r="F222" s="66"/>
      <c r="G222" s="66"/>
      <c r="H222" s="67"/>
      <c r="I222" s="67"/>
    </row>
    <row r="223" spans="3:9" x14ac:dyDescent="0.6">
      <c r="C223" s="66"/>
      <c r="D223" s="66"/>
      <c r="E223" s="66"/>
      <c r="F223" s="66"/>
      <c r="G223" s="66"/>
      <c r="H223" s="67"/>
      <c r="I223" s="67"/>
    </row>
    <row r="224" spans="3:9" x14ac:dyDescent="0.6">
      <c r="C224" s="66"/>
      <c r="D224" s="66"/>
      <c r="E224" s="66"/>
      <c r="F224" s="66"/>
      <c r="G224" s="66"/>
      <c r="H224" s="67"/>
      <c r="I224" s="67"/>
    </row>
    <row r="225" spans="3:9" x14ac:dyDescent="0.6">
      <c r="C225" s="66"/>
      <c r="D225" s="66"/>
      <c r="E225" s="66"/>
      <c r="F225" s="66"/>
      <c r="G225" s="66"/>
      <c r="H225" s="67"/>
      <c r="I225" s="67"/>
    </row>
    <row r="226" spans="3:9" x14ac:dyDescent="0.6">
      <c r="C226" s="66"/>
      <c r="D226" s="66"/>
      <c r="E226" s="66"/>
      <c r="F226" s="66"/>
      <c r="G226" s="66"/>
      <c r="H226" s="67"/>
      <c r="I226" s="67"/>
    </row>
    <row r="227" spans="3:9" x14ac:dyDescent="0.6">
      <c r="C227" s="66"/>
      <c r="D227" s="66"/>
      <c r="E227" s="66"/>
      <c r="F227" s="66"/>
      <c r="G227" s="66"/>
      <c r="H227" s="67"/>
      <c r="I227" s="67"/>
    </row>
    <row r="228" spans="3:9" x14ac:dyDescent="0.6">
      <c r="C228" s="66"/>
      <c r="D228" s="66"/>
      <c r="E228" s="66"/>
      <c r="F228" s="66"/>
      <c r="G228" s="66"/>
      <c r="H228" s="67"/>
      <c r="I228" s="67"/>
    </row>
    <row r="229" spans="3:9" x14ac:dyDescent="0.6">
      <c r="C229" s="66"/>
      <c r="D229" s="66"/>
      <c r="E229" s="66"/>
      <c r="F229" s="66"/>
      <c r="G229" s="66"/>
      <c r="H229" s="67"/>
      <c r="I229" s="67"/>
    </row>
    <row r="230" spans="3:9" x14ac:dyDescent="0.6">
      <c r="C230" s="66"/>
      <c r="D230" s="66"/>
      <c r="E230" s="66"/>
      <c r="F230" s="66"/>
      <c r="G230" s="66"/>
      <c r="H230" s="67"/>
      <c r="I230" s="67"/>
    </row>
    <row r="231" spans="3:9" x14ac:dyDescent="0.6">
      <c r="C231" s="66"/>
      <c r="D231" s="66"/>
      <c r="E231" s="66"/>
      <c r="F231" s="66"/>
      <c r="G231" s="66"/>
      <c r="H231" s="67"/>
      <c r="I231" s="67"/>
    </row>
    <row r="232" spans="3:9" x14ac:dyDescent="0.6">
      <c r="C232" s="66"/>
      <c r="D232" s="66"/>
      <c r="E232" s="66"/>
      <c r="F232" s="66"/>
      <c r="G232" s="66"/>
      <c r="H232" s="67"/>
      <c r="I232" s="67"/>
    </row>
    <row r="233" spans="3:9" x14ac:dyDescent="0.6">
      <c r="C233" s="66"/>
      <c r="D233" s="66"/>
      <c r="E233" s="66"/>
      <c r="F233" s="66"/>
      <c r="G233" s="66"/>
      <c r="H233" s="67"/>
      <c r="I233" s="67"/>
    </row>
    <row r="234" spans="3:9" x14ac:dyDescent="0.6">
      <c r="C234" s="66"/>
      <c r="D234" s="66"/>
      <c r="E234" s="66"/>
      <c r="F234" s="66"/>
      <c r="G234" s="66"/>
      <c r="H234" s="67"/>
      <c r="I234" s="67"/>
    </row>
    <row r="235" spans="3:9" x14ac:dyDescent="0.6">
      <c r="C235" s="66"/>
      <c r="D235" s="66"/>
      <c r="E235" s="66"/>
      <c r="F235" s="66"/>
      <c r="G235" s="66"/>
      <c r="H235" s="67"/>
      <c r="I235" s="67"/>
    </row>
    <row r="236" spans="3:9" x14ac:dyDescent="0.6">
      <c r="C236" s="66"/>
      <c r="D236" s="66"/>
      <c r="E236" s="66"/>
      <c r="F236" s="66"/>
      <c r="G236" s="66"/>
      <c r="H236" s="67"/>
      <c r="I236" s="67"/>
    </row>
    <row r="237" spans="3:9" x14ac:dyDescent="0.6">
      <c r="C237" s="66"/>
      <c r="D237" s="66"/>
      <c r="E237" s="66"/>
      <c r="F237" s="66"/>
      <c r="G237" s="66"/>
      <c r="H237" s="67"/>
      <c r="I237" s="67"/>
    </row>
    <row r="238" spans="3:9" x14ac:dyDescent="0.6">
      <c r="C238" s="66"/>
      <c r="D238" s="66"/>
      <c r="E238" s="66"/>
      <c r="F238" s="66"/>
      <c r="G238" s="66"/>
      <c r="H238" s="67"/>
      <c r="I238" s="67"/>
    </row>
    <row r="239" spans="3:9" x14ac:dyDescent="0.6">
      <c r="C239" s="66"/>
      <c r="D239" s="66"/>
      <c r="E239" s="66"/>
      <c r="F239" s="66"/>
      <c r="G239" s="66"/>
      <c r="H239" s="67"/>
      <c r="I239" s="67"/>
    </row>
    <row r="240" spans="3:9" x14ac:dyDescent="0.6">
      <c r="C240" s="66"/>
      <c r="D240" s="66"/>
      <c r="E240" s="66"/>
      <c r="F240" s="66"/>
      <c r="G240" s="66"/>
      <c r="H240" s="67"/>
      <c r="I240" s="67"/>
    </row>
    <row r="241" spans="3:9" x14ac:dyDescent="0.6">
      <c r="C241" s="66"/>
      <c r="D241" s="66"/>
      <c r="E241" s="66"/>
      <c r="F241" s="66"/>
      <c r="G241" s="66"/>
      <c r="H241" s="67"/>
      <c r="I241" s="67"/>
    </row>
    <row r="242" spans="3:9" x14ac:dyDescent="0.6">
      <c r="C242" s="66"/>
      <c r="D242" s="66"/>
      <c r="E242" s="66"/>
      <c r="F242" s="66"/>
      <c r="G242" s="66"/>
      <c r="H242" s="67"/>
      <c r="I242" s="67"/>
    </row>
    <row r="243" spans="3:9" x14ac:dyDescent="0.6">
      <c r="C243" s="66"/>
      <c r="D243" s="66"/>
      <c r="E243" s="66"/>
      <c r="F243" s="66"/>
      <c r="G243" s="66"/>
      <c r="H243" s="67"/>
      <c r="I243" s="67"/>
    </row>
    <row r="244" spans="3:9" x14ac:dyDescent="0.6">
      <c r="C244" s="66"/>
      <c r="D244" s="66"/>
      <c r="E244" s="66"/>
      <c r="F244" s="66"/>
      <c r="G244" s="66"/>
      <c r="H244" s="67"/>
      <c r="I244" s="67"/>
    </row>
    <row r="245" spans="3:9" x14ac:dyDescent="0.6">
      <c r="C245" s="66"/>
      <c r="D245" s="66"/>
      <c r="E245" s="66"/>
      <c r="F245" s="66"/>
      <c r="G245" s="66"/>
      <c r="H245" s="67"/>
      <c r="I245" s="67"/>
    </row>
    <row r="246" spans="3:9" x14ac:dyDescent="0.6">
      <c r="C246" s="66"/>
      <c r="D246" s="66"/>
      <c r="E246" s="66"/>
      <c r="F246" s="66"/>
      <c r="G246" s="66"/>
      <c r="H246" s="67"/>
      <c r="I246" s="67"/>
    </row>
    <row r="247" spans="3:9" x14ac:dyDescent="0.6">
      <c r="C247" s="66"/>
      <c r="D247" s="66"/>
      <c r="E247" s="66"/>
      <c r="F247" s="66"/>
      <c r="G247" s="66"/>
      <c r="H247" s="67"/>
      <c r="I247" s="67"/>
    </row>
    <row r="248" spans="3:9" x14ac:dyDescent="0.6">
      <c r="C248" s="66"/>
      <c r="D248" s="66"/>
      <c r="E248" s="66"/>
      <c r="F248" s="66"/>
      <c r="G248" s="66"/>
      <c r="H248" s="67"/>
      <c r="I248" s="67"/>
    </row>
    <row r="249" spans="3:9" x14ac:dyDescent="0.6">
      <c r="C249" s="66"/>
      <c r="D249" s="66"/>
      <c r="E249" s="66"/>
      <c r="F249" s="66"/>
      <c r="G249" s="66"/>
      <c r="H249" s="67"/>
      <c r="I249" s="67"/>
    </row>
    <row r="250" spans="3:9" x14ac:dyDescent="0.6">
      <c r="C250" s="66"/>
      <c r="D250" s="66"/>
      <c r="E250" s="66"/>
      <c r="F250" s="66"/>
      <c r="G250" s="66"/>
      <c r="H250" s="67"/>
      <c r="I250" s="67"/>
    </row>
    <row r="251" spans="3:9" x14ac:dyDescent="0.6">
      <c r="C251" s="66"/>
      <c r="D251" s="66"/>
      <c r="E251" s="66"/>
      <c r="F251" s="66"/>
      <c r="G251" s="66"/>
      <c r="H251" s="67"/>
      <c r="I251" s="67"/>
    </row>
    <row r="252" spans="3:9" x14ac:dyDescent="0.6">
      <c r="C252" s="66"/>
      <c r="D252" s="66"/>
      <c r="E252" s="66"/>
      <c r="F252" s="66"/>
      <c r="G252" s="66"/>
      <c r="H252" s="67"/>
      <c r="I252" s="67"/>
    </row>
    <row r="253" spans="3:9" x14ac:dyDescent="0.6">
      <c r="C253" s="66"/>
      <c r="D253" s="66"/>
      <c r="E253" s="66"/>
      <c r="F253" s="66"/>
      <c r="G253" s="66"/>
      <c r="H253" s="67"/>
      <c r="I253" s="67"/>
    </row>
    <row r="254" spans="3:9" x14ac:dyDescent="0.6">
      <c r="C254" s="66"/>
      <c r="D254" s="66"/>
      <c r="E254" s="66"/>
      <c r="F254" s="66"/>
      <c r="G254" s="66"/>
      <c r="H254" s="67"/>
      <c r="I254" s="67"/>
    </row>
    <row r="255" spans="3:9" x14ac:dyDescent="0.6">
      <c r="C255" s="66"/>
      <c r="D255" s="66"/>
      <c r="E255" s="66"/>
      <c r="F255" s="66"/>
      <c r="G255" s="66"/>
      <c r="H255" s="67"/>
      <c r="I255" s="67"/>
    </row>
    <row r="256" spans="3:9" x14ac:dyDescent="0.6">
      <c r="C256" s="66"/>
      <c r="D256" s="66"/>
      <c r="E256" s="66"/>
      <c r="F256" s="66"/>
      <c r="G256" s="66"/>
      <c r="H256" s="67"/>
      <c r="I256" s="67"/>
    </row>
    <row r="257" spans="3:9" x14ac:dyDescent="0.6">
      <c r="C257" s="66"/>
      <c r="D257" s="66"/>
      <c r="E257" s="66"/>
      <c r="F257" s="66"/>
      <c r="G257" s="66"/>
      <c r="H257" s="67"/>
      <c r="I257" s="67"/>
    </row>
    <row r="258" spans="3:9" x14ac:dyDescent="0.6">
      <c r="C258" s="66"/>
      <c r="D258" s="66"/>
      <c r="E258" s="66"/>
      <c r="F258" s="66"/>
      <c r="G258" s="66"/>
      <c r="H258" s="67"/>
      <c r="I258" s="67"/>
    </row>
    <row r="259" spans="3:9" x14ac:dyDescent="0.6">
      <c r="C259" s="66"/>
      <c r="D259" s="66"/>
      <c r="E259" s="66"/>
      <c r="F259" s="66"/>
      <c r="G259" s="66"/>
      <c r="H259" s="67"/>
      <c r="I259" s="67"/>
    </row>
    <row r="260" spans="3:9" x14ac:dyDescent="0.6">
      <c r="C260" s="66"/>
      <c r="D260" s="66"/>
      <c r="E260" s="66"/>
      <c r="F260" s="66"/>
      <c r="G260" s="66"/>
      <c r="H260" s="67"/>
      <c r="I260" s="67"/>
    </row>
    <row r="261" spans="3:9" x14ac:dyDescent="0.6">
      <c r="C261" s="66"/>
      <c r="D261" s="66"/>
      <c r="E261" s="66"/>
      <c r="F261" s="66"/>
      <c r="G261" s="66"/>
      <c r="H261" s="67"/>
      <c r="I261" s="67"/>
    </row>
    <row r="262" spans="3:9" x14ac:dyDescent="0.6">
      <c r="C262" s="66"/>
      <c r="D262" s="66"/>
      <c r="E262" s="66"/>
      <c r="F262" s="66"/>
      <c r="G262" s="66"/>
      <c r="H262" s="67"/>
      <c r="I262" s="67"/>
    </row>
    <row r="263" spans="3:9" x14ac:dyDescent="0.6">
      <c r="C263" s="66"/>
      <c r="D263" s="66"/>
      <c r="E263" s="66"/>
      <c r="F263" s="66"/>
      <c r="G263" s="66"/>
      <c r="H263" s="67"/>
      <c r="I263" s="67"/>
    </row>
    <row r="264" spans="3:9" x14ac:dyDescent="0.6">
      <c r="C264" s="66"/>
      <c r="D264" s="66"/>
      <c r="E264" s="66"/>
      <c r="F264" s="66"/>
      <c r="G264" s="66"/>
      <c r="H264" s="67"/>
      <c r="I264" s="67"/>
    </row>
    <row r="265" spans="3:9" x14ac:dyDescent="0.6">
      <c r="C265" s="66"/>
      <c r="D265" s="66"/>
      <c r="E265" s="66"/>
      <c r="F265" s="66"/>
      <c r="G265" s="66"/>
      <c r="H265" s="67"/>
      <c r="I265" s="67"/>
    </row>
    <row r="266" spans="3:9" x14ac:dyDescent="0.6">
      <c r="C266" s="66"/>
      <c r="D266" s="66"/>
      <c r="E266" s="66"/>
      <c r="F266" s="66"/>
      <c r="G266" s="66"/>
      <c r="H266" s="67"/>
      <c r="I266" s="67"/>
    </row>
    <row r="267" spans="3:9" x14ac:dyDescent="0.6">
      <c r="C267" s="66"/>
      <c r="D267" s="66"/>
      <c r="E267" s="66"/>
      <c r="F267" s="66"/>
      <c r="G267" s="66"/>
      <c r="H267" s="67"/>
      <c r="I267" s="67"/>
    </row>
    <row r="268" spans="3:9" x14ac:dyDescent="0.6">
      <c r="C268" s="66"/>
      <c r="D268" s="66"/>
      <c r="E268" s="66"/>
      <c r="F268" s="66"/>
      <c r="G268" s="66"/>
      <c r="H268" s="67"/>
      <c r="I268" s="67"/>
    </row>
    <row r="269" spans="3:9" x14ac:dyDescent="0.6">
      <c r="C269" s="66"/>
      <c r="D269" s="66"/>
      <c r="E269" s="66"/>
      <c r="F269" s="66"/>
      <c r="G269" s="66"/>
      <c r="H269" s="67"/>
      <c r="I269" s="67"/>
    </row>
    <row r="270" spans="3:9" x14ac:dyDescent="0.6">
      <c r="C270" s="66"/>
      <c r="D270" s="66"/>
      <c r="E270" s="66"/>
      <c r="F270" s="66"/>
      <c r="G270" s="66"/>
      <c r="H270" s="67"/>
      <c r="I270" s="67"/>
    </row>
    <row r="271" spans="3:9" x14ac:dyDescent="0.6">
      <c r="C271" s="66"/>
      <c r="D271" s="66"/>
      <c r="E271" s="66"/>
      <c r="F271" s="66"/>
      <c r="G271" s="66"/>
      <c r="H271" s="67"/>
      <c r="I271" s="67"/>
    </row>
    <row r="272" spans="3:9" x14ac:dyDescent="0.6">
      <c r="C272" s="66"/>
      <c r="D272" s="66"/>
      <c r="E272" s="66"/>
      <c r="F272" s="66"/>
      <c r="G272" s="66"/>
      <c r="H272" s="67"/>
      <c r="I272" s="67"/>
    </row>
    <row r="273" spans="3:9" x14ac:dyDescent="0.6">
      <c r="C273" s="66"/>
      <c r="D273" s="66"/>
      <c r="E273" s="66"/>
      <c r="F273" s="66"/>
      <c r="G273" s="66"/>
      <c r="H273" s="67"/>
      <c r="I273" s="67"/>
    </row>
    <row r="274" spans="3:9" x14ac:dyDescent="0.6">
      <c r="C274" s="66"/>
      <c r="D274" s="66"/>
      <c r="E274" s="66"/>
      <c r="F274" s="66"/>
      <c r="G274" s="66"/>
      <c r="H274" s="67"/>
      <c r="I274" s="67"/>
    </row>
    <row r="275" spans="3:9" x14ac:dyDescent="0.6">
      <c r="C275" s="66"/>
      <c r="D275" s="66"/>
      <c r="E275" s="66"/>
      <c r="F275" s="66"/>
      <c r="G275" s="66"/>
      <c r="H275" s="67"/>
      <c r="I275" s="67"/>
    </row>
    <row r="276" spans="3:9" x14ac:dyDescent="0.6">
      <c r="C276" s="66"/>
      <c r="D276" s="66"/>
      <c r="E276" s="66"/>
      <c r="F276" s="66"/>
      <c r="G276" s="66"/>
      <c r="H276" s="67"/>
      <c r="I276" s="67"/>
    </row>
    <row r="277" spans="3:9" x14ac:dyDescent="0.6">
      <c r="C277" s="66"/>
      <c r="D277" s="66"/>
      <c r="E277" s="66"/>
      <c r="F277" s="66"/>
      <c r="G277" s="66"/>
      <c r="H277" s="67"/>
      <c r="I277" s="67"/>
    </row>
    <row r="278" spans="3:9" x14ac:dyDescent="0.6">
      <c r="C278" s="66"/>
      <c r="D278" s="66"/>
      <c r="E278" s="66"/>
      <c r="F278" s="66"/>
      <c r="G278" s="66"/>
      <c r="H278" s="67"/>
      <c r="I278" s="67"/>
    </row>
    <row r="279" spans="3:9" x14ac:dyDescent="0.6">
      <c r="C279" s="66"/>
      <c r="D279" s="66"/>
      <c r="E279" s="66"/>
      <c r="F279" s="66"/>
      <c r="G279" s="66"/>
      <c r="H279" s="67"/>
      <c r="I279" s="67"/>
    </row>
    <row r="280" spans="3:9" x14ac:dyDescent="0.6">
      <c r="C280" s="66"/>
      <c r="D280" s="66"/>
      <c r="E280" s="66"/>
      <c r="F280" s="66"/>
      <c r="G280" s="66"/>
      <c r="H280" s="67"/>
      <c r="I280" s="67"/>
    </row>
    <row r="281" spans="3:9" x14ac:dyDescent="0.6">
      <c r="C281" s="66"/>
      <c r="D281" s="66"/>
      <c r="E281" s="66"/>
      <c r="F281" s="66"/>
      <c r="G281" s="66"/>
      <c r="H281" s="67"/>
      <c r="I281" s="67"/>
    </row>
    <row r="282" spans="3:9" x14ac:dyDescent="0.6">
      <c r="C282" s="66"/>
      <c r="D282" s="66"/>
      <c r="E282" s="66"/>
      <c r="F282" s="66"/>
      <c r="G282" s="66"/>
      <c r="H282" s="67"/>
      <c r="I282" s="67"/>
    </row>
    <row r="283" spans="3:9" x14ac:dyDescent="0.6">
      <c r="C283" s="66"/>
      <c r="D283" s="66"/>
      <c r="E283" s="66"/>
      <c r="F283" s="66"/>
      <c r="G283" s="66"/>
      <c r="H283" s="67"/>
      <c r="I283" s="67"/>
    </row>
    <row r="284" spans="3:9" x14ac:dyDescent="0.6">
      <c r="C284" s="66"/>
      <c r="D284" s="66"/>
      <c r="E284" s="66"/>
      <c r="F284" s="66"/>
      <c r="G284" s="66"/>
      <c r="H284" s="67"/>
      <c r="I284" s="67"/>
    </row>
    <row r="285" spans="3:9" x14ac:dyDescent="0.6">
      <c r="C285" s="66"/>
      <c r="D285" s="66"/>
      <c r="E285" s="66"/>
      <c r="F285" s="66"/>
      <c r="G285" s="66"/>
      <c r="H285" s="67"/>
      <c r="I285" s="67"/>
    </row>
    <row r="286" spans="3:9" x14ac:dyDescent="0.6">
      <c r="C286" s="66"/>
      <c r="D286" s="66"/>
      <c r="E286" s="66"/>
      <c r="F286" s="66"/>
      <c r="G286" s="66"/>
    </row>
    <row r="287" spans="3:9" x14ac:dyDescent="0.6">
      <c r="C287" s="66"/>
      <c r="D287" s="66"/>
      <c r="E287" s="66"/>
      <c r="F287" s="66"/>
      <c r="G287" s="66"/>
    </row>
    <row r="288" spans="3:9" x14ac:dyDescent="0.6">
      <c r="C288" s="66"/>
      <c r="D288" s="66"/>
      <c r="E288" s="66"/>
      <c r="F288" s="66"/>
      <c r="G288" s="66"/>
    </row>
    <row r="289" spans="3:7" x14ac:dyDescent="0.6">
      <c r="C289" s="66"/>
      <c r="D289" s="66"/>
      <c r="E289" s="66"/>
      <c r="F289" s="66"/>
      <c r="G289" s="66"/>
    </row>
    <row r="290" spans="3:7" x14ac:dyDescent="0.6">
      <c r="C290" s="66"/>
      <c r="D290" s="66"/>
      <c r="E290" s="66"/>
      <c r="F290" s="66"/>
      <c r="G290" s="66"/>
    </row>
    <row r="291" spans="3:7" x14ac:dyDescent="0.6">
      <c r="C291" s="66"/>
      <c r="D291" s="66"/>
      <c r="E291" s="66"/>
      <c r="F291" s="66"/>
      <c r="G291" s="66"/>
    </row>
    <row r="292" spans="3:7" x14ac:dyDescent="0.6">
      <c r="C292" s="66"/>
      <c r="D292" s="66"/>
      <c r="E292" s="66"/>
      <c r="F292" s="66"/>
      <c r="G292" s="66"/>
    </row>
    <row r="293" spans="3:7" x14ac:dyDescent="0.6">
      <c r="C293" s="66"/>
      <c r="D293" s="66"/>
      <c r="E293" s="66"/>
      <c r="F293" s="66"/>
      <c r="G293" s="66"/>
    </row>
    <row r="294" spans="3:7" x14ac:dyDescent="0.6">
      <c r="C294" s="66"/>
      <c r="D294" s="66"/>
      <c r="E294" s="66"/>
      <c r="F294" s="66"/>
      <c r="G294" s="66"/>
    </row>
    <row r="295" spans="3:7" x14ac:dyDescent="0.6">
      <c r="C295" s="66"/>
      <c r="D295" s="66"/>
      <c r="E295" s="66"/>
      <c r="F295" s="66"/>
      <c r="G295" s="66"/>
    </row>
    <row r="296" spans="3:7" x14ac:dyDescent="0.6">
      <c r="C296" s="66"/>
      <c r="D296" s="66"/>
      <c r="E296" s="66"/>
      <c r="F296" s="66"/>
      <c r="G296" s="66"/>
    </row>
    <row r="297" spans="3:7" x14ac:dyDescent="0.6">
      <c r="C297" s="66"/>
      <c r="D297" s="66"/>
      <c r="E297" s="66"/>
      <c r="F297" s="66"/>
      <c r="G297" s="66"/>
    </row>
    <row r="298" spans="3:7" x14ac:dyDescent="0.6">
      <c r="C298" s="66"/>
      <c r="D298" s="66"/>
      <c r="E298" s="66"/>
      <c r="F298" s="66"/>
      <c r="G298" s="66"/>
    </row>
    <row r="299" spans="3:7" x14ac:dyDescent="0.6">
      <c r="C299" s="66"/>
      <c r="D299" s="66"/>
      <c r="E299" s="66"/>
      <c r="F299" s="66"/>
      <c r="G299" s="66"/>
    </row>
    <row r="300" spans="3:7" x14ac:dyDescent="0.6">
      <c r="C300" s="66"/>
      <c r="D300" s="66"/>
      <c r="E300" s="66"/>
      <c r="F300" s="66"/>
      <c r="G300" s="66"/>
    </row>
    <row r="301" spans="3:7" x14ac:dyDescent="0.6">
      <c r="C301" s="66"/>
      <c r="D301" s="66"/>
      <c r="E301" s="66"/>
      <c r="F301" s="66"/>
      <c r="G301" s="66"/>
    </row>
    <row r="302" spans="3:7" x14ac:dyDescent="0.6">
      <c r="C302" s="66"/>
      <c r="D302" s="66"/>
      <c r="E302" s="66"/>
      <c r="F302" s="66"/>
      <c r="G302" s="66"/>
    </row>
    <row r="303" spans="3:7" x14ac:dyDescent="0.6">
      <c r="C303" s="66"/>
      <c r="D303" s="66"/>
      <c r="E303" s="66"/>
      <c r="F303" s="66"/>
      <c r="G303" s="66"/>
    </row>
    <row r="304" spans="3:7" x14ac:dyDescent="0.6">
      <c r="C304" s="66"/>
      <c r="D304" s="66"/>
      <c r="E304" s="66"/>
      <c r="F304" s="66"/>
      <c r="G304" s="66"/>
    </row>
    <row r="305" spans="3:7" x14ac:dyDescent="0.6">
      <c r="C305" s="66"/>
      <c r="D305" s="66"/>
      <c r="E305" s="66"/>
      <c r="F305" s="66"/>
      <c r="G305" s="66"/>
    </row>
    <row r="306" spans="3:7" x14ac:dyDescent="0.6">
      <c r="C306" s="66"/>
      <c r="D306" s="66"/>
      <c r="E306" s="66"/>
      <c r="F306" s="66"/>
      <c r="G306" s="66"/>
    </row>
    <row r="307" spans="3:7" x14ac:dyDescent="0.6">
      <c r="C307" s="66"/>
      <c r="D307" s="66"/>
      <c r="E307" s="66"/>
      <c r="F307" s="66"/>
      <c r="G307" s="66"/>
    </row>
    <row r="308" spans="3:7" x14ac:dyDescent="0.6">
      <c r="C308" s="66"/>
      <c r="D308" s="66"/>
      <c r="E308" s="66"/>
      <c r="F308" s="66"/>
      <c r="G308" s="66"/>
    </row>
    <row r="309" spans="3:7" x14ac:dyDescent="0.6">
      <c r="C309" s="66"/>
      <c r="D309" s="66"/>
      <c r="E309" s="66"/>
      <c r="F309" s="66"/>
      <c r="G309" s="66"/>
    </row>
    <row r="310" spans="3:7" x14ac:dyDescent="0.6">
      <c r="C310" s="66"/>
      <c r="D310" s="66"/>
      <c r="E310" s="66"/>
      <c r="F310" s="66"/>
      <c r="G310" s="66"/>
    </row>
    <row r="311" spans="3:7" x14ac:dyDescent="0.6">
      <c r="C311" s="66"/>
      <c r="D311" s="66"/>
      <c r="E311" s="66"/>
      <c r="F311" s="66"/>
      <c r="G311" s="66"/>
    </row>
    <row r="312" spans="3:7" x14ac:dyDescent="0.6">
      <c r="C312" s="66"/>
      <c r="D312" s="66"/>
      <c r="E312" s="66"/>
      <c r="F312" s="66"/>
      <c r="G312" s="66"/>
    </row>
    <row r="313" spans="3:7" x14ac:dyDescent="0.6">
      <c r="C313" s="66"/>
      <c r="D313" s="66"/>
      <c r="E313" s="66"/>
      <c r="F313" s="66"/>
      <c r="G313" s="66"/>
    </row>
    <row r="314" spans="3:7" x14ac:dyDescent="0.6">
      <c r="C314" s="66"/>
      <c r="D314" s="66"/>
      <c r="E314" s="66"/>
      <c r="F314" s="66"/>
      <c r="G314" s="66"/>
    </row>
    <row r="315" spans="3:7" x14ac:dyDescent="0.6">
      <c r="C315" s="66"/>
      <c r="D315" s="66"/>
      <c r="E315" s="66"/>
      <c r="F315" s="66"/>
      <c r="G315" s="66"/>
    </row>
    <row r="316" spans="3:7" x14ac:dyDescent="0.6">
      <c r="C316" s="66"/>
      <c r="D316" s="66"/>
      <c r="E316" s="66"/>
      <c r="F316" s="66"/>
      <c r="G316" s="66"/>
    </row>
    <row r="317" spans="3:7" x14ac:dyDescent="0.6">
      <c r="C317" s="66"/>
      <c r="D317" s="66"/>
      <c r="E317" s="66"/>
      <c r="F317" s="66"/>
      <c r="G317" s="66"/>
    </row>
    <row r="318" spans="3:7" x14ac:dyDescent="0.6">
      <c r="C318" s="66"/>
      <c r="D318" s="66"/>
      <c r="E318" s="66"/>
      <c r="F318" s="66"/>
      <c r="G318" s="66"/>
    </row>
    <row r="319" spans="3:7" x14ac:dyDescent="0.6">
      <c r="C319" s="66"/>
      <c r="D319" s="66"/>
      <c r="E319" s="66"/>
      <c r="F319" s="66"/>
      <c r="G319" s="66"/>
    </row>
    <row r="320" spans="3:7" x14ac:dyDescent="0.6">
      <c r="C320" s="66"/>
      <c r="D320" s="66"/>
      <c r="E320" s="66"/>
      <c r="F320" s="66"/>
      <c r="G320" s="66"/>
    </row>
    <row r="321" spans="3:7" x14ac:dyDescent="0.6">
      <c r="C321" s="66"/>
      <c r="D321" s="66"/>
      <c r="E321" s="66"/>
      <c r="F321" s="66"/>
      <c r="G321" s="66"/>
    </row>
    <row r="322" spans="3:7" x14ac:dyDescent="0.6">
      <c r="C322" s="66"/>
      <c r="D322" s="66"/>
      <c r="E322" s="66"/>
      <c r="F322" s="66"/>
      <c r="G322" s="66"/>
    </row>
    <row r="323" spans="3:7" x14ac:dyDescent="0.6">
      <c r="C323" s="66"/>
      <c r="D323" s="66"/>
      <c r="E323" s="66"/>
      <c r="F323" s="66"/>
      <c r="G323" s="66"/>
    </row>
    <row r="324" spans="3:7" x14ac:dyDescent="0.6">
      <c r="C324" s="66"/>
      <c r="D324" s="66"/>
      <c r="E324" s="66"/>
      <c r="F324" s="66"/>
      <c r="G324" s="66"/>
    </row>
    <row r="325" spans="3:7" x14ac:dyDescent="0.6">
      <c r="C325" s="66"/>
      <c r="D325" s="66"/>
      <c r="E325" s="66"/>
      <c r="F325" s="66"/>
      <c r="G325" s="66"/>
    </row>
    <row r="326" spans="3:7" x14ac:dyDescent="0.6">
      <c r="C326" s="66"/>
      <c r="D326" s="66"/>
      <c r="E326" s="66"/>
      <c r="F326" s="66"/>
      <c r="G326" s="66"/>
    </row>
    <row r="327" spans="3:7" x14ac:dyDescent="0.6">
      <c r="C327" s="66"/>
      <c r="D327" s="66"/>
      <c r="E327" s="66"/>
      <c r="F327" s="66"/>
      <c r="G327" s="66"/>
    </row>
    <row r="328" spans="3:7" x14ac:dyDescent="0.6">
      <c r="C328" s="66"/>
      <c r="D328" s="66"/>
      <c r="E328" s="66"/>
      <c r="F328" s="66"/>
      <c r="G328" s="66"/>
    </row>
    <row r="329" spans="3:7" x14ac:dyDescent="0.6">
      <c r="C329" s="66"/>
      <c r="D329" s="66"/>
      <c r="E329" s="66"/>
      <c r="F329" s="66"/>
      <c r="G329" s="66"/>
    </row>
    <row r="330" spans="3:7" x14ac:dyDescent="0.6">
      <c r="C330" s="66"/>
      <c r="D330" s="66"/>
      <c r="E330" s="66"/>
      <c r="F330" s="66"/>
      <c r="G330" s="66"/>
    </row>
    <row r="331" spans="3:7" x14ac:dyDescent="0.6">
      <c r="C331" s="66"/>
      <c r="D331" s="66"/>
      <c r="E331" s="66"/>
      <c r="F331" s="66"/>
      <c r="G331" s="66"/>
    </row>
    <row r="332" spans="3:7" x14ac:dyDescent="0.6">
      <c r="C332" s="66"/>
      <c r="D332" s="66"/>
      <c r="E332" s="66"/>
      <c r="F332" s="66"/>
      <c r="G332" s="66"/>
    </row>
    <row r="333" spans="3:7" x14ac:dyDescent="0.6">
      <c r="C333" s="66"/>
      <c r="D333" s="66"/>
      <c r="E333" s="66"/>
      <c r="F333" s="66"/>
      <c r="G333" s="66"/>
    </row>
    <row r="334" spans="3:7" x14ac:dyDescent="0.6">
      <c r="C334" s="66"/>
      <c r="D334" s="66"/>
      <c r="E334" s="66"/>
      <c r="F334" s="66"/>
      <c r="G334" s="66"/>
    </row>
    <row r="335" spans="3:7" x14ac:dyDescent="0.6">
      <c r="C335" s="66"/>
      <c r="D335" s="66"/>
      <c r="E335" s="66"/>
      <c r="F335" s="66"/>
      <c r="G335" s="66"/>
    </row>
    <row r="336" spans="3:7" x14ac:dyDescent="0.6">
      <c r="C336" s="66"/>
      <c r="D336" s="66"/>
      <c r="E336" s="66"/>
      <c r="F336" s="66"/>
      <c r="G336" s="66"/>
    </row>
    <row r="337" spans="3:7" x14ac:dyDescent="0.6">
      <c r="C337" s="66"/>
      <c r="D337" s="66"/>
      <c r="E337" s="66"/>
      <c r="F337" s="66"/>
      <c r="G337" s="66"/>
    </row>
    <row r="338" spans="3:7" x14ac:dyDescent="0.6">
      <c r="C338" s="66"/>
      <c r="D338" s="66"/>
      <c r="E338" s="66"/>
      <c r="F338" s="66"/>
      <c r="G338" s="66"/>
    </row>
    <row r="339" spans="3:7" x14ac:dyDescent="0.6">
      <c r="C339" s="66"/>
      <c r="D339" s="66"/>
      <c r="E339" s="66"/>
      <c r="F339" s="66"/>
      <c r="G339" s="66"/>
    </row>
    <row r="340" spans="3:7" x14ac:dyDescent="0.6">
      <c r="C340" s="66"/>
      <c r="D340" s="66"/>
      <c r="E340" s="66"/>
      <c r="F340" s="66"/>
      <c r="G340" s="66"/>
    </row>
    <row r="341" spans="3:7" x14ac:dyDescent="0.6">
      <c r="C341" s="66"/>
      <c r="D341" s="66"/>
      <c r="E341" s="66"/>
      <c r="F341" s="66"/>
      <c r="G341" s="66"/>
    </row>
    <row r="342" spans="3:7" x14ac:dyDescent="0.6">
      <c r="C342" s="66"/>
      <c r="D342" s="66"/>
      <c r="E342" s="66"/>
      <c r="F342" s="66"/>
      <c r="G342" s="66"/>
    </row>
    <row r="343" spans="3:7" x14ac:dyDescent="0.6">
      <c r="C343" s="66"/>
      <c r="D343" s="66"/>
      <c r="E343" s="66"/>
      <c r="F343" s="66"/>
      <c r="G343" s="66"/>
    </row>
    <row r="344" spans="3:7" x14ac:dyDescent="0.6">
      <c r="C344" s="66"/>
      <c r="D344" s="66"/>
      <c r="E344" s="66"/>
      <c r="F344" s="66"/>
      <c r="G344" s="66"/>
    </row>
    <row r="345" spans="3:7" x14ac:dyDescent="0.6">
      <c r="C345" s="66"/>
      <c r="D345" s="66"/>
      <c r="E345" s="66"/>
      <c r="F345" s="66"/>
      <c r="G345" s="66"/>
    </row>
    <row r="346" spans="3:7" x14ac:dyDescent="0.6">
      <c r="C346" s="66"/>
      <c r="D346" s="66"/>
      <c r="E346" s="66"/>
      <c r="F346" s="66"/>
      <c r="G346" s="66"/>
    </row>
    <row r="347" spans="3:7" x14ac:dyDescent="0.6">
      <c r="C347" s="66"/>
      <c r="D347" s="66"/>
      <c r="E347" s="66"/>
      <c r="F347" s="66"/>
      <c r="G347" s="66"/>
    </row>
    <row r="348" spans="3:7" x14ac:dyDescent="0.6">
      <c r="C348" s="66"/>
      <c r="D348" s="66"/>
      <c r="E348" s="66"/>
      <c r="F348" s="66"/>
      <c r="G348" s="66"/>
    </row>
    <row r="349" spans="3:7" x14ac:dyDescent="0.6">
      <c r="C349" s="66"/>
      <c r="D349" s="66"/>
      <c r="E349" s="66"/>
      <c r="F349" s="66"/>
      <c r="G349" s="66"/>
    </row>
    <row r="350" spans="3:7" x14ac:dyDescent="0.6">
      <c r="C350" s="66"/>
      <c r="D350" s="66"/>
      <c r="E350" s="66"/>
      <c r="F350" s="66"/>
      <c r="G350" s="66"/>
    </row>
    <row r="351" spans="3:7" x14ac:dyDescent="0.6">
      <c r="C351" s="66"/>
      <c r="D351" s="66"/>
      <c r="E351" s="66"/>
      <c r="F351" s="66"/>
      <c r="G351" s="66"/>
    </row>
    <row r="352" spans="3:7" x14ac:dyDescent="0.6">
      <c r="C352" s="66"/>
      <c r="D352" s="66"/>
      <c r="E352" s="66"/>
      <c r="F352" s="66"/>
      <c r="G352" s="66"/>
    </row>
    <row r="353" spans="3:7" x14ac:dyDescent="0.6">
      <c r="C353" s="66"/>
      <c r="D353" s="66"/>
      <c r="E353" s="66"/>
      <c r="F353" s="66"/>
      <c r="G353" s="66"/>
    </row>
    <row r="354" spans="3:7" x14ac:dyDescent="0.6">
      <c r="C354" s="66"/>
      <c r="D354" s="66"/>
      <c r="E354" s="66"/>
      <c r="F354" s="66"/>
      <c r="G354" s="66"/>
    </row>
    <row r="355" spans="3:7" x14ac:dyDescent="0.6">
      <c r="C355" s="66"/>
      <c r="D355" s="66"/>
      <c r="E355" s="66"/>
      <c r="F355" s="66"/>
      <c r="G355" s="66"/>
    </row>
    <row r="356" spans="3:7" x14ac:dyDescent="0.6">
      <c r="C356" s="66"/>
      <c r="D356" s="66"/>
      <c r="E356" s="66"/>
      <c r="F356" s="66"/>
      <c r="G356" s="66"/>
    </row>
    <row r="357" spans="3:7" x14ac:dyDescent="0.6">
      <c r="C357" s="66"/>
      <c r="D357" s="66"/>
      <c r="E357" s="66"/>
      <c r="F357" s="66"/>
      <c r="G357" s="66"/>
    </row>
    <row r="358" spans="3:7" x14ac:dyDescent="0.6">
      <c r="C358" s="66"/>
      <c r="D358" s="66"/>
      <c r="E358" s="66"/>
      <c r="F358" s="66"/>
      <c r="G358" s="66"/>
    </row>
    <row r="359" spans="3:7" x14ac:dyDescent="0.6">
      <c r="C359" s="66"/>
      <c r="D359" s="66"/>
      <c r="E359" s="66"/>
      <c r="F359" s="66"/>
      <c r="G359" s="66"/>
    </row>
    <row r="360" spans="3:7" x14ac:dyDescent="0.6">
      <c r="C360" s="66"/>
      <c r="D360" s="66"/>
      <c r="E360" s="66"/>
      <c r="F360" s="66"/>
      <c r="G360" s="66"/>
    </row>
    <row r="361" spans="3:7" x14ac:dyDescent="0.6">
      <c r="C361" s="66"/>
      <c r="D361" s="66"/>
      <c r="E361" s="66"/>
      <c r="F361" s="66"/>
      <c r="G361" s="66"/>
    </row>
    <row r="362" spans="3:7" x14ac:dyDescent="0.6">
      <c r="C362" s="66"/>
      <c r="D362" s="66"/>
      <c r="E362" s="66"/>
      <c r="F362" s="66"/>
      <c r="G362" s="66"/>
    </row>
    <row r="363" spans="3:7" x14ac:dyDescent="0.6">
      <c r="C363" s="66"/>
      <c r="D363" s="66"/>
      <c r="E363" s="66"/>
      <c r="F363" s="66"/>
      <c r="G363" s="66"/>
    </row>
    <row r="364" spans="3:7" x14ac:dyDescent="0.6">
      <c r="C364" s="66"/>
      <c r="D364" s="66"/>
      <c r="E364" s="66"/>
      <c r="F364" s="66"/>
      <c r="G364" s="66"/>
    </row>
    <row r="365" spans="3:7" x14ac:dyDescent="0.6">
      <c r="C365" s="66"/>
      <c r="D365" s="66"/>
      <c r="E365" s="66"/>
      <c r="F365" s="66"/>
      <c r="G365" s="66"/>
    </row>
    <row r="366" spans="3:7" x14ac:dyDescent="0.6">
      <c r="C366" s="66"/>
      <c r="D366" s="66"/>
      <c r="E366" s="66"/>
      <c r="F366" s="66"/>
      <c r="G366" s="66"/>
    </row>
    <row r="367" spans="3:7" x14ac:dyDescent="0.6">
      <c r="C367" s="66"/>
      <c r="D367" s="66"/>
      <c r="E367" s="66"/>
      <c r="F367" s="66"/>
      <c r="G367" s="66"/>
    </row>
    <row r="368" spans="3:7" x14ac:dyDescent="0.6">
      <c r="C368" s="66"/>
      <c r="D368" s="66"/>
      <c r="E368" s="66"/>
      <c r="F368" s="66"/>
      <c r="G368" s="66"/>
    </row>
    <row r="369" spans="3:7" x14ac:dyDescent="0.6">
      <c r="C369" s="66"/>
      <c r="D369" s="66"/>
      <c r="E369" s="66"/>
      <c r="F369" s="66"/>
      <c r="G369" s="66"/>
    </row>
    <row r="370" spans="3:7" x14ac:dyDescent="0.6">
      <c r="C370" s="66"/>
      <c r="D370" s="66"/>
      <c r="E370" s="66"/>
      <c r="F370" s="66"/>
      <c r="G370" s="66"/>
    </row>
    <row r="371" spans="3:7" x14ac:dyDescent="0.6">
      <c r="C371" s="66"/>
      <c r="D371" s="66"/>
      <c r="E371" s="66"/>
      <c r="F371" s="66"/>
      <c r="G371" s="66"/>
    </row>
    <row r="372" spans="3:7" x14ac:dyDescent="0.6">
      <c r="C372" s="66"/>
      <c r="D372" s="66"/>
      <c r="E372" s="66"/>
      <c r="F372" s="66"/>
      <c r="G372" s="66"/>
    </row>
    <row r="373" spans="3:7" x14ac:dyDescent="0.6">
      <c r="C373" s="66"/>
      <c r="D373" s="66"/>
      <c r="E373" s="66"/>
      <c r="F373" s="66"/>
      <c r="G373" s="66"/>
    </row>
    <row r="374" spans="3:7" x14ac:dyDescent="0.6">
      <c r="C374" s="66"/>
      <c r="D374" s="66"/>
      <c r="E374" s="66"/>
      <c r="F374" s="66"/>
      <c r="G374" s="66"/>
    </row>
    <row r="375" spans="3:7" x14ac:dyDescent="0.6">
      <c r="C375" s="66"/>
      <c r="D375" s="66"/>
      <c r="E375" s="66"/>
      <c r="F375" s="66"/>
      <c r="G375" s="66"/>
    </row>
    <row r="376" spans="3:7" x14ac:dyDescent="0.6">
      <c r="C376" s="66"/>
      <c r="D376" s="66"/>
      <c r="E376" s="66"/>
      <c r="F376" s="66"/>
      <c r="G376" s="66"/>
    </row>
    <row r="377" spans="3:7" x14ac:dyDescent="0.6">
      <c r="C377" s="66"/>
      <c r="D377" s="66"/>
      <c r="E377" s="66"/>
      <c r="F377" s="66"/>
      <c r="G377" s="66"/>
    </row>
    <row r="378" spans="3:7" x14ac:dyDescent="0.6">
      <c r="C378" s="66"/>
      <c r="D378" s="66"/>
      <c r="E378" s="66"/>
      <c r="F378" s="66"/>
      <c r="G378" s="66"/>
    </row>
    <row r="379" spans="3:7" x14ac:dyDescent="0.6">
      <c r="C379" s="66"/>
      <c r="D379" s="66"/>
      <c r="E379" s="66"/>
      <c r="F379" s="66"/>
      <c r="G379" s="66"/>
    </row>
    <row r="380" spans="3:7" x14ac:dyDescent="0.6">
      <c r="C380" s="66"/>
      <c r="D380" s="66"/>
      <c r="E380" s="66"/>
      <c r="F380" s="66"/>
      <c r="G380" s="66"/>
    </row>
    <row r="381" spans="3:7" x14ac:dyDescent="0.6">
      <c r="C381" s="66"/>
      <c r="D381" s="66"/>
      <c r="E381" s="66"/>
      <c r="F381" s="66"/>
      <c r="G381" s="66"/>
    </row>
    <row r="382" spans="3:7" x14ac:dyDescent="0.6">
      <c r="C382" s="66"/>
      <c r="D382" s="66"/>
      <c r="E382" s="66"/>
      <c r="F382" s="66"/>
      <c r="G382" s="66"/>
    </row>
    <row r="383" spans="3:7" x14ac:dyDescent="0.6">
      <c r="C383" s="66"/>
      <c r="D383" s="66"/>
      <c r="E383" s="66"/>
      <c r="F383" s="66"/>
      <c r="G383" s="66"/>
    </row>
    <row r="384" spans="3:7" x14ac:dyDescent="0.6">
      <c r="C384" s="66"/>
      <c r="D384" s="66"/>
      <c r="E384" s="66"/>
      <c r="F384" s="66"/>
      <c r="G384" s="66"/>
    </row>
    <row r="385" spans="3:7" x14ac:dyDescent="0.6">
      <c r="C385" s="66"/>
      <c r="D385" s="66"/>
      <c r="E385" s="66"/>
      <c r="F385" s="66"/>
      <c r="G385" s="66"/>
    </row>
    <row r="386" spans="3:7" x14ac:dyDescent="0.6">
      <c r="C386" s="66"/>
      <c r="D386" s="66"/>
      <c r="E386" s="66"/>
      <c r="F386" s="66"/>
      <c r="G386" s="66"/>
    </row>
    <row r="387" spans="3:7" x14ac:dyDescent="0.6">
      <c r="C387" s="66"/>
      <c r="D387" s="66"/>
      <c r="E387" s="66"/>
      <c r="F387" s="66"/>
      <c r="G387" s="66"/>
    </row>
    <row r="388" spans="3:7" x14ac:dyDescent="0.6">
      <c r="C388" s="66"/>
      <c r="D388" s="66"/>
      <c r="E388" s="66"/>
      <c r="F388" s="66"/>
      <c r="G388" s="66"/>
    </row>
    <row r="389" spans="3:7" x14ac:dyDescent="0.6">
      <c r="C389" s="66"/>
      <c r="D389" s="66"/>
      <c r="E389" s="66"/>
      <c r="F389" s="66"/>
      <c r="G389" s="66"/>
    </row>
    <row r="390" spans="3:7" x14ac:dyDescent="0.6">
      <c r="C390" s="66"/>
      <c r="D390" s="66"/>
      <c r="E390" s="66"/>
      <c r="F390" s="66"/>
      <c r="G390" s="66"/>
    </row>
    <row r="391" spans="3:7" x14ac:dyDescent="0.6">
      <c r="C391" s="66"/>
      <c r="D391" s="66"/>
      <c r="E391" s="66"/>
      <c r="F391" s="66"/>
      <c r="G391" s="66"/>
    </row>
    <row r="392" spans="3:7" x14ac:dyDescent="0.6">
      <c r="C392" s="66"/>
      <c r="D392" s="66"/>
      <c r="E392" s="66"/>
      <c r="F392" s="66"/>
      <c r="G392" s="66"/>
    </row>
    <row r="393" spans="3:7" x14ac:dyDescent="0.6">
      <c r="C393" s="66"/>
      <c r="D393" s="66"/>
      <c r="E393" s="66"/>
      <c r="F393" s="66"/>
      <c r="G393" s="66"/>
    </row>
    <row r="394" spans="3:7" x14ac:dyDescent="0.6">
      <c r="C394" s="66"/>
      <c r="D394" s="66"/>
      <c r="E394" s="66"/>
      <c r="F394" s="66"/>
      <c r="G394" s="66"/>
    </row>
    <row r="395" spans="3:7" x14ac:dyDescent="0.6">
      <c r="C395" s="66"/>
      <c r="D395" s="66"/>
      <c r="E395" s="66"/>
      <c r="F395" s="66"/>
      <c r="G395" s="66"/>
    </row>
    <row r="396" spans="3:7" x14ac:dyDescent="0.6">
      <c r="C396" s="66"/>
      <c r="D396" s="66"/>
      <c r="E396" s="66"/>
      <c r="F396" s="66"/>
      <c r="G396" s="66"/>
    </row>
    <row r="397" spans="3:7" x14ac:dyDescent="0.6">
      <c r="C397" s="66"/>
      <c r="D397" s="66"/>
      <c r="E397" s="66"/>
      <c r="F397" s="66"/>
      <c r="G397" s="66"/>
    </row>
    <row r="398" spans="3:7" x14ac:dyDescent="0.6">
      <c r="C398" s="66"/>
      <c r="D398" s="66"/>
      <c r="E398" s="66"/>
      <c r="F398" s="66"/>
      <c r="G398" s="66"/>
    </row>
    <row r="399" spans="3:7" x14ac:dyDescent="0.6">
      <c r="C399" s="66"/>
      <c r="D399" s="66"/>
      <c r="E399" s="66"/>
      <c r="F399" s="66"/>
      <c r="G399" s="66"/>
    </row>
    <row r="400" spans="3:7" x14ac:dyDescent="0.6">
      <c r="C400" s="66"/>
      <c r="D400" s="66"/>
      <c r="E400" s="66"/>
      <c r="F400" s="66"/>
      <c r="G400" s="66"/>
    </row>
    <row r="401" spans="3:7" x14ac:dyDescent="0.6">
      <c r="C401" s="66"/>
      <c r="D401" s="66"/>
      <c r="E401" s="66"/>
      <c r="F401" s="66"/>
      <c r="G401" s="66"/>
    </row>
    <row r="402" spans="3:7" x14ac:dyDescent="0.6">
      <c r="C402" s="66"/>
      <c r="D402" s="66"/>
      <c r="E402" s="66"/>
      <c r="F402" s="66"/>
      <c r="G402" s="66"/>
    </row>
    <row r="403" spans="3:7" x14ac:dyDescent="0.6">
      <c r="C403" s="66"/>
      <c r="D403" s="66"/>
      <c r="E403" s="66"/>
      <c r="F403" s="66"/>
      <c r="G403" s="66"/>
    </row>
    <row r="404" spans="3:7" x14ac:dyDescent="0.6">
      <c r="C404" s="66"/>
      <c r="D404" s="66"/>
      <c r="E404" s="66"/>
      <c r="F404" s="66"/>
      <c r="G404" s="66"/>
    </row>
    <row r="405" spans="3:7" x14ac:dyDescent="0.6">
      <c r="C405" s="66"/>
      <c r="D405" s="66"/>
      <c r="E405" s="66"/>
      <c r="F405" s="66"/>
      <c r="G405" s="66"/>
    </row>
    <row r="406" spans="3:7" x14ac:dyDescent="0.6">
      <c r="C406" s="66"/>
      <c r="D406" s="66"/>
      <c r="E406" s="66"/>
      <c r="F406" s="66"/>
      <c r="G406" s="66"/>
    </row>
    <row r="407" spans="3:7" x14ac:dyDescent="0.6">
      <c r="C407" s="66"/>
      <c r="D407" s="66"/>
      <c r="E407" s="66"/>
      <c r="F407" s="66"/>
      <c r="G407" s="66"/>
    </row>
    <row r="408" spans="3:7" x14ac:dyDescent="0.6">
      <c r="C408" s="66"/>
      <c r="D408" s="66"/>
      <c r="E408" s="66"/>
      <c r="F408" s="66"/>
      <c r="G408" s="66"/>
    </row>
    <row r="409" spans="3:7" x14ac:dyDescent="0.6">
      <c r="C409" s="66"/>
      <c r="D409" s="66"/>
      <c r="E409" s="66"/>
      <c r="F409" s="66"/>
      <c r="G409" s="66"/>
    </row>
    <row r="410" spans="3:7" x14ac:dyDescent="0.6">
      <c r="C410" s="66"/>
      <c r="D410" s="66"/>
      <c r="E410" s="66"/>
      <c r="F410" s="66"/>
      <c r="G410" s="66"/>
    </row>
    <row r="411" spans="3:7" x14ac:dyDescent="0.6">
      <c r="C411" s="66"/>
      <c r="D411" s="66"/>
      <c r="E411" s="66"/>
      <c r="F411" s="66"/>
      <c r="G411" s="66"/>
    </row>
    <row r="412" spans="3:7" x14ac:dyDescent="0.6">
      <c r="C412" s="66"/>
      <c r="D412" s="66"/>
      <c r="E412" s="66"/>
      <c r="F412" s="66"/>
      <c r="G412" s="66"/>
    </row>
    <row r="413" spans="3:7" x14ac:dyDescent="0.6">
      <c r="C413" s="66"/>
      <c r="D413" s="66"/>
      <c r="E413" s="66"/>
      <c r="F413" s="66"/>
      <c r="G413" s="66"/>
    </row>
    <row r="414" spans="3:7" x14ac:dyDescent="0.6">
      <c r="C414" s="66"/>
      <c r="D414" s="66"/>
      <c r="E414" s="66"/>
      <c r="F414" s="66"/>
      <c r="G414" s="66"/>
    </row>
    <row r="415" spans="3:7" x14ac:dyDescent="0.6">
      <c r="C415" s="66"/>
      <c r="D415" s="66"/>
      <c r="E415" s="66"/>
      <c r="F415" s="66"/>
      <c r="G415" s="66"/>
    </row>
    <row r="416" spans="3:7" x14ac:dyDescent="0.6">
      <c r="C416" s="66"/>
      <c r="D416" s="66"/>
      <c r="E416" s="66"/>
      <c r="F416" s="66"/>
      <c r="G416" s="66"/>
    </row>
    <row r="417" spans="3:7" x14ac:dyDescent="0.6">
      <c r="C417" s="66"/>
      <c r="D417" s="66"/>
      <c r="E417" s="66"/>
      <c r="F417" s="66"/>
      <c r="G417" s="66"/>
    </row>
    <row r="418" spans="3:7" x14ac:dyDescent="0.6">
      <c r="C418" s="66"/>
      <c r="D418" s="66"/>
      <c r="E418" s="66"/>
      <c r="F418" s="66"/>
      <c r="G418" s="66"/>
    </row>
    <row r="419" spans="3:7" x14ac:dyDescent="0.6">
      <c r="C419" s="66"/>
      <c r="D419" s="66"/>
      <c r="E419" s="66"/>
      <c r="F419" s="66"/>
      <c r="G419" s="66"/>
    </row>
    <row r="420" spans="3:7" x14ac:dyDescent="0.6">
      <c r="C420" s="66"/>
      <c r="D420" s="66"/>
      <c r="E420" s="66"/>
      <c r="F420" s="66"/>
      <c r="G420" s="66"/>
    </row>
    <row r="421" spans="3:7" x14ac:dyDescent="0.6">
      <c r="C421" s="66"/>
      <c r="D421" s="66"/>
      <c r="E421" s="66"/>
      <c r="F421" s="66"/>
      <c r="G421" s="66"/>
    </row>
    <row r="422" spans="3:7" x14ac:dyDescent="0.6">
      <c r="C422" s="66"/>
      <c r="D422" s="66"/>
      <c r="E422" s="66"/>
      <c r="F422" s="66"/>
      <c r="G422" s="66"/>
    </row>
    <row r="423" spans="3:7" x14ac:dyDescent="0.6">
      <c r="C423" s="66"/>
      <c r="D423" s="66"/>
      <c r="E423" s="66"/>
      <c r="F423" s="66"/>
      <c r="G423" s="66"/>
    </row>
    <row r="424" spans="3:7" x14ac:dyDescent="0.6">
      <c r="C424" s="66"/>
      <c r="D424" s="66"/>
      <c r="E424" s="66"/>
      <c r="F424" s="66"/>
      <c r="G424" s="66"/>
    </row>
    <row r="425" spans="3:7" x14ac:dyDescent="0.6">
      <c r="C425" s="66"/>
      <c r="D425" s="66"/>
      <c r="E425" s="66"/>
      <c r="F425" s="66"/>
      <c r="G425" s="66"/>
    </row>
    <row r="426" spans="3:7" x14ac:dyDescent="0.6">
      <c r="C426" s="66"/>
      <c r="D426" s="66"/>
      <c r="E426" s="66"/>
      <c r="F426" s="66"/>
      <c r="G426" s="66"/>
    </row>
    <row r="427" spans="3:7" x14ac:dyDescent="0.6">
      <c r="C427" s="66"/>
      <c r="D427" s="66"/>
      <c r="E427" s="66"/>
      <c r="F427" s="66"/>
      <c r="G427" s="66"/>
    </row>
    <row r="428" spans="3:7" x14ac:dyDescent="0.6">
      <c r="C428" s="66"/>
      <c r="D428" s="66"/>
      <c r="E428" s="66"/>
      <c r="F428" s="66"/>
      <c r="G428" s="66"/>
    </row>
    <row r="429" spans="3:7" x14ac:dyDescent="0.6">
      <c r="C429" s="66"/>
      <c r="D429" s="66"/>
      <c r="E429" s="66"/>
      <c r="F429" s="66"/>
      <c r="G429" s="66"/>
    </row>
    <row r="430" spans="3:7" x14ac:dyDescent="0.6">
      <c r="C430" s="66"/>
      <c r="D430" s="66"/>
      <c r="E430" s="66"/>
      <c r="F430" s="66"/>
      <c r="G430" s="66"/>
    </row>
    <row r="431" spans="3:7" x14ac:dyDescent="0.6">
      <c r="C431" s="66"/>
      <c r="D431" s="66"/>
      <c r="E431" s="66"/>
      <c r="F431" s="66"/>
      <c r="G431" s="66"/>
    </row>
    <row r="432" spans="3:7" x14ac:dyDescent="0.6">
      <c r="C432" s="66"/>
      <c r="D432" s="66"/>
      <c r="E432" s="66"/>
      <c r="F432" s="66"/>
      <c r="G432" s="66"/>
    </row>
    <row r="433" spans="3:7" x14ac:dyDescent="0.6">
      <c r="C433" s="66"/>
      <c r="D433" s="66"/>
      <c r="E433" s="66"/>
      <c r="F433" s="66"/>
      <c r="G433" s="66"/>
    </row>
    <row r="434" spans="3:7" x14ac:dyDescent="0.6">
      <c r="C434" s="66"/>
      <c r="D434" s="66"/>
      <c r="E434" s="66"/>
      <c r="F434" s="66"/>
      <c r="G434" s="66"/>
    </row>
    <row r="435" spans="3:7" x14ac:dyDescent="0.6">
      <c r="C435" s="66"/>
      <c r="D435" s="66"/>
      <c r="E435" s="66"/>
      <c r="F435" s="66"/>
      <c r="G435" s="66"/>
    </row>
    <row r="436" spans="3:7" x14ac:dyDescent="0.6">
      <c r="C436" s="66"/>
      <c r="D436" s="66"/>
      <c r="E436" s="66"/>
      <c r="F436" s="66"/>
      <c r="G436" s="66"/>
    </row>
    <row r="437" spans="3:7" x14ac:dyDescent="0.6">
      <c r="C437" s="66"/>
      <c r="D437" s="66"/>
      <c r="E437" s="66"/>
      <c r="F437" s="66"/>
      <c r="G437" s="66"/>
    </row>
    <row r="438" spans="3:7" x14ac:dyDescent="0.6">
      <c r="C438" s="66"/>
      <c r="D438" s="66"/>
      <c r="E438" s="66"/>
      <c r="F438" s="66"/>
      <c r="G438" s="66"/>
    </row>
    <row r="439" spans="3:7" x14ac:dyDescent="0.6">
      <c r="C439" s="66"/>
      <c r="D439" s="66"/>
      <c r="E439" s="66"/>
      <c r="F439" s="66"/>
      <c r="G439" s="66"/>
    </row>
    <row r="440" spans="3:7" x14ac:dyDescent="0.6">
      <c r="C440" s="66"/>
      <c r="D440" s="66"/>
      <c r="E440" s="66"/>
      <c r="F440" s="66"/>
      <c r="G440" s="66"/>
    </row>
    <row r="441" spans="3:7" x14ac:dyDescent="0.6">
      <c r="C441" s="66"/>
      <c r="D441" s="66"/>
      <c r="E441" s="66"/>
      <c r="F441" s="66"/>
      <c r="G441" s="66"/>
    </row>
    <row r="442" spans="3:7" x14ac:dyDescent="0.6">
      <c r="C442" s="66"/>
      <c r="D442" s="66"/>
      <c r="E442" s="66"/>
      <c r="F442" s="66"/>
      <c r="G442" s="66"/>
    </row>
    <row r="443" spans="3:7" x14ac:dyDescent="0.6">
      <c r="C443" s="66"/>
      <c r="D443" s="66"/>
      <c r="E443" s="66"/>
      <c r="F443" s="66"/>
      <c r="G443" s="66"/>
    </row>
    <row r="444" spans="3:7" x14ac:dyDescent="0.6">
      <c r="C444" s="66"/>
      <c r="D444" s="66"/>
      <c r="E444" s="66"/>
      <c r="F444" s="66"/>
      <c r="G444" s="66"/>
    </row>
    <row r="445" spans="3:7" x14ac:dyDescent="0.6">
      <c r="C445" s="66"/>
      <c r="D445" s="66"/>
      <c r="E445" s="66"/>
      <c r="F445" s="66"/>
      <c r="G445" s="66"/>
    </row>
    <row r="446" spans="3:7" x14ac:dyDescent="0.6">
      <c r="C446" s="66"/>
      <c r="D446" s="66"/>
      <c r="E446" s="66"/>
      <c r="F446" s="66"/>
      <c r="G446" s="66"/>
    </row>
    <row r="447" spans="3:7" x14ac:dyDescent="0.6">
      <c r="C447" s="66"/>
      <c r="D447" s="66"/>
      <c r="E447" s="66"/>
      <c r="F447" s="66"/>
      <c r="G447" s="66"/>
    </row>
    <row r="448" spans="3:7" x14ac:dyDescent="0.6">
      <c r="C448" s="66"/>
      <c r="D448" s="66"/>
      <c r="E448" s="66"/>
      <c r="F448" s="66"/>
      <c r="G448" s="66"/>
    </row>
    <row r="449" spans="3:7" x14ac:dyDescent="0.6">
      <c r="C449" s="66"/>
      <c r="D449" s="66"/>
      <c r="E449" s="66"/>
      <c r="F449" s="66"/>
      <c r="G449" s="66"/>
    </row>
    <row r="450" spans="3:7" x14ac:dyDescent="0.6">
      <c r="C450" s="66"/>
      <c r="D450" s="66"/>
      <c r="E450" s="66"/>
      <c r="F450" s="66"/>
      <c r="G450" s="66"/>
    </row>
    <row r="451" spans="3:7" x14ac:dyDescent="0.6">
      <c r="C451" s="66"/>
      <c r="D451" s="66"/>
      <c r="E451" s="66"/>
      <c r="F451" s="66"/>
      <c r="G451" s="66"/>
    </row>
    <row r="452" spans="3:7" x14ac:dyDescent="0.6">
      <c r="C452" s="66"/>
      <c r="D452" s="66"/>
      <c r="E452" s="66"/>
      <c r="F452" s="66"/>
      <c r="G452" s="66"/>
    </row>
    <row r="453" spans="3:7" x14ac:dyDescent="0.6">
      <c r="C453" s="66"/>
      <c r="D453" s="66"/>
      <c r="E453" s="66"/>
      <c r="F453" s="66"/>
      <c r="G453" s="66"/>
    </row>
    <row r="454" spans="3:7" x14ac:dyDescent="0.6">
      <c r="C454" s="66"/>
      <c r="D454" s="66"/>
      <c r="E454" s="66"/>
      <c r="F454" s="66"/>
      <c r="G454" s="66"/>
    </row>
    <row r="455" spans="3:7" x14ac:dyDescent="0.6">
      <c r="C455" s="66"/>
      <c r="D455" s="66"/>
      <c r="E455" s="66"/>
      <c r="F455" s="66"/>
      <c r="G455" s="66"/>
    </row>
  </sheetData>
  <mergeCells count="5">
    <mergeCell ref="A4:J4"/>
    <mergeCell ref="E6:F6"/>
    <mergeCell ref="E7:F7"/>
    <mergeCell ref="A9:A10"/>
    <mergeCell ref="J9:J10"/>
  </mergeCells>
  <pageMargins left="0.55000000000000004" right="0.23622047244094499" top="0.3" bottom="0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P.84</vt:lpstr>
      <vt:lpstr>P.84!Print_Titles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OS</cp:lastModifiedBy>
  <cp:lastPrinted>2022-06-02T04:03:23Z</cp:lastPrinted>
  <dcterms:created xsi:type="dcterms:W3CDTF">2019-05-28T03:33:37Z</dcterms:created>
  <dcterms:modified xsi:type="dcterms:W3CDTF">2025-04-28T08:18:42Z</dcterms:modified>
</cp:coreProperties>
</file>