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P.85-R.1" sheetId="1" r:id="rId1"/>
    <sheet name="P.85-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<sst xmlns="http://schemas.openxmlformats.org/spreadsheetml/2006/main" count="116" uniqueCount="13">
  <si>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ZG.ใหม่ จรัล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</si>
  <si>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</si>
  <si>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</si>
  <si>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</si>
  <si>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</si>
  <si>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</si>
  <si>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</si>
  <si>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</si>
  <si>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</si>
  <si>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</si>
  <si>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อ.บ้านโอ่ง  จ.ลำพูน </t>
    </r>
    <r>
      <rPr>
        <sz val="16"/>
        <color indexed="12"/>
        <rFont val="AngsanaUPC"/>
        <family val="1"/>
      </rPr>
      <t>( 20 พ.ค.2565 )</t>
    </r>
  </si>
  <si>
    <r>
      <t xml:space="preserve">R1 </t>
    </r>
    <r>
      <rPr>
        <b/>
        <sz val="16"/>
        <color indexed="12"/>
        <rFont val="AngsanaUPC"/>
        <family val="1"/>
      </rPr>
      <t xml:space="preserve">(1 Apr 2021 - 17 Dec 2021) </t>
    </r>
  </si>
  <si>
    <r>
      <t xml:space="preserve">R2 </t>
    </r>
    <r>
      <rPr>
        <b/>
        <sz val="16"/>
        <color indexed="12"/>
        <rFont val="AngsanaUPC"/>
        <family val="1"/>
      </rPr>
      <t xml:space="preserve">(18 Dec 2021 - 31 Mar 2022) 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</si>
</sst>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49" applyFont="1" applyAlignment="1">
      <alignment horizontal="centerContinuous" vertical="center"/>
      <protection/>
    </xf>
    <xf numFmtId="0" fontId="9" fillId="0" borderId="0" xfId="49" applyFont="1" applyAlignment="1">
      <alignment horizontal="centerContinuous" vertical="center"/>
      <protection/>
    </xf>
    <xf numFmtId="0" fontId="9" fillId="0" borderId="0" xfId="49" applyFont="1">
      <alignment/>
      <protection/>
    </xf>
    <xf numFmtId="0" fontId="0" fillId="0" borderId="0" xfId="49">
      <alignment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14" fillId="0" borderId="11" xfId="49" applyFont="1" applyBorder="1" applyAlignment="1">
      <alignment horizontal="center" vertical="center"/>
      <protection/>
    </xf>
    <xf numFmtId="0" fontId="9" fillId="33" borderId="0" xfId="49" applyFont="1" applyFill="1" applyAlignment="1">
      <alignment horizontal="center"/>
      <protection/>
    </xf>
    <xf numFmtId="2" fontId="9" fillId="0" borderId="12" xfId="49" applyNumberFormat="1" applyFont="1" applyBorder="1" applyAlignment="1">
      <alignment horizontal="center" vertical="center"/>
      <protection/>
    </xf>
    <xf numFmtId="2" fontId="9" fillId="0" borderId="13" xfId="49" applyNumberFormat="1" applyFont="1" applyBorder="1" applyAlignment="1">
      <alignment horizontal="center" vertical="center"/>
      <protection/>
    </xf>
    <xf numFmtId="204" fontId="9" fillId="0" borderId="14" xfId="49" applyNumberFormat="1" applyFont="1" applyBorder="1" applyAlignment="1">
      <alignment horizontal="center" vertical="center"/>
      <protection/>
    </xf>
    <xf numFmtId="204" fontId="9" fillId="0" borderId="15" xfId="49" applyNumberFormat="1" applyFont="1" applyBorder="1" applyAlignment="1">
      <alignment horizontal="center" vertical="center"/>
      <protection/>
    </xf>
    <xf numFmtId="2" fontId="9" fillId="0" borderId="12" xfId="49" applyNumberFormat="1" applyFont="1" applyFill="1" applyBorder="1" applyAlignment="1">
      <alignment horizontal="center" vertical="center"/>
      <protection/>
    </xf>
    <xf numFmtId="2" fontId="9" fillId="0" borderId="13" xfId="49" applyNumberFormat="1" applyFont="1" applyFill="1" applyBorder="1" applyAlignment="1">
      <alignment horizontal="center" vertical="center"/>
      <protection/>
    </xf>
    <xf numFmtId="203" fontId="9" fillId="0" borderId="0" xfId="49" applyNumberFormat="1" applyFont="1" applyAlignment="1">
      <alignment horizontal="center"/>
      <protection/>
    </xf>
    <xf numFmtId="2" fontId="9" fillId="0" borderId="0" xfId="49" applyNumberFormat="1" applyFont="1">
      <alignment/>
      <protection/>
    </xf>
    <xf numFmtId="2" fontId="9" fillId="0" borderId="16" xfId="49" applyNumberFormat="1" applyFont="1" applyBorder="1" applyAlignment="1">
      <alignment horizontal="center" vertical="center"/>
      <protection/>
    </xf>
    <xf numFmtId="2" fontId="9" fillId="0" borderId="17" xfId="49" applyNumberFormat="1" applyFont="1" applyBorder="1" applyAlignment="1">
      <alignment horizontal="center" vertical="center"/>
      <protection/>
    </xf>
    <xf numFmtId="204" fontId="9" fillId="0" borderId="18" xfId="49" applyNumberFormat="1" applyFont="1" applyBorder="1" applyAlignment="1">
      <alignment horizontal="center" vertical="center"/>
      <protection/>
    </xf>
    <xf numFmtId="2" fontId="9" fillId="33" borderId="0" xfId="49" applyNumberFormat="1" applyFont="1" applyFill="1" applyAlignment="1">
      <alignment horizontal="center"/>
      <protection/>
    </xf>
    <xf numFmtId="0" fontId="15" fillId="0" borderId="0" xfId="49" applyFont="1" applyAlignment="1">
      <alignment vertical="center"/>
      <protection/>
    </xf>
    <xf numFmtId="2" fontId="9" fillId="0" borderId="19" xfId="49" applyNumberFormat="1" applyFont="1" applyBorder="1" applyAlignment="1">
      <alignment horizontal="center" vertical="center"/>
      <protection/>
    </xf>
    <xf numFmtId="2" fontId="9" fillId="0" borderId="20" xfId="49" applyNumberFormat="1" applyFont="1" applyBorder="1" applyAlignment="1">
      <alignment horizontal="center" vertical="center"/>
      <protection/>
    </xf>
    <xf numFmtId="2" fontId="9" fillId="0" borderId="21" xfId="49" applyNumberFormat="1" applyFont="1" applyBorder="1" applyAlignment="1">
      <alignment horizontal="center" vertical="center"/>
      <protection/>
    </xf>
    <xf numFmtId="2" fontId="9" fillId="0" borderId="22" xfId="49" applyNumberFormat="1" applyFont="1" applyBorder="1" applyAlignment="1">
      <alignment horizontal="center" vertical="center"/>
      <protection/>
    </xf>
    <xf numFmtId="204" fontId="9" fillId="0" borderId="23" xfId="49" applyNumberFormat="1" applyFont="1" applyBorder="1" applyAlignment="1">
      <alignment horizontal="center" vertical="center"/>
      <protection/>
    </xf>
    <xf numFmtId="2" fontId="9" fillId="0" borderId="24" xfId="49" applyNumberFormat="1" applyFont="1" applyBorder="1" applyAlignment="1">
      <alignment horizontal="center" vertical="center"/>
      <protection/>
    </xf>
    <xf numFmtId="2" fontId="9" fillId="0" borderId="25" xfId="49" applyNumberFormat="1" applyFont="1" applyBorder="1" applyAlignment="1">
      <alignment horizontal="center" vertical="center"/>
      <protection/>
    </xf>
    <xf numFmtId="2" fontId="9" fillId="0" borderId="21" xfId="49" applyNumberFormat="1" applyFont="1" applyFill="1" applyBorder="1" applyAlignment="1">
      <alignment horizontal="center" vertical="center"/>
      <protection/>
    </xf>
    <xf numFmtId="2" fontId="9" fillId="0" borderId="22" xfId="49" applyNumberFormat="1" applyFont="1" applyFill="1" applyBorder="1" applyAlignment="1">
      <alignment horizontal="center" vertical="center"/>
      <protection/>
    </xf>
    <xf numFmtId="0" fontId="9" fillId="0" borderId="0" xfId="49" applyFont="1" applyFill="1">
      <alignment/>
      <protection/>
    </xf>
    <xf numFmtId="203" fontId="9" fillId="0" borderId="0" xfId="49" applyNumberFormat="1" applyFont="1" applyFill="1" applyAlignment="1">
      <alignment horizontal="center"/>
      <protection/>
    </xf>
    <xf numFmtId="2" fontId="9" fillId="0" borderId="0" xfId="49" applyNumberFormat="1" applyFont="1" applyFill="1" applyAlignment="1">
      <alignment horizontal="center"/>
      <protection/>
    </xf>
    <xf numFmtId="0" fontId="10" fillId="0" borderId="0" xfId="49" applyFont="1" applyFill="1" applyBorder="1" applyAlignment="1">
      <alignment horizontal="left" vertical="center"/>
      <protection/>
    </xf>
    <xf numFmtId="0" fontId="0" fillId="0" borderId="0" xfId="49" applyFill="1" applyBorder="1">
      <alignment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65"/>
  <sheetViews>
    <sheetView zoomScalePageLayoutView="0" workbookViewId="0" topLeftCell="A1">
      <selection activeCell="O119" sqref="O119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77734375" style="4" customWidth="1"/>
    <col min="15" max="16384" width="8.88671875" style="4" customWidth="1"/>
  </cols>
  <sheetData>
    <row r="1" spans="1:19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0</v>
      </c>
      <c r="O1" s="3">
        <v>290.368</v>
      </c>
      <c r="P1" s="3"/>
      <c r="Q1" s="3"/>
      <c r="R1" s="3"/>
      <c r="S1" s="3"/>
    </row>
    <row r="2" spans="1:19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1:19" ht="21" customHeight="1">
      <c r="A3" s="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3"/>
      <c r="O4" s="3"/>
      <c r="P4" s="3"/>
      <c r="Q4" s="3">
        <f>288.4-O1</f>
        <v>-1.9680000000000177</v>
      </c>
      <c r="R4" s="3"/>
      <c r="S4" s="3"/>
    </row>
    <row r="5" spans="1:19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7" t="s">
        <v>6</v>
      </c>
      <c r="N5" s="3" t="s">
        <v>7</v>
      </c>
      <c r="O5" s="3"/>
      <c r="P5" s="9" t="s">
        <v>8</v>
      </c>
      <c r="Q5" s="3"/>
      <c r="R5" s="3"/>
      <c r="S5" s="3"/>
    </row>
    <row r="6" spans="1:19" ht="17.25" customHeight="1">
      <c r="A6" s="10">
        <v>288.7</v>
      </c>
      <c r="B6" s="11">
        <f>A6-O1</f>
        <v>-1.6680000000000064</v>
      </c>
      <c r="C6" s="12">
        <v>0</v>
      </c>
      <c r="D6" s="10">
        <f>+A55+0.01</f>
        <v>289.19999999999953</v>
      </c>
      <c r="E6" s="11">
        <f>B55+0.01</f>
        <v>-1.168000000000006</v>
      </c>
      <c r="F6" s="13">
        <f>+C55+$N$10/10</f>
        <v>0.40000000000000024</v>
      </c>
      <c r="G6" s="14">
        <f>+D55+0.01</f>
        <v>289.6999999999991</v>
      </c>
      <c r="H6" s="15">
        <f>E55+0.01</f>
        <v>-0.6680000000000055</v>
      </c>
      <c r="I6" s="13">
        <f>+F55+$N$15/10</f>
        <v>0.9000000000000007</v>
      </c>
      <c r="J6" s="10">
        <f>+G55+0.01</f>
        <v>290.1999999999986</v>
      </c>
      <c r="K6" s="11">
        <f>H55+0.01</f>
        <v>-0.16800000000000503</v>
      </c>
      <c r="L6" s="13">
        <f>+I55+$N$20/10</f>
        <v>7.5000000000000036</v>
      </c>
      <c r="M6" s="16">
        <v>288.7</v>
      </c>
      <c r="N6" s="17">
        <v>0.05</v>
      </c>
      <c r="O6" s="3"/>
      <c r="P6" s="9">
        <v>0</v>
      </c>
      <c r="Q6" s="3"/>
      <c r="R6" s="3"/>
      <c r="S6" s="3"/>
    </row>
    <row r="7" spans="1:19" ht="17.25" customHeight="1">
      <c r="A7" s="18">
        <f aca="true" t="shared" si="0" ref="A7:A38">+A6+0.01</f>
        <v>288.71</v>
      </c>
      <c r="B7" s="19">
        <f aca="true" t="shared" si="1" ref="B7:B38">B6+0.01</f>
        <v>-1.6580000000000064</v>
      </c>
      <c r="C7" s="20">
        <f aca="true" t="shared" si="2" ref="C7:C16">+C6+$N$6/10</f>
        <v>0.005</v>
      </c>
      <c r="D7" s="18">
        <f aca="true" t="shared" si="3" ref="D7:D38">+D6+0.01</f>
        <v>289.2099999999995</v>
      </c>
      <c r="E7" s="19">
        <f aca="true" t="shared" si="4" ref="E7:E38">E6+0.01</f>
        <v>-1.158000000000006</v>
      </c>
      <c r="F7" s="20">
        <f aca="true" t="shared" si="5" ref="F7:F16">+F6+$N$11/10</f>
        <v>0.41000000000000025</v>
      </c>
      <c r="G7" s="18">
        <f aca="true" t="shared" si="6" ref="G7:G38">+G6+0.01</f>
        <v>289.70999999999907</v>
      </c>
      <c r="H7" s="19">
        <f aca="true" t="shared" si="7" ref="H7:H38">H6+0.01</f>
        <v>-0.6580000000000055</v>
      </c>
      <c r="I7" s="20">
        <f>+I6+$N$16/10</f>
        <v>0.9100000000000007</v>
      </c>
      <c r="J7" s="18">
        <f aca="true" t="shared" si="8" ref="J7:J38">+J6+0.01</f>
        <v>290.2099999999986</v>
      </c>
      <c r="K7" s="19">
        <f aca="true" t="shared" si="9" ref="K7:K38">K6+0.01</f>
        <v>-0.15800000000000503</v>
      </c>
      <c r="L7" s="20">
        <f>+L6+$N$21/10</f>
        <v>7.785000000000004</v>
      </c>
      <c r="M7" s="16">
        <f aca="true" t="shared" si="10" ref="M7:M53">M6+0.1</f>
        <v>288.8</v>
      </c>
      <c r="N7" s="17">
        <v>0.05</v>
      </c>
      <c r="O7" s="3"/>
      <c r="P7" s="21">
        <f aca="true" t="shared" si="11" ref="P7:P53">P6+N6</f>
        <v>0.05</v>
      </c>
      <c r="Q7" s="3"/>
      <c r="R7" s="3"/>
      <c r="S7" s="3"/>
    </row>
    <row r="8" spans="1:19" ht="17.25" customHeight="1">
      <c r="A8" s="18">
        <f t="shared" si="0"/>
        <v>288.71999999999997</v>
      </c>
      <c r="B8" s="19">
        <f t="shared" si="1"/>
        <v>-1.6480000000000063</v>
      </c>
      <c r="C8" s="20">
        <f t="shared" si="2"/>
        <v>0.01</v>
      </c>
      <c r="D8" s="18">
        <f t="shared" si="3"/>
        <v>289.2199999999995</v>
      </c>
      <c r="E8" s="19">
        <f t="shared" si="4"/>
        <v>-1.148000000000006</v>
      </c>
      <c r="F8" s="20">
        <f t="shared" si="5"/>
        <v>0.42000000000000026</v>
      </c>
      <c r="G8" s="18">
        <f t="shared" si="6"/>
        <v>289.71999999999906</v>
      </c>
      <c r="H8" s="19">
        <f t="shared" si="7"/>
        <v>-0.6480000000000055</v>
      </c>
      <c r="I8" s="20">
        <f aca="true" t="shared" si="12" ref="I8:I16">+I7+$N$16/10</f>
        <v>0.9200000000000007</v>
      </c>
      <c r="J8" s="18">
        <f t="shared" si="8"/>
        <v>290.2199999999986</v>
      </c>
      <c r="K8" s="19">
        <f t="shared" si="9"/>
        <v>-0.14800000000000502</v>
      </c>
      <c r="L8" s="20">
        <f aca="true" t="shared" si="13" ref="L8:L16">+L7+$N$21/10</f>
        <v>8.070000000000004</v>
      </c>
      <c r="M8" s="16">
        <f t="shared" si="10"/>
        <v>288.90000000000003</v>
      </c>
      <c r="N8" s="3">
        <v>0.1</v>
      </c>
      <c r="O8" s="3"/>
      <c r="P8" s="21">
        <f t="shared" si="11"/>
        <v>0.1</v>
      </c>
      <c r="Q8" s="3"/>
      <c r="R8" s="3"/>
      <c r="S8" s="3"/>
    </row>
    <row r="9" spans="1:19" ht="17.25" customHeight="1">
      <c r="A9" s="18">
        <f t="shared" si="0"/>
        <v>288.72999999999996</v>
      </c>
      <c r="B9" s="19">
        <f t="shared" si="1"/>
        <v>-1.6380000000000063</v>
      </c>
      <c r="C9" s="20">
        <f t="shared" si="2"/>
        <v>0.015</v>
      </c>
      <c r="D9" s="18">
        <f t="shared" si="3"/>
        <v>289.2299999999995</v>
      </c>
      <c r="E9" s="19">
        <f t="shared" si="4"/>
        <v>-1.138000000000006</v>
      </c>
      <c r="F9" s="20">
        <f t="shared" si="5"/>
        <v>0.43000000000000027</v>
      </c>
      <c r="G9" s="18">
        <f t="shared" si="6"/>
        <v>289.72999999999905</v>
      </c>
      <c r="H9" s="19">
        <f t="shared" si="7"/>
        <v>-0.6380000000000055</v>
      </c>
      <c r="I9" s="20">
        <f t="shared" si="12"/>
        <v>0.9300000000000007</v>
      </c>
      <c r="J9" s="18">
        <f t="shared" si="8"/>
        <v>290.2299999999986</v>
      </c>
      <c r="K9" s="19">
        <f t="shared" si="9"/>
        <v>-0.138000000000005</v>
      </c>
      <c r="L9" s="20">
        <f t="shared" si="13"/>
        <v>8.355000000000004</v>
      </c>
      <c r="M9" s="16">
        <f t="shared" si="10"/>
        <v>289.00000000000006</v>
      </c>
      <c r="N9" s="3">
        <v>0.1</v>
      </c>
      <c r="O9" s="3"/>
      <c r="P9" s="21">
        <f t="shared" si="11"/>
        <v>0.2</v>
      </c>
      <c r="Q9" s="3"/>
      <c r="R9" s="3"/>
      <c r="S9" s="3"/>
    </row>
    <row r="10" spans="1:19" ht="17.25" customHeight="1">
      <c r="A10" s="18">
        <f t="shared" si="0"/>
        <v>288.73999999999995</v>
      </c>
      <c r="B10" s="19">
        <f t="shared" si="1"/>
        <v>-1.6280000000000063</v>
      </c>
      <c r="C10" s="20">
        <f t="shared" si="2"/>
        <v>0.02</v>
      </c>
      <c r="D10" s="18">
        <f t="shared" si="3"/>
        <v>289.2399999999995</v>
      </c>
      <c r="E10" s="19">
        <f t="shared" si="4"/>
        <v>-1.1280000000000059</v>
      </c>
      <c r="F10" s="20">
        <f t="shared" si="5"/>
        <v>0.4400000000000003</v>
      </c>
      <c r="G10" s="18">
        <f t="shared" si="6"/>
        <v>289.73999999999904</v>
      </c>
      <c r="H10" s="19">
        <f t="shared" si="7"/>
        <v>-0.6280000000000054</v>
      </c>
      <c r="I10" s="20">
        <f t="shared" si="12"/>
        <v>0.9400000000000007</v>
      </c>
      <c r="J10" s="18">
        <f t="shared" si="8"/>
        <v>290.2399999999986</v>
      </c>
      <c r="K10" s="19">
        <f t="shared" si="9"/>
        <v>-0.128000000000005</v>
      </c>
      <c r="L10" s="20">
        <f t="shared" si="13"/>
        <v>8.640000000000004</v>
      </c>
      <c r="M10" s="16">
        <f t="shared" si="10"/>
        <v>289.1000000000001</v>
      </c>
      <c r="N10" s="3">
        <v>0.1</v>
      </c>
      <c r="O10" s="3"/>
      <c r="P10" s="21">
        <f t="shared" si="11"/>
        <v>0.30000000000000004</v>
      </c>
      <c r="Q10" s="3"/>
      <c r="R10" s="3"/>
      <c r="S10" s="3"/>
    </row>
    <row r="11" spans="1:19" ht="17.25" customHeight="1">
      <c r="A11" s="18">
        <f t="shared" si="0"/>
        <v>288.74999999999994</v>
      </c>
      <c r="B11" s="19">
        <f t="shared" si="1"/>
        <v>-1.6180000000000063</v>
      </c>
      <c r="C11" s="20">
        <f t="shared" si="2"/>
        <v>0.025</v>
      </c>
      <c r="D11" s="18">
        <f t="shared" si="3"/>
        <v>289.2499999999995</v>
      </c>
      <c r="E11" s="19">
        <f t="shared" si="4"/>
        <v>-1.1180000000000059</v>
      </c>
      <c r="F11" s="20">
        <f t="shared" si="5"/>
        <v>0.4500000000000003</v>
      </c>
      <c r="G11" s="18">
        <f t="shared" si="6"/>
        <v>289.74999999999903</v>
      </c>
      <c r="H11" s="19">
        <f t="shared" si="7"/>
        <v>-0.6180000000000054</v>
      </c>
      <c r="I11" s="20">
        <f t="shared" si="12"/>
        <v>0.9500000000000007</v>
      </c>
      <c r="J11" s="18">
        <f t="shared" si="8"/>
        <v>290.2499999999986</v>
      </c>
      <c r="K11" s="19">
        <f t="shared" si="9"/>
        <v>-0.118000000000005</v>
      </c>
      <c r="L11" s="20">
        <f t="shared" si="13"/>
        <v>8.925000000000004</v>
      </c>
      <c r="M11" s="16">
        <f t="shared" si="10"/>
        <v>289.2000000000001</v>
      </c>
      <c r="N11" s="3">
        <v>0.1</v>
      </c>
      <c r="O11" s="22"/>
      <c r="P11" s="21">
        <f t="shared" si="11"/>
        <v>0.4</v>
      </c>
      <c r="Q11" s="3"/>
      <c r="R11" s="3"/>
      <c r="S11" s="3"/>
    </row>
    <row r="12" spans="1:19" ht="17.25" customHeight="1">
      <c r="A12" s="18">
        <f t="shared" si="0"/>
        <v>288.75999999999993</v>
      </c>
      <c r="B12" s="19">
        <f t="shared" si="1"/>
        <v>-1.6080000000000063</v>
      </c>
      <c r="C12" s="20">
        <f t="shared" si="2"/>
        <v>0.030000000000000002</v>
      </c>
      <c r="D12" s="18">
        <f t="shared" si="3"/>
        <v>289.2599999999995</v>
      </c>
      <c r="E12" s="19">
        <f t="shared" si="4"/>
        <v>-1.1080000000000059</v>
      </c>
      <c r="F12" s="20">
        <f t="shared" si="5"/>
        <v>0.4600000000000003</v>
      </c>
      <c r="G12" s="18">
        <f t="shared" si="6"/>
        <v>289.759999999999</v>
      </c>
      <c r="H12" s="19">
        <f t="shared" si="7"/>
        <v>-0.6080000000000054</v>
      </c>
      <c r="I12" s="20">
        <f t="shared" si="12"/>
        <v>0.9600000000000007</v>
      </c>
      <c r="J12" s="18">
        <f t="shared" si="8"/>
        <v>290.25999999999857</v>
      </c>
      <c r="K12" s="19">
        <f t="shared" si="9"/>
        <v>-0.10800000000000501</v>
      </c>
      <c r="L12" s="20">
        <f t="shared" si="13"/>
        <v>9.210000000000004</v>
      </c>
      <c r="M12" s="16">
        <f t="shared" si="10"/>
        <v>289.3000000000001</v>
      </c>
      <c r="N12" s="3">
        <v>0.1</v>
      </c>
      <c r="O12" s="22"/>
      <c r="P12" s="21">
        <f t="shared" si="11"/>
        <v>0.5</v>
      </c>
      <c r="Q12" s="3"/>
      <c r="R12" s="3"/>
      <c r="S12" s="3"/>
    </row>
    <row r="13" spans="1:19" ht="17.25" customHeight="1">
      <c r="A13" s="18">
        <f t="shared" si="0"/>
        <v>288.7699999999999</v>
      </c>
      <c r="B13" s="19">
        <f t="shared" si="1"/>
        <v>-1.5980000000000063</v>
      </c>
      <c r="C13" s="20">
        <f t="shared" si="2"/>
        <v>0.035</v>
      </c>
      <c r="D13" s="18">
        <f t="shared" si="3"/>
        <v>289.26999999999947</v>
      </c>
      <c r="E13" s="19">
        <f t="shared" si="4"/>
        <v>-1.0980000000000059</v>
      </c>
      <c r="F13" s="20">
        <f t="shared" si="5"/>
        <v>0.4700000000000003</v>
      </c>
      <c r="G13" s="18">
        <f t="shared" si="6"/>
        <v>289.769999999999</v>
      </c>
      <c r="H13" s="19">
        <f t="shared" si="7"/>
        <v>-0.5980000000000054</v>
      </c>
      <c r="I13" s="20">
        <f t="shared" si="12"/>
        <v>0.9700000000000008</v>
      </c>
      <c r="J13" s="18">
        <f t="shared" si="8"/>
        <v>290.26999999999856</v>
      </c>
      <c r="K13" s="19">
        <f t="shared" si="9"/>
        <v>-0.09800000000000501</v>
      </c>
      <c r="L13" s="20">
        <f t="shared" si="13"/>
        <v>9.495000000000005</v>
      </c>
      <c r="M13" s="16">
        <f t="shared" si="10"/>
        <v>289.40000000000015</v>
      </c>
      <c r="N13" s="32">
        <v>0.1</v>
      </c>
      <c r="O13" s="32"/>
      <c r="P13" s="21">
        <f t="shared" si="11"/>
        <v>0.6</v>
      </c>
      <c r="Q13" s="3"/>
      <c r="R13" s="3"/>
      <c r="S13" s="3"/>
    </row>
    <row r="14" spans="1:19" ht="17.25" customHeight="1">
      <c r="A14" s="18">
        <f t="shared" si="0"/>
        <v>288.7799999999999</v>
      </c>
      <c r="B14" s="19">
        <f t="shared" si="1"/>
        <v>-1.5880000000000063</v>
      </c>
      <c r="C14" s="20">
        <f t="shared" si="2"/>
        <v>0.04</v>
      </c>
      <c r="D14" s="18">
        <f t="shared" si="3"/>
        <v>289.27999999999946</v>
      </c>
      <c r="E14" s="19">
        <f t="shared" si="4"/>
        <v>-1.0880000000000059</v>
      </c>
      <c r="F14" s="20">
        <f t="shared" si="5"/>
        <v>0.4800000000000003</v>
      </c>
      <c r="G14" s="18">
        <f t="shared" si="6"/>
        <v>289.779999999999</v>
      </c>
      <c r="H14" s="19">
        <f t="shared" si="7"/>
        <v>-0.5880000000000054</v>
      </c>
      <c r="I14" s="20">
        <f t="shared" si="12"/>
        <v>0.9800000000000008</v>
      </c>
      <c r="J14" s="18">
        <f t="shared" si="8"/>
        <v>290.27999999999855</v>
      </c>
      <c r="K14" s="19">
        <f t="shared" si="9"/>
        <v>-0.08800000000000502</v>
      </c>
      <c r="L14" s="20">
        <f t="shared" si="13"/>
        <v>9.780000000000005</v>
      </c>
      <c r="M14" s="16">
        <f t="shared" si="10"/>
        <v>289.50000000000017</v>
      </c>
      <c r="N14" s="32">
        <v>0.1</v>
      </c>
      <c r="O14" s="32"/>
      <c r="P14" s="21">
        <f t="shared" si="11"/>
        <v>0.7</v>
      </c>
      <c r="Q14" s="3"/>
      <c r="R14" s="3"/>
      <c r="S14" s="3"/>
    </row>
    <row r="15" spans="1:19" ht="17.25" customHeight="1">
      <c r="A15" s="23">
        <f t="shared" si="0"/>
        <v>288.7899999999999</v>
      </c>
      <c r="B15" s="24">
        <f t="shared" si="1"/>
        <v>-1.5780000000000063</v>
      </c>
      <c r="C15" s="20">
        <f t="shared" si="2"/>
        <v>0.045</v>
      </c>
      <c r="D15" s="23">
        <f t="shared" si="3"/>
        <v>289.28999999999945</v>
      </c>
      <c r="E15" s="24">
        <f t="shared" si="4"/>
        <v>-1.0780000000000058</v>
      </c>
      <c r="F15" s="20">
        <f t="shared" si="5"/>
        <v>0.4900000000000003</v>
      </c>
      <c r="G15" s="23">
        <f t="shared" si="6"/>
        <v>289.789999999999</v>
      </c>
      <c r="H15" s="24">
        <f t="shared" si="7"/>
        <v>-0.5780000000000054</v>
      </c>
      <c r="I15" s="20">
        <f t="shared" si="12"/>
        <v>0.9900000000000008</v>
      </c>
      <c r="J15" s="23">
        <f t="shared" si="8"/>
        <v>290.28999999999854</v>
      </c>
      <c r="K15" s="24">
        <f t="shared" si="9"/>
        <v>-0.07800000000000502</v>
      </c>
      <c r="L15" s="20">
        <f t="shared" si="13"/>
        <v>10.065000000000005</v>
      </c>
      <c r="M15" s="16">
        <f t="shared" si="10"/>
        <v>289.6000000000002</v>
      </c>
      <c r="N15" s="32">
        <v>0.1</v>
      </c>
      <c r="O15" s="32"/>
      <c r="P15" s="21">
        <f t="shared" si="11"/>
        <v>0.7999999999999999</v>
      </c>
      <c r="Q15" s="3"/>
      <c r="R15" s="3"/>
      <c r="S15" s="3"/>
    </row>
    <row r="16" spans="1:19" ht="17.25" customHeight="1">
      <c r="A16" s="25">
        <f t="shared" si="0"/>
        <v>288.7999999999999</v>
      </c>
      <c r="B16" s="26">
        <f t="shared" si="1"/>
        <v>-1.5680000000000063</v>
      </c>
      <c r="C16" s="13">
        <f t="shared" si="2"/>
        <v>0.049999999999999996</v>
      </c>
      <c r="D16" s="25">
        <f t="shared" si="3"/>
        <v>289.29999999999944</v>
      </c>
      <c r="E16" s="26">
        <f t="shared" si="4"/>
        <v>-1.0680000000000058</v>
      </c>
      <c r="F16" s="27">
        <f t="shared" si="5"/>
        <v>0.5000000000000003</v>
      </c>
      <c r="G16" s="25">
        <f t="shared" si="6"/>
        <v>289.799999999999</v>
      </c>
      <c r="H16" s="26">
        <f t="shared" si="7"/>
        <v>-0.5680000000000054</v>
      </c>
      <c r="I16" s="27">
        <f t="shared" si="12"/>
        <v>1.0000000000000007</v>
      </c>
      <c r="J16" s="25">
        <f t="shared" si="8"/>
        <v>290.29999999999853</v>
      </c>
      <c r="K16" s="26">
        <f t="shared" si="9"/>
        <v>-0.06800000000000503</v>
      </c>
      <c r="L16" s="27">
        <f t="shared" si="13"/>
        <v>10.350000000000005</v>
      </c>
      <c r="M16" s="16">
        <f t="shared" si="10"/>
        <v>289.7000000000002</v>
      </c>
      <c r="N16" s="32">
        <v>0.1</v>
      </c>
      <c r="O16" s="32"/>
      <c r="P16" s="21">
        <f t="shared" si="11"/>
        <v>0.8999999999999999</v>
      </c>
      <c r="Q16" s="3"/>
      <c r="R16" s="3"/>
      <c r="S16" s="3"/>
    </row>
    <row r="17" spans="1:19" ht="17.25" customHeight="1">
      <c r="A17" s="28">
        <f t="shared" si="0"/>
        <v>288.8099999999999</v>
      </c>
      <c r="B17" s="29">
        <f t="shared" si="1"/>
        <v>-1.5580000000000063</v>
      </c>
      <c r="C17" s="12">
        <f aca="true" t="shared" si="14" ref="C17:C26">+C16+$N$7/10</f>
        <v>0.05499999999999999</v>
      </c>
      <c r="D17" s="28">
        <f t="shared" si="3"/>
        <v>289.30999999999943</v>
      </c>
      <c r="E17" s="29">
        <f t="shared" si="4"/>
        <v>-1.0580000000000058</v>
      </c>
      <c r="F17" s="12">
        <f>+F16+$N$12/10</f>
        <v>0.5100000000000003</v>
      </c>
      <c r="G17" s="28">
        <f t="shared" si="6"/>
        <v>289.809999999999</v>
      </c>
      <c r="H17" s="29">
        <f t="shared" si="7"/>
        <v>-0.5580000000000054</v>
      </c>
      <c r="I17" s="12">
        <f>+I16+$N$17/10</f>
        <v>1.1000000000000008</v>
      </c>
      <c r="J17" s="28">
        <f t="shared" si="8"/>
        <v>290.3099999999985</v>
      </c>
      <c r="K17" s="29">
        <f t="shared" si="9"/>
        <v>-0.05800000000000503</v>
      </c>
      <c r="L17" s="12">
        <f>+L16+$N$22/10</f>
        <v>10.635000000000005</v>
      </c>
      <c r="M17" s="16">
        <f t="shared" si="10"/>
        <v>289.80000000000024</v>
      </c>
      <c r="N17" s="32">
        <v>1</v>
      </c>
      <c r="O17" s="32"/>
      <c r="P17" s="21">
        <f t="shared" si="11"/>
        <v>0.9999999999999999</v>
      </c>
      <c r="Q17" s="3"/>
      <c r="R17" s="3"/>
      <c r="S17" s="3"/>
    </row>
    <row r="18" spans="1:19" ht="17.25" customHeight="1">
      <c r="A18" s="18">
        <f t="shared" si="0"/>
        <v>288.8199999999999</v>
      </c>
      <c r="B18" s="19">
        <f t="shared" si="1"/>
        <v>-1.5480000000000063</v>
      </c>
      <c r="C18" s="20">
        <f t="shared" si="14"/>
        <v>0.05999999999999999</v>
      </c>
      <c r="D18" s="18">
        <f t="shared" si="3"/>
        <v>289.3199999999994</v>
      </c>
      <c r="E18" s="19">
        <f t="shared" si="4"/>
        <v>-1.0480000000000058</v>
      </c>
      <c r="F18" s="20">
        <f aca="true" t="shared" si="15" ref="F18:F26">+F17+$N$12/10</f>
        <v>0.5200000000000004</v>
      </c>
      <c r="G18" s="18">
        <f t="shared" si="6"/>
        <v>289.81999999999897</v>
      </c>
      <c r="H18" s="19">
        <f t="shared" si="7"/>
        <v>-0.5480000000000054</v>
      </c>
      <c r="I18" s="20">
        <f aca="true" t="shared" si="16" ref="I18:I26">+I17+$N$17/10</f>
        <v>1.2000000000000008</v>
      </c>
      <c r="J18" s="18">
        <f t="shared" si="8"/>
        <v>290.3199999999985</v>
      </c>
      <c r="K18" s="19">
        <f t="shared" si="9"/>
        <v>-0.048000000000005025</v>
      </c>
      <c r="L18" s="20">
        <f aca="true" t="shared" si="17" ref="L18:L26">+L17+$N$22/10</f>
        <v>10.920000000000005</v>
      </c>
      <c r="M18" s="16">
        <f t="shared" si="10"/>
        <v>289.90000000000026</v>
      </c>
      <c r="N18" s="32">
        <v>1.5</v>
      </c>
      <c r="O18" s="32"/>
      <c r="P18" s="21">
        <f t="shared" si="11"/>
        <v>2</v>
      </c>
      <c r="Q18" s="3"/>
      <c r="R18" s="3"/>
      <c r="S18" s="3"/>
    </row>
    <row r="19" spans="1:19" ht="17.25" customHeight="1">
      <c r="A19" s="18">
        <f t="shared" si="0"/>
        <v>288.82999999999987</v>
      </c>
      <c r="B19" s="19">
        <f t="shared" si="1"/>
        <v>-1.5380000000000063</v>
      </c>
      <c r="C19" s="20">
        <f t="shared" si="14"/>
        <v>0.06499999999999999</v>
      </c>
      <c r="D19" s="18">
        <f t="shared" si="3"/>
        <v>289.3299999999994</v>
      </c>
      <c r="E19" s="19">
        <f t="shared" si="4"/>
        <v>-1.0380000000000058</v>
      </c>
      <c r="F19" s="20">
        <f t="shared" si="15"/>
        <v>0.5300000000000004</v>
      </c>
      <c r="G19" s="18">
        <f t="shared" si="6"/>
        <v>289.82999999999896</v>
      </c>
      <c r="H19" s="19">
        <f t="shared" si="7"/>
        <v>-0.5380000000000054</v>
      </c>
      <c r="I19" s="20">
        <f t="shared" si="16"/>
        <v>1.300000000000001</v>
      </c>
      <c r="J19" s="18">
        <f t="shared" si="8"/>
        <v>290.3299999999985</v>
      </c>
      <c r="K19" s="19">
        <f t="shared" si="9"/>
        <v>-0.03800000000000502</v>
      </c>
      <c r="L19" s="20">
        <f t="shared" si="17"/>
        <v>11.205000000000005</v>
      </c>
      <c r="M19" s="16">
        <f t="shared" si="10"/>
        <v>290.0000000000003</v>
      </c>
      <c r="N19" s="32">
        <v>2</v>
      </c>
      <c r="O19" s="32"/>
      <c r="P19" s="21">
        <f t="shared" si="11"/>
        <v>3.5</v>
      </c>
      <c r="Q19" s="3"/>
      <c r="R19" s="3"/>
      <c r="S19" s="3"/>
    </row>
    <row r="20" spans="1:19" ht="17.25" customHeight="1">
      <c r="A20" s="18">
        <f t="shared" si="0"/>
        <v>288.83999999999986</v>
      </c>
      <c r="B20" s="19">
        <f t="shared" si="1"/>
        <v>-1.5280000000000062</v>
      </c>
      <c r="C20" s="20">
        <f t="shared" si="14"/>
        <v>0.06999999999999999</v>
      </c>
      <c r="D20" s="18">
        <f t="shared" si="3"/>
        <v>289.3399999999994</v>
      </c>
      <c r="E20" s="19">
        <f t="shared" si="4"/>
        <v>-1.0280000000000058</v>
      </c>
      <c r="F20" s="20">
        <f t="shared" si="15"/>
        <v>0.5400000000000004</v>
      </c>
      <c r="G20" s="18">
        <f t="shared" si="6"/>
        <v>289.83999999999895</v>
      </c>
      <c r="H20" s="19">
        <f t="shared" si="7"/>
        <v>-0.5280000000000054</v>
      </c>
      <c r="I20" s="20">
        <f t="shared" si="16"/>
        <v>1.400000000000001</v>
      </c>
      <c r="J20" s="18">
        <f t="shared" si="8"/>
        <v>290.3399999999985</v>
      </c>
      <c r="K20" s="19">
        <f t="shared" si="9"/>
        <v>-0.02800000000000502</v>
      </c>
      <c r="L20" s="20">
        <f t="shared" si="17"/>
        <v>11.490000000000006</v>
      </c>
      <c r="M20" s="16">
        <f t="shared" si="10"/>
        <v>290.1000000000003</v>
      </c>
      <c r="N20" s="32">
        <v>2</v>
      </c>
      <c r="O20" s="32"/>
      <c r="P20" s="21">
        <f t="shared" si="11"/>
        <v>5.5</v>
      </c>
      <c r="Q20" s="3"/>
      <c r="R20" s="3"/>
      <c r="S20" s="3"/>
    </row>
    <row r="21" spans="1:19" ht="17.25" customHeight="1">
      <c r="A21" s="18">
        <f t="shared" si="0"/>
        <v>288.84999999999985</v>
      </c>
      <c r="B21" s="19">
        <f t="shared" si="1"/>
        <v>-1.5180000000000062</v>
      </c>
      <c r="C21" s="20">
        <f t="shared" si="14"/>
        <v>0.075</v>
      </c>
      <c r="D21" s="18">
        <f t="shared" si="3"/>
        <v>289.3499999999994</v>
      </c>
      <c r="E21" s="19">
        <f t="shared" si="4"/>
        <v>-1.0180000000000058</v>
      </c>
      <c r="F21" s="20">
        <f t="shared" si="15"/>
        <v>0.5500000000000004</v>
      </c>
      <c r="G21" s="18">
        <f t="shared" si="6"/>
        <v>289.84999999999894</v>
      </c>
      <c r="H21" s="19">
        <f t="shared" si="7"/>
        <v>-0.5180000000000053</v>
      </c>
      <c r="I21" s="20">
        <f t="shared" si="16"/>
        <v>1.500000000000001</v>
      </c>
      <c r="J21" s="18">
        <f t="shared" si="8"/>
        <v>290.3499999999985</v>
      </c>
      <c r="K21" s="19">
        <f t="shared" si="9"/>
        <v>-0.01800000000000502</v>
      </c>
      <c r="L21" s="20">
        <f t="shared" si="17"/>
        <v>11.775000000000006</v>
      </c>
      <c r="M21" s="16">
        <f t="shared" si="10"/>
        <v>290.20000000000033</v>
      </c>
      <c r="N21" s="32">
        <v>2.85</v>
      </c>
      <c r="O21" s="32"/>
      <c r="P21" s="21">
        <f t="shared" si="11"/>
        <v>7.5</v>
      </c>
      <c r="Q21" s="3"/>
      <c r="R21" s="3"/>
      <c r="S21" s="3"/>
    </row>
    <row r="22" spans="1:19" ht="17.25" customHeight="1">
      <c r="A22" s="18">
        <f t="shared" si="0"/>
        <v>288.85999999999984</v>
      </c>
      <c r="B22" s="19">
        <f t="shared" si="1"/>
        <v>-1.5080000000000062</v>
      </c>
      <c r="C22" s="20">
        <f t="shared" si="14"/>
        <v>0.08</v>
      </c>
      <c r="D22" s="18">
        <f t="shared" si="3"/>
        <v>289.3599999999994</v>
      </c>
      <c r="E22" s="19">
        <f t="shared" si="4"/>
        <v>-1.0080000000000058</v>
      </c>
      <c r="F22" s="20">
        <f t="shared" si="15"/>
        <v>0.5600000000000004</v>
      </c>
      <c r="G22" s="18">
        <f t="shared" si="6"/>
        <v>289.85999999999893</v>
      </c>
      <c r="H22" s="19">
        <f t="shared" si="7"/>
        <v>-0.5080000000000053</v>
      </c>
      <c r="I22" s="20">
        <f t="shared" si="16"/>
        <v>1.6000000000000012</v>
      </c>
      <c r="J22" s="18">
        <f t="shared" si="8"/>
        <v>290.3599999999985</v>
      </c>
      <c r="K22" s="19">
        <f t="shared" si="9"/>
        <v>-0.008000000000005019</v>
      </c>
      <c r="L22" s="20">
        <f t="shared" si="17"/>
        <v>12.060000000000006</v>
      </c>
      <c r="M22" s="16">
        <f t="shared" si="10"/>
        <v>290.30000000000035</v>
      </c>
      <c r="N22" s="32">
        <v>2.85</v>
      </c>
      <c r="O22" s="32"/>
      <c r="P22" s="21">
        <f t="shared" si="11"/>
        <v>10.35</v>
      </c>
      <c r="Q22" s="3"/>
      <c r="R22" s="3"/>
      <c r="S22" s="3"/>
    </row>
    <row r="23" spans="1:19" ht="17.25" customHeight="1">
      <c r="A23" s="18">
        <f t="shared" si="0"/>
        <v>288.86999999999983</v>
      </c>
      <c r="B23" s="19">
        <f t="shared" si="1"/>
        <v>-1.4980000000000062</v>
      </c>
      <c r="C23" s="20">
        <f t="shared" si="14"/>
        <v>0.085</v>
      </c>
      <c r="D23" s="18">
        <f t="shared" si="3"/>
        <v>289.3699999999994</v>
      </c>
      <c r="E23" s="19">
        <f t="shared" si="4"/>
        <v>-0.9980000000000058</v>
      </c>
      <c r="F23" s="20">
        <f t="shared" si="15"/>
        <v>0.5700000000000004</v>
      </c>
      <c r="G23" s="18">
        <f t="shared" si="6"/>
        <v>289.8699999999989</v>
      </c>
      <c r="H23" s="19">
        <f t="shared" si="7"/>
        <v>-0.4980000000000053</v>
      </c>
      <c r="I23" s="20">
        <f t="shared" si="16"/>
        <v>1.7000000000000013</v>
      </c>
      <c r="J23" s="18">
        <f t="shared" si="8"/>
        <v>290.36999999999847</v>
      </c>
      <c r="K23" s="19">
        <f t="shared" si="9"/>
        <v>0.0019999999999949815</v>
      </c>
      <c r="L23" s="20">
        <f t="shared" si="17"/>
        <v>12.345000000000006</v>
      </c>
      <c r="M23" s="16">
        <f t="shared" si="10"/>
        <v>290.4000000000004</v>
      </c>
      <c r="N23" s="32">
        <v>3.4</v>
      </c>
      <c r="O23" s="32"/>
      <c r="P23" s="21">
        <f t="shared" si="11"/>
        <v>13.2</v>
      </c>
      <c r="Q23" s="3"/>
      <c r="R23" s="3"/>
      <c r="S23" s="3"/>
    </row>
    <row r="24" spans="1:19" ht="17.25" customHeight="1">
      <c r="A24" s="18">
        <f t="shared" si="0"/>
        <v>288.8799999999998</v>
      </c>
      <c r="B24" s="19">
        <f t="shared" si="1"/>
        <v>-1.4880000000000062</v>
      </c>
      <c r="C24" s="20">
        <f t="shared" si="14"/>
        <v>0.09000000000000001</v>
      </c>
      <c r="D24" s="18">
        <f t="shared" si="3"/>
        <v>289.37999999999937</v>
      </c>
      <c r="E24" s="19">
        <f t="shared" si="4"/>
        <v>-0.9880000000000058</v>
      </c>
      <c r="F24" s="20">
        <f t="shared" si="15"/>
        <v>0.5800000000000004</v>
      </c>
      <c r="G24" s="18">
        <f t="shared" si="6"/>
        <v>289.8799999999989</v>
      </c>
      <c r="H24" s="19">
        <f t="shared" si="7"/>
        <v>-0.4880000000000053</v>
      </c>
      <c r="I24" s="20">
        <f t="shared" si="16"/>
        <v>1.8000000000000014</v>
      </c>
      <c r="J24" s="18">
        <f t="shared" si="8"/>
        <v>290.37999999999846</v>
      </c>
      <c r="K24" s="19">
        <f t="shared" si="9"/>
        <v>0.011999999999994982</v>
      </c>
      <c r="L24" s="20">
        <f t="shared" si="17"/>
        <v>12.630000000000006</v>
      </c>
      <c r="M24" s="16">
        <f t="shared" si="10"/>
        <v>290.5000000000004</v>
      </c>
      <c r="N24" s="32">
        <v>3.4</v>
      </c>
      <c r="O24" s="32"/>
      <c r="P24" s="21">
        <f t="shared" si="11"/>
        <v>16.599999999999998</v>
      </c>
      <c r="Q24" s="3"/>
      <c r="R24" s="3"/>
      <c r="S24" s="3"/>
    </row>
    <row r="25" spans="1:19" ht="17.25" customHeight="1">
      <c r="A25" s="23">
        <f t="shared" si="0"/>
        <v>288.8899999999998</v>
      </c>
      <c r="B25" s="24">
        <f t="shared" si="1"/>
        <v>-1.4780000000000062</v>
      </c>
      <c r="C25" s="20">
        <f t="shared" si="14"/>
        <v>0.09500000000000001</v>
      </c>
      <c r="D25" s="23">
        <f t="shared" si="3"/>
        <v>289.38999999999936</v>
      </c>
      <c r="E25" s="24">
        <f t="shared" si="4"/>
        <v>-0.9780000000000058</v>
      </c>
      <c r="F25" s="20">
        <f t="shared" si="15"/>
        <v>0.5900000000000004</v>
      </c>
      <c r="G25" s="23">
        <f t="shared" si="6"/>
        <v>289.8899999999989</v>
      </c>
      <c r="H25" s="24">
        <f t="shared" si="7"/>
        <v>-0.4780000000000053</v>
      </c>
      <c r="I25" s="20">
        <f t="shared" si="16"/>
        <v>1.9000000000000015</v>
      </c>
      <c r="J25" s="23">
        <f t="shared" si="8"/>
        <v>290.38999999999845</v>
      </c>
      <c r="K25" s="24">
        <f t="shared" si="9"/>
        <v>0.021999999999994982</v>
      </c>
      <c r="L25" s="20">
        <f t="shared" si="17"/>
        <v>12.915000000000006</v>
      </c>
      <c r="M25" s="16">
        <f t="shared" si="10"/>
        <v>290.6000000000004</v>
      </c>
      <c r="N25" s="32">
        <v>4.25</v>
      </c>
      <c r="O25" s="32"/>
      <c r="P25" s="21">
        <f t="shared" si="11"/>
        <v>19.999999999999996</v>
      </c>
      <c r="Q25" s="3"/>
      <c r="R25" s="3"/>
      <c r="S25" s="3"/>
    </row>
    <row r="26" spans="1:19" ht="17.25" customHeight="1">
      <c r="A26" s="30">
        <f t="shared" si="0"/>
        <v>288.8999999999998</v>
      </c>
      <c r="B26" s="31">
        <f t="shared" si="1"/>
        <v>-1.4680000000000062</v>
      </c>
      <c r="C26" s="27">
        <f t="shared" si="14"/>
        <v>0.10000000000000002</v>
      </c>
      <c r="D26" s="30">
        <f t="shared" si="3"/>
        <v>289.39999999999935</v>
      </c>
      <c r="E26" s="31">
        <f t="shared" si="4"/>
        <v>-0.9680000000000057</v>
      </c>
      <c r="F26" s="27">
        <f t="shared" si="15"/>
        <v>0.6000000000000004</v>
      </c>
      <c r="G26" s="30">
        <f t="shared" si="6"/>
        <v>289.8999999999989</v>
      </c>
      <c r="H26" s="31">
        <f t="shared" si="7"/>
        <v>-0.4680000000000053</v>
      </c>
      <c r="I26" s="27">
        <f t="shared" si="16"/>
        <v>2.0000000000000013</v>
      </c>
      <c r="J26" s="30">
        <f t="shared" si="8"/>
        <v>290.39999999999844</v>
      </c>
      <c r="K26" s="31">
        <f t="shared" si="9"/>
        <v>0.031999999999994984</v>
      </c>
      <c r="L26" s="27">
        <f t="shared" si="17"/>
        <v>13.200000000000006</v>
      </c>
      <c r="M26" s="16">
        <f t="shared" si="10"/>
        <v>290.70000000000044</v>
      </c>
      <c r="N26" s="32">
        <v>4.25</v>
      </c>
      <c r="O26" s="32"/>
      <c r="P26" s="21">
        <f t="shared" si="11"/>
        <v>24.249999999999996</v>
      </c>
      <c r="Q26" s="3"/>
      <c r="R26" s="3"/>
      <c r="S26" s="3"/>
    </row>
    <row r="27" spans="1:19" ht="17.25" customHeight="1">
      <c r="A27" s="28">
        <f t="shared" si="0"/>
        <v>288.9099999999998</v>
      </c>
      <c r="B27" s="29">
        <f t="shared" si="1"/>
        <v>-1.4580000000000062</v>
      </c>
      <c r="C27" s="12">
        <f aca="true" t="shared" si="18" ref="C27:C36">+C26+$N$8/10</f>
        <v>0.11000000000000001</v>
      </c>
      <c r="D27" s="28">
        <f t="shared" si="3"/>
        <v>289.40999999999934</v>
      </c>
      <c r="E27" s="29">
        <f t="shared" si="4"/>
        <v>-0.9580000000000057</v>
      </c>
      <c r="F27" s="12">
        <f>+F26+$N$13/10</f>
        <v>0.6100000000000004</v>
      </c>
      <c r="G27" s="28">
        <f t="shared" si="6"/>
        <v>289.9099999999989</v>
      </c>
      <c r="H27" s="29">
        <f t="shared" si="7"/>
        <v>-0.4580000000000053</v>
      </c>
      <c r="I27" s="12">
        <f>+I26+$N$18/10</f>
        <v>2.1500000000000012</v>
      </c>
      <c r="J27" s="28">
        <f t="shared" si="8"/>
        <v>290.40999999999843</v>
      </c>
      <c r="K27" s="29">
        <f t="shared" si="9"/>
        <v>0.041999999999994986</v>
      </c>
      <c r="L27" s="12">
        <f>+L26+$N$23/10</f>
        <v>13.540000000000006</v>
      </c>
      <c r="M27" s="16">
        <f t="shared" si="10"/>
        <v>290.80000000000047</v>
      </c>
      <c r="N27" s="32">
        <v>5</v>
      </c>
      <c r="O27" s="32"/>
      <c r="P27" s="21">
        <f t="shared" si="11"/>
        <v>28.499999999999996</v>
      </c>
      <c r="Q27" s="3"/>
      <c r="R27" s="3"/>
      <c r="S27" s="3"/>
    </row>
    <row r="28" spans="1:19" ht="17.25" customHeight="1">
      <c r="A28" s="18">
        <f t="shared" si="0"/>
        <v>288.9199999999998</v>
      </c>
      <c r="B28" s="19">
        <f t="shared" si="1"/>
        <v>-1.4480000000000062</v>
      </c>
      <c r="C28" s="20">
        <f t="shared" si="18"/>
        <v>0.12000000000000001</v>
      </c>
      <c r="D28" s="18">
        <f t="shared" si="3"/>
        <v>289.41999999999933</v>
      </c>
      <c r="E28" s="19">
        <f t="shared" si="4"/>
        <v>-0.9480000000000057</v>
      </c>
      <c r="F28" s="20">
        <f aca="true" t="shared" si="19" ref="F28:F36">+F27+$N$13/10</f>
        <v>0.6200000000000004</v>
      </c>
      <c r="G28" s="18">
        <f t="shared" si="6"/>
        <v>289.9199999999989</v>
      </c>
      <c r="H28" s="19">
        <f t="shared" si="7"/>
        <v>-0.4480000000000053</v>
      </c>
      <c r="I28" s="20">
        <f aca="true" t="shared" si="20" ref="I28:I36">+I27+$N$18/10</f>
        <v>2.300000000000001</v>
      </c>
      <c r="J28" s="18">
        <f t="shared" si="8"/>
        <v>290.4199999999984</v>
      </c>
      <c r="K28" s="19">
        <f t="shared" si="9"/>
        <v>0.05199999999999499</v>
      </c>
      <c r="L28" s="20">
        <f aca="true" t="shared" si="21" ref="L28:L36">+L27+$N$23/10</f>
        <v>13.880000000000006</v>
      </c>
      <c r="M28" s="16">
        <f t="shared" si="10"/>
        <v>290.9000000000005</v>
      </c>
      <c r="N28" s="32">
        <v>5</v>
      </c>
      <c r="O28" s="32"/>
      <c r="P28" s="21">
        <f t="shared" si="11"/>
        <v>33.5</v>
      </c>
      <c r="Q28" s="3"/>
      <c r="R28" s="3"/>
      <c r="S28" s="3"/>
    </row>
    <row r="29" spans="1:19" ht="17.25" customHeight="1">
      <c r="A29" s="18">
        <f t="shared" si="0"/>
        <v>288.9299999999998</v>
      </c>
      <c r="B29" s="19">
        <f t="shared" si="1"/>
        <v>-1.4380000000000062</v>
      </c>
      <c r="C29" s="20">
        <f t="shared" si="18"/>
        <v>0.13</v>
      </c>
      <c r="D29" s="18">
        <f t="shared" si="3"/>
        <v>289.4299999999993</v>
      </c>
      <c r="E29" s="19">
        <f t="shared" si="4"/>
        <v>-0.9380000000000057</v>
      </c>
      <c r="F29" s="20">
        <f t="shared" si="19"/>
        <v>0.6300000000000004</v>
      </c>
      <c r="G29" s="18">
        <f t="shared" si="6"/>
        <v>289.92999999999887</v>
      </c>
      <c r="H29" s="19">
        <f t="shared" si="7"/>
        <v>-0.4380000000000053</v>
      </c>
      <c r="I29" s="20">
        <f t="shared" si="20"/>
        <v>2.450000000000001</v>
      </c>
      <c r="J29" s="18">
        <f t="shared" si="8"/>
        <v>290.4299999999984</v>
      </c>
      <c r="K29" s="19">
        <f t="shared" si="9"/>
        <v>0.06199999999999499</v>
      </c>
      <c r="L29" s="20">
        <f t="shared" si="21"/>
        <v>14.220000000000006</v>
      </c>
      <c r="M29" s="16">
        <f t="shared" si="10"/>
        <v>291.0000000000005</v>
      </c>
      <c r="N29" s="32">
        <v>5.5</v>
      </c>
      <c r="O29" s="32"/>
      <c r="P29" s="21">
        <f t="shared" si="11"/>
        <v>38.5</v>
      </c>
      <c r="Q29" s="3"/>
      <c r="R29" s="3"/>
      <c r="S29" s="3"/>
    </row>
    <row r="30" spans="1:19" ht="17.25" customHeight="1">
      <c r="A30" s="18">
        <f t="shared" si="0"/>
        <v>288.93999999999977</v>
      </c>
      <c r="B30" s="19">
        <f t="shared" si="1"/>
        <v>-1.4280000000000062</v>
      </c>
      <c r="C30" s="20">
        <f t="shared" si="18"/>
        <v>0.14</v>
      </c>
      <c r="D30" s="18">
        <f t="shared" si="3"/>
        <v>289.4399999999993</v>
      </c>
      <c r="E30" s="19">
        <f t="shared" si="4"/>
        <v>-0.9280000000000057</v>
      </c>
      <c r="F30" s="20">
        <f t="shared" si="19"/>
        <v>0.6400000000000005</v>
      </c>
      <c r="G30" s="18">
        <f t="shared" si="6"/>
        <v>289.93999999999886</v>
      </c>
      <c r="H30" s="19">
        <f t="shared" si="7"/>
        <v>-0.42800000000000527</v>
      </c>
      <c r="I30" s="20">
        <f t="shared" si="20"/>
        <v>2.600000000000001</v>
      </c>
      <c r="J30" s="18">
        <f t="shared" si="8"/>
        <v>290.4399999999984</v>
      </c>
      <c r="K30" s="19">
        <f t="shared" si="9"/>
        <v>0.07199999999999498</v>
      </c>
      <c r="L30" s="20">
        <f t="shared" si="21"/>
        <v>14.560000000000006</v>
      </c>
      <c r="M30" s="16">
        <f t="shared" si="10"/>
        <v>291.10000000000053</v>
      </c>
      <c r="N30" s="32">
        <v>5.5</v>
      </c>
      <c r="O30" s="32"/>
      <c r="P30" s="21">
        <f t="shared" si="11"/>
        <v>44</v>
      </c>
      <c r="Q30" s="3"/>
      <c r="R30" s="3"/>
      <c r="S30" s="3"/>
    </row>
    <row r="31" spans="1:19" ht="17.25" customHeight="1">
      <c r="A31" s="18">
        <f t="shared" si="0"/>
        <v>288.94999999999976</v>
      </c>
      <c r="B31" s="19">
        <f t="shared" si="1"/>
        <v>-1.4180000000000061</v>
      </c>
      <c r="C31" s="20">
        <f t="shared" si="18"/>
        <v>0.15000000000000002</v>
      </c>
      <c r="D31" s="18">
        <f t="shared" si="3"/>
        <v>289.4499999999993</v>
      </c>
      <c r="E31" s="19">
        <f t="shared" si="4"/>
        <v>-0.9180000000000057</v>
      </c>
      <c r="F31" s="20">
        <f t="shared" si="19"/>
        <v>0.6500000000000005</v>
      </c>
      <c r="G31" s="18">
        <f t="shared" si="6"/>
        <v>289.94999999999885</v>
      </c>
      <c r="H31" s="19">
        <f t="shared" si="7"/>
        <v>-0.41800000000000526</v>
      </c>
      <c r="I31" s="20">
        <f t="shared" si="20"/>
        <v>2.750000000000001</v>
      </c>
      <c r="J31" s="18">
        <f t="shared" si="8"/>
        <v>290.4499999999984</v>
      </c>
      <c r="K31" s="19">
        <f t="shared" si="9"/>
        <v>0.08199999999999498</v>
      </c>
      <c r="L31" s="20">
        <f t="shared" si="21"/>
        <v>14.900000000000006</v>
      </c>
      <c r="M31" s="16">
        <f t="shared" si="10"/>
        <v>291.20000000000056</v>
      </c>
      <c r="N31" s="32">
        <v>6.35</v>
      </c>
      <c r="O31" s="32"/>
      <c r="P31" s="21">
        <f t="shared" si="11"/>
        <v>49.5</v>
      </c>
      <c r="Q31" s="3"/>
      <c r="R31" s="3"/>
      <c r="S31" s="3"/>
    </row>
    <row r="32" spans="1:19" ht="17.25" customHeight="1">
      <c r="A32" s="18">
        <f t="shared" si="0"/>
        <v>288.95999999999975</v>
      </c>
      <c r="B32" s="19">
        <f t="shared" si="1"/>
        <v>-1.4080000000000061</v>
      </c>
      <c r="C32" s="20">
        <f t="shared" si="18"/>
        <v>0.16000000000000003</v>
      </c>
      <c r="D32" s="18">
        <f t="shared" si="3"/>
        <v>289.4599999999993</v>
      </c>
      <c r="E32" s="19">
        <f t="shared" si="4"/>
        <v>-0.9080000000000057</v>
      </c>
      <c r="F32" s="20">
        <f t="shared" si="19"/>
        <v>0.6600000000000005</v>
      </c>
      <c r="G32" s="18">
        <f t="shared" si="6"/>
        <v>289.95999999999884</v>
      </c>
      <c r="H32" s="19">
        <f t="shared" si="7"/>
        <v>-0.40800000000000525</v>
      </c>
      <c r="I32" s="20">
        <f t="shared" si="20"/>
        <v>2.900000000000001</v>
      </c>
      <c r="J32" s="18">
        <f t="shared" si="8"/>
        <v>290.4599999999984</v>
      </c>
      <c r="K32" s="19">
        <f t="shared" si="9"/>
        <v>0.09199999999999497</v>
      </c>
      <c r="L32" s="20">
        <f t="shared" si="21"/>
        <v>15.240000000000006</v>
      </c>
      <c r="M32" s="16">
        <f t="shared" si="10"/>
        <v>291.3000000000006</v>
      </c>
      <c r="N32" s="32">
        <v>6.35</v>
      </c>
      <c r="O32" s="32"/>
      <c r="P32" s="21">
        <f t="shared" si="11"/>
        <v>55.85</v>
      </c>
      <c r="Q32" s="3"/>
      <c r="R32" s="3"/>
      <c r="S32" s="3"/>
    </row>
    <row r="33" spans="1:19" ht="17.25" customHeight="1">
      <c r="A33" s="18">
        <f t="shared" si="0"/>
        <v>288.96999999999974</v>
      </c>
      <c r="B33" s="19">
        <f t="shared" si="1"/>
        <v>-1.3980000000000061</v>
      </c>
      <c r="C33" s="20">
        <f t="shared" si="18"/>
        <v>0.17000000000000004</v>
      </c>
      <c r="D33" s="18">
        <f t="shared" si="3"/>
        <v>289.4699999999993</v>
      </c>
      <c r="E33" s="19">
        <f t="shared" si="4"/>
        <v>-0.8980000000000057</v>
      </c>
      <c r="F33" s="20">
        <f t="shared" si="19"/>
        <v>0.6700000000000005</v>
      </c>
      <c r="G33" s="18">
        <f t="shared" si="6"/>
        <v>289.96999999999883</v>
      </c>
      <c r="H33" s="19">
        <f t="shared" si="7"/>
        <v>-0.39800000000000524</v>
      </c>
      <c r="I33" s="20">
        <f t="shared" si="20"/>
        <v>3.0500000000000007</v>
      </c>
      <c r="J33" s="18">
        <f t="shared" si="8"/>
        <v>290.4699999999984</v>
      </c>
      <c r="K33" s="19">
        <f t="shared" si="9"/>
        <v>0.10199999999999497</v>
      </c>
      <c r="L33" s="20">
        <f t="shared" si="21"/>
        <v>15.580000000000005</v>
      </c>
      <c r="M33" s="16">
        <f t="shared" si="10"/>
        <v>291.4000000000006</v>
      </c>
      <c r="N33" s="32">
        <v>6.9</v>
      </c>
      <c r="O33" s="32"/>
      <c r="P33" s="21">
        <f t="shared" si="11"/>
        <v>62.2</v>
      </c>
      <c r="Q33" s="3"/>
      <c r="R33" s="3"/>
      <c r="S33" s="3"/>
    </row>
    <row r="34" spans="1:19" ht="17.25" customHeight="1">
      <c r="A34" s="18">
        <f t="shared" si="0"/>
        <v>288.97999999999973</v>
      </c>
      <c r="B34" s="19">
        <f t="shared" si="1"/>
        <v>-1.3880000000000061</v>
      </c>
      <c r="C34" s="20">
        <f t="shared" si="18"/>
        <v>0.18000000000000005</v>
      </c>
      <c r="D34" s="18">
        <f t="shared" si="3"/>
        <v>289.4799999999993</v>
      </c>
      <c r="E34" s="19">
        <f t="shared" si="4"/>
        <v>-0.8880000000000057</v>
      </c>
      <c r="F34" s="20">
        <f t="shared" si="19"/>
        <v>0.6800000000000005</v>
      </c>
      <c r="G34" s="18">
        <f t="shared" si="6"/>
        <v>289.9799999999988</v>
      </c>
      <c r="H34" s="19">
        <f t="shared" si="7"/>
        <v>-0.38800000000000523</v>
      </c>
      <c r="I34" s="20">
        <f t="shared" si="20"/>
        <v>3.2000000000000006</v>
      </c>
      <c r="J34" s="18">
        <f t="shared" si="8"/>
        <v>290.47999999999837</v>
      </c>
      <c r="K34" s="19">
        <f t="shared" si="9"/>
        <v>0.11199999999999496</v>
      </c>
      <c r="L34" s="20">
        <f t="shared" si="21"/>
        <v>15.920000000000005</v>
      </c>
      <c r="M34" s="16">
        <f t="shared" si="10"/>
        <v>291.5000000000006</v>
      </c>
      <c r="N34" s="32">
        <v>6.9</v>
      </c>
      <c r="O34" s="32"/>
      <c r="P34" s="21">
        <f t="shared" si="11"/>
        <v>69.10000000000001</v>
      </c>
      <c r="Q34" s="3"/>
      <c r="R34" s="3"/>
      <c r="S34" s="3"/>
    </row>
    <row r="35" spans="1:19" ht="17.25" customHeight="1">
      <c r="A35" s="23">
        <f t="shared" si="0"/>
        <v>288.9899999999997</v>
      </c>
      <c r="B35" s="24">
        <f t="shared" si="1"/>
        <v>-1.378000000000006</v>
      </c>
      <c r="C35" s="20">
        <f t="shared" si="18"/>
        <v>0.19000000000000006</v>
      </c>
      <c r="D35" s="23">
        <f t="shared" si="3"/>
        <v>289.48999999999927</v>
      </c>
      <c r="E35" s="24">
        <f t="shared" si="4"/>
        <v>-0.8780000000000057</v>
      </c>
      <c r="F35" s="20">
        <f t="shared" si="19"/>
        <v>0.6900000000000005</v>
      </c>
      <c r="G35" s="23">
        <f t="shared" si="6"/>
        <v>289.9899999999988</v>
      </c>
      <c r="H35" s="24">
        <f t="shared" si="7"/>
        <v>-0.3780000000000052</v>
      </c>
      <c r="I35" s="20">
        <f t="shared" si="20"/>
        <v>3.3500000000000005</v>
      </c>
      <c r="J35" s="23">
        <f t="shared" si="8"/>
        <v>290.48999999999836</v>
      </c>
      <c r="K35" s="24">
        <f t="shared" si="9"/>
        <v>0.12199999999999496</v>
      </c>
      <c r="L35" s="20">
        <f t="shared" si="21"/>
        <v>16.260000000000005</v>
      </c>
      <c r="M35" s="16">
        <f t="shared" si="10"/>
        <v>291.60000000000065</v>
      </c>
      <c r="N35" s="32">
        <v>7.75</v>
      </c>
      <c r="O35" s="32"/>
      <c r="P35" s="21">
        <f t="shared" si="11"/>
        <v>76.00000000000001</v>
      </c>
      <c r="Q35" s="3"/>
      <c r="R35" s="3"/>
      <c r="S35" s="3"/>
    </row>
    <row r="36" spans="1:19" ht="17.25" customHeight="1">
      <c r="A36" s="25">
        <f t="shared" si="0"/>
        <v>288.9999999999997</v>
      </c>
      <c r="B36" s="26">
        <f t="shared" si="1"/>
        <v>-1.368000000000006</v>
      </c>
      <c r="C36" s="27">
        <f t="shared" si="18"/>
        <v>0.20000000000000007</v>
      </c>
      <c r="D36" s="25">
        <f t="shared" si="3"/>
        <v>289.49999999999926</v>
      </c>
      <c r="E36" s="26">
        <f t="shared" si="4"/>
        <v>-0.8680000000000057</v>
      </c>
      <c r="F36" s="27">
        <f t="shared" si="19"/>
        <v>0.7000000000000005</v>
      </c>
      <c r="G36" s="25">
        <f t="shared" si="6"/>
        <v>289.9999999999988</v>
      </c>
      <c r="H36" s="26">
        <f t="shared" si="7"/>
        <v>-0.3680000000000052</v>
      </c>
      <c r="I36" s="27">
        <f t="shared" si="20"/>
        <v>3.5000000000000004</v>
      </c>
      <c r="J36" s="25">
        <f t="shared" si="8"/>
        <v>290.49999999999835</v>
      </c>
      <c r="K36" s="26">
        <f t="shared" si="9"/>
        <v>0.13199999999999495</v>
      </c>
      <c r="L36" s="27">
        <f t="shared" si="21"/>
        <v>16.600000000000005</v>
      </c>
      <c r="M36" s="16">
        <f t="shared" si="10"/>
        <v>291.70000000000067</v>
      </c>
      <c r="N36" s="32">
        <v>7.75</v>
      </c>
      <c r="O36" s="32"/>
      <c r="P36" s="21">
        <f t="shared" si="11"/>
        <v>83.75000000000001</v>
      </c>
      <c r="Q36" s="3"/>
      <c r="R36" s="3"/>
      <c r="S36" s="3"/>
    </row>
    <row r="37" spans="1:19" ht="17.25" customHeight="1">
      <c r="A37" s="28">
        <f t="shared" si="0"/>
        <v>289.0099999999997</v>
      </c>
      <c r="B37" s="29">
        <f t="shared" si="1"/>
        <v>-1.358000000000006</v>
      </c>
      <c r="C37" s="12">
        <f aca="true" t="shared" si="22" ref="C37:C46">+C36+$N$9/10</f>
        <v>0.21000000000000008</v>
      </c>
      <c r="D37" s="28">
        <f t="shared" si="3"/>
        <v>289.50999999999925</v>
      </c>
      <c r="E37" s="29">
        <f t="shared" si="4"/>
        <v>-0.8580000000000056</v>
      </c>
      <c r="F37" s="12">
        <f>+F36+$N$14/10</f>
        <v>0.7100000000000005</v>
      </c>
      <c r="G37" s="28">
        <f t="shared" si="6"/>
        <v>290.0099999999988</v>
      </c>
      <c r="H37" s="29">
        <f t="shared" si="7"/>
        <v>-0.3580000000000052</v>
      </c>
      <c r="I37" s="12">
        <f>+I36+$N$19/10</f>
        <v>3.7000000000000006</v>
      </c>
      <c r="J37" s="28">
        <f t="shared" si="8"/>
        <v>290.50999999999834</v>
      </c>
      <c r="K37" s="29">
        <f t="shared" si="9"/>
        <v>0.14199999999999496</v>
      </c>
      <c r="L37" s="12">
        <f>+L36+$N$24/10</f>
        <v>16.940000000000005</v>
      </c>
      <c r="M37" s="16">
        <f t="shared" si="10"/>
        <v>291.8000000000007</v>
      </c>
      <c r="N37" s="32">
        <v>8.5</v>
      </c>
      <c r="O37" s="32"/>
      <c r="P37" s="21">
        <f t="shared" si="11"/>
        <v>91.50000000000001</v>
      </c>
      <c r="Q37" s="3"/>
      <c r="R37" s="3"/>
      <c r="S37" s="3"/>
    </row>
    <row r="38" spans="1:19" ht="17.25" customHeight="1">
      <c r="A38" s="18">
        <f t="shared" si="0"/>
        <v>289.0199999999997</v>
      </c>
      <c r="B38" s="19">
        <f t="shared" si="1"/>
        <v>-1.348000000000006</v>
      </c>
      <c r="C38" s="20">
        <f t="shared" si="22"/>
        <v>0.22000000000000008</v>
      </c>
      <c r="D38" s="18">
        <f t="shared" si="3"/>
        <v>289.51999999999924</v>
      </c>
      <c r="E38" s="19">
        <f t="shared" si="4"/>
        <v>-0.8480000000000056</v>
      </c>
      <c r="F38" s="20">
        <f aca="true" t="shared" si="23" ref="F38:F46">+F37+$N$14/10</f>
        <v>0.7200000000000005</v>
      </c>
      <c r="G38" s="18">
        <f t="shared" si="6"/>
        <v>290.0199999999988</v>
      </c>
      <c r="H38" s="19">
        <f t="shared" si="7"/>
        <v>-0.3480000000000052</v>
      </c>
      <c r="I38" s="20">
        <f aca="true" t="shared" si="24" ref="I38:I46">+I37+$N$19/10</f>
        <v>3.900000000000001</v>
      </c>
      <c r="J38" s="18">
        <f t="shared" si="8"/>
        <v>290.51999999999833</v>
      </c>
      <c r="K38" s="19">
        <f t="shared" si="9"/>
        <v>0.15199999999999497</v>
      </c>
      <c r="L38" s="20">
        <f aca="true" t="shared" si="25" ref="L38:L46">+L37+$N$24/10</f>
        <v>17.280000000000005</v>
      </c>
      <c r="M38" s="16">
        <f t="shared" si="10"/>
        <v>291.9000000000007</v>
      </c>
      <c r="N38" s="32">
        <v>8.5</v>
      </c>
      <c r="O38" s="32"/>
      <c r="P38" s="21">
        <f t="shared" si="11"/>
        <v>100.00000000000001</v>
      </c>
      <c r="Q38" s="3"/>
      <c r="R38" s="3"/>
      <c r="S38" s="3"/>
    </row>
    <row r="39" spans="1:19" ht="17.25" customHeight="1">
      <c r="A39" s="18">
        <f aca="true" t="shared" si="26" ref="A39:A55">+A38+0.01</f>
        <v>289.0299999999997</v>
      </c>
      <c r="B39" s="19">
        <f aca="true" t="shared" si="27" ref="B39:B55">B38+0.01</f>
        <v>-1.338000000000006</v>
      </c>
      <c r="C39" s="20">
        <f t="shared" si="22"/>
        <v>0.2300000000000001</v>
      </c>
      <c r="D39" s="18">
        <f aca="true" t="shared" si="28" ref="D39:D55">+D38+0.01</f>
        <v>289.52999999999923</v>
      </c>
      <c r="E39" s="19">
        <f aca="true" t="shared" si="29" ref="E39:E55">E38+0.01</f>
        <v>-0.8380000000000056</v>
      </c>
      <c r="F39" s="20">
        <f t="shared" si="23"/>
        <v>0.7300000000000005</v>
      </c>
      <c r="G39" s="18">
        <f aca="true" t="shared" si="30" ref="G39:G55">+G38+0.01</f>
        <v>290.0299999999988</v>
      </c>
      <c r="H39" s="19">
        <f aca="true" t="shared" si="31" ref="H39:H55">H38+0.01</f>
        <v>-0.3380000000000052</v>
      </c>
      <c r="I39" s="20">
        <f t="shared" si="24"/>
        <v>4.1000000000000005</v>
      </c>
      <c r="J39" s="18">
        <f aca="true" t="shared" si="32" ref="J39:J55">+J38+0.01</f>
        <v>290.5299999999983</v>
      </c>
      <c r="K39" s="19">
        <f aca="true" t="shared" si="33" ref="K39:K55">K38+0.01</f>
        <v>0.16199999999999498</v>
      </c>
      <c r="L39" s="20">
        <f t="shared" si="25"/>
        <v>17.620000000000005</v>
      </c>
      <c r="M39" s="16">
        <f t="shared" si="10"/>
        <v>292.00000000000074</v>
      </c>
      <c r="N39" s="32">
        <v>9</v>
      </c>
      <c r="O39" s="32"/>
      <c r="P39" s="21">
        <f t="shared" si="11"/>
        <v>108.50000000000001</v>
      </c>
      <c r="Q39" s="3"/>
      <c r="R39" s="3"/>
      <c r="S39" s="3"/>
    </row>
    <row r="40" spans="1:19" ht="17.25" customHeight="1">
      <c r="A40" s="18">
        <f t="shared" si="26"/>
        <v>289.0399999999997</v>
      </c>
      <c r="B40" s="19">
        <f t="shared" si="27"/>
        <v>-1.328000000000006</v>
      </c>
      <c r="C40" s="20">
        <f t="shared" si="22"/>
        <v>0.2400000000000001</v>
      </c>
      <c r="D40" s="18">
        <f t="shared" si="28"/>
        <v>289.5399999999992</v>
      </c>
      <c r="E40" s="19">
        <f t="shared" si="29"/>
        <v>-0.8280000000000056</v>
      </c>
      <c r="F40" s="20">
        <f t="shared" si="23"/>
        <v>0.7400000000000005</v>
      </c>
      <c r="G40" s="18">
        <f t="shared" si="30"/>
        <v>290.03999999999877</v>
      </c>
      <c r="H40" s="19">
        <f t="shared" si="31"/>
        <v>-0.3280000000000052</v>
      </c>
      <c r="I40" s="20">
        <f t="shared" si="24"/>
        <v>4.300000000000001</v>
      </c>
      <c r="J40" s="18">
        <f t="shared" si="32"/>
        <v>290.5399999999983</v>
      </c>
      <c r="K40" s="19">
        <f t="shared" si="33"/>
        <v>0.171999999999995</v>
      </c>
      <c r="L40" s="20">
        <f t="shared" si="25"/>
        <v>17.960000000000004</v>
      </c>
      <c r="M40" s="16">
        <f t="shared" si="10"/>
        <v>292.10000000000076</v>
      </c>
      <c r="N40" s="32">
        <v>9</v>
      </c>
      <c r="O40" s="32"/>
      <c r="P40" s="21">
        <f t="shared" si="11"/>
        <v>117.50000000000001</v>
      </c>
      <c r="Q40" s="3"/>
      <c r="R40" s="3"/>
      <c r="S40" s="3"/>
    </row>
    <row r="41" spans="1:19" ht="17.25" customHeight="1">
      <c r="A41" s="18">
        <f t="shared" si="26"/>
        <v>289.04999999999967</v>
      </c>
      <c r="B41" s="19">
        <f t="shared" si="27"/>
        <v>-1.318000000000006</v>
      </c>
      <c r="C41" s="20">
        <f t="shared" si="22"/>
        <v>0.2500000000000001</v>
      </c>
      <c r="D41" s="18">
        <f t="shared" si="28"/>
        <v>289.5499999999992</v>
      </c>
      <c r="E41" s="19">
        <f t="shared" si="29"/>
        <v>-0.8180000000000056</v>
      </c>
      <c r="F41" s="20">
        <f t="shared" si="23"/>
        <v>0.7500000000000006</v>
      </c>
      <c r="G41" s="18">
        <f t="shared" si="30"/>
        <v>290.04999999999876</v>
      </c>
      <c r="H41" s="19">
        <f t="shared" si="31"/>
        <v>-0.31800000000000517</v>
      </c>
      <c r="I41" s="20">
        <f t="shared" si="24"/>
        <v>4.500000000000001</v>
      </c>
      <c r="J41" s="18">
        <f t="shared" si="32"/>
        <v>290.5499999999983</v>
      </c>
      <c r="K41" s="19">
        <f t="shared" si="33"/>
        <v>0.181999999999995</v>
      </c>
      <c r="L41" s="20">
        <f t="shared" si="25"/>
        <v>18.300000000000004</v>
      </c>
      <c r="M41" s="16">
        <f t="shared" si="10"/>
        <v>292.2000000000008</v>
      </c>
      <c r="N41" s="32">
        <v>9.75</v>
      </c>
      <c r="O41" s="32"/>
      <c r="P41" s="21">
        <f t="shared" si="11"/>
        <v>126.50000000000001</v>
      </c>
      <c r="Q41" s="3"/>
      <c r="R41" s="3"/>
      <c r="S41" s="3"/>
    </row>
    <row r="42" spans="1:19" ht="17.25" customHeight="1">
      <c r="A42" s="18">
        <f t="shared" si="26"/>
        <v>289.05999999999966</v>
      </c>
      <c r="B42" s="19">
        <f t="shared" si="27"/>
        <v>-1.308000000000006</v>
      </c>
      <c r="C42" s="20">
        <f t="shared" si="22"/>
        <v>0.2600000000000001</v>
      </c>
      <c r="D42" s="18">
        <f t="shared" si="28"/>
        <v>289.5599999999992</v>
      </c>
      <c r="E42" s="19">
        <f t="shared" si="29"/>
        <v>-0.8080000000000056</v>
      </c>
      <c r="F42" s="20">
        <f t="shared" si="23"/>
        <v>0.7600000000000006</v>
      </c>
      <c r="G42" s="18">
        <f t="shared" si="30"/>
        <v>290.05999999999875</v>
      </c>
      <c r="H42" s="19">
        <f t="shared" si="31"/>
        <v>-0.30800000000000516</v>
      </c>
      <c r="I42" s="20">
        <f t="shared" si="24"/>
        <v>4.700000000000001</v>
      </c>
      <c r="J42" s="18">
        <f t="shared" si="32"/>
        <v>290.5599999999983</v>
      </c>
      <c r="K42" s="19">
        <f t="shared" si="33"/>
        <v>0.191999999999995</v>
      </c>
      <c r="L42" s="20">
        <f t="shared" si="25"/>
        <v>18.640000000000004</v>
      </c>
      <c r="M42" s="16">
        <f t="shared" si="10"/>
        <v>292.3000000000008</v>
      </c>
      <c r="N42" s="32">
        <v>9.75</v>
      </c>
      <c r="O42" s="32"/>
      <c r="P42" s="21">
        <f t="shared" si="11"/>
        <v>136.25</v>
      </c>
      <c r="Q42" s="3"/>
      <c r="R42" s="3"/>
      <c r="S42" s="3"/>
    </row>
    <row r="43" spans="1:19" ht="17.25" customHeight="1">
      <c r="A43" s="18">
        <f t="shared" si="26"/>
        <v>289.06999999999965</v>
      </c>
      <c r="B43" s="19">
        <f t="shared" si="27"/>
        <v>-1.298000000000006</v>
      </c>
      <c r="C43" s="20">
        <f t="shared" si="22"/>
        <v>0.27000000000000013</v>
      </c>
      <c r="D43" s="18">
        <f t="shared" si="28"/>
        <v>289.5699999999992</v>
      </c>
      <c r="E43" s="19">
        <f t="shared" si="29"/>
        <v>-0.7980000000000056</v>
      </c>
      <c r="F43" s="20">
        <f t="shared" si="23"/>
        <v>0.7700000000000006</v>
      </c>
      <c r="G43" s="18">
        <f t="shared" si="30"/>
        <v>290.06999999999874</v>
      </c>
      <c r="H43" s="19">
        <f t="shared" si="31"/>
        <v>-0.29800000000000515</v>
      </c>
      <c r="I43" s="20">
        <f t="shared" si="24"/>
        <v>4.900000000000001</v>
      </c>
      <c r="J43" s="18">
        <f t="shared" si="32"/>
        <v>290.5699999999983</v>
      </c>
      <c r="K43" s="19">
        <f t="shared" si="33"/>
        <v>0.20199999999999502</v>
      </c>
      <c r="L43" s="20">
        <f t="shared" si="25"/>
        <v>18.980000000000004</v>
      </c>
      <c r="M43" s="16">
        <f t="shared" si="10"/>
        <v>292.40000000000083</v>
      </c>
      <c r="N43" s="32">
        <v>10</v>
      </c>
      <c r="O43" s="32"/>
      <c r="P43" s="21">
        <f t="shared" si="11"/>
        <v>146</v>
      </c>
      <c r="Q43" s="3"/>
      <c r="R43" s="3"/>
      <c r="S43" s="3"/>
    </row>
    <row r="44" spans="1:19" ht="17.25" customHeight="1">
      <c r="A44" s="18">
        <f t="shared" si="26"/>
        <v>289.07999999999964</v>
      </c>
      <c r="B44" s="19">
        <f t="shared" si="27"/>
        <v>-1.288000000000006</v>
      </c>
      <c r="C44" s="20">
        <f t="shared" si="22"/>
        <v>0.28000000000000014</v>
      </c>
      <c r="D44" s="18">
        <f t="shared" si="28"/>
        <v>289.5799999999992</v>
      </c>
      <c r="E44" s="19">
        <f t="shared" si="29"/>
        <v>-0.7880000000000056</v>
      </c>
      <c r="F44" s="20">
        <f t="shared" si="23"/>
        <v>0.7800000000000006</v>
      </c>
      <c r="G44" s="18">
        <f t="shared" si="30"/>
        <v>290.07999999999873</v>
      </c>
      <c r="H44" s="19">
        <f t="shared" si="31"/>
        <v>-0.28800000000000514</v>
      </c>
      <c r="I44" s="20">
        <f t="shared" si="24"/>
        <v>5.100000000000001</v>
      </c>
      <c r="J44" s="18">
        <f t="shared" si="32"/>
        <v>290.5799999999983</v>
      </c>
      <c r="K44" s="19">
        <f t="shared" si="33"/>
        <v>0.21199999999999503</v>
      </c>
      <c r="L44" s="20">
        <f t="shared" si="25"/>
        <v>19.320000000000004</v>
      </c>
      <c r="M44" s="16">
        <f t="shared" si="10"/>
        <v>292.50000000000085</v>
      </c>
      <c r="N44" s="32">
        <v>10</v>
      </c>
      <c r="O44" s="32"/>
      <c r="P44" s="21">
        <f t="shared" si="11"/>
        <v>156</v>
      </c>
      <c r="Q44" s="3"/>
      <c r="R44" s="3"/>
      <c r="S44" s="3"/>
    </row>
    <row r="45" spans="1:19" ht="17.25" customHeight="1">
      <c r="A45" s="23">
        <f t="shared" si="26"/>
        <v>289.08999999999963</v>
      </c>
      <c r="B45" s="24">
        <f t="shared" si="27"/>
        <v>-1.278000000000006</v>
      </c>
      <c r="C45" s="20">
        <f t="shared" si="22"/>
        <v>0.29000000000000015</v>
      </c>
      <c r="D45" s="23">
        <f t="shared" si="28"/>
        <v>289.5899999999992</v>
      </c>
      <c r="E45" s="24">
        <f t="shared" si="29"/>
        <v>-0.7780000000000056</v>
      </c>
      <c r="F45" s="20">
        <f t="shared" si="23"/>
        <v>0.7900000000000006</v>
      </c>
      <c r="G45" s="23">
        <f t="shared" si="30"/>
        <v>290.0899999999987</v>
      </c>
      <c r="H45" s="24">
        <f t="shared" si="31"/>
        <v>-0.27800000000000513</v>
      </c>
      <c r="I45" s="20">
        <f t="shared" si="24"/>
        <v>5.300000000000002</v>
      </c>
      <c r="J45" s="23">
        <f t="shared" si="32"/>
        <v>290.58999999999827</v>
      </c>
      <c r="K45" s="24">
        <f t="shared" si="33"/>
        <v>0.22199999999999503</v>
      </c>
      <c r="L45" s="20">
        <f t="shared" si="25"/>
        <v>19.660000000000004</v>
      </c>
      <c r="M45" s="16">
        <f t="shared" si="10"/>
        <v>292.6000000000009</v>
      </c>
      <c r="N45" s="32">
        <v>10.5</v>
      </c>
      <c r="O45" s="32"/>
      <c r="P45" s="21">
        <f t="shared" si="11"/>
        <v>166</v>
      </c>
      <c r="Q45" s="3"/>
      <c r="R45" s="3"/>
      <c r="S45" s="3"/>
    </row>
    <row r="46" spans="1:19" ht="17.25" customHeight="1">
      <c r="A46" s="25">
        <f t="shared" si="26"/>
        <v>289.0999999999996</v>
      </c>
      <c r="B46" s="26">
        <f t="shared" si="27"/>
        <v>-1.268000000000006</v>
      </c>
      <c r="C46" s="27">
        <f t="shared" si="22"/>
        <v>0.30000000000000016</v>
      </c>
      <c r="D46" s="25">
        <f t="shared" si="28"/>
        <v>289.59999999999917</v>
      </c>
      <c r="E46" s="26">
        <f t="shared" si="29"/>
        <v>-0.7680000000000056</v>
      </c>
      <c r="F46" s="27">
        <f t="shared" si="23"/>
        <v>0.8000000000000006</v>
      </c>
      <c r="G46" s="25">
        <f t="shared" si="30"/>
        <v>290.0999999999987</v>
      </c>
      <c r="H46" s="26">
        <f t="shared" si="31"/>
        <v>-0.2680000000000051</v>
      </c>
      <c r="I46" s="27">
        <f t="shared" si="24"/>
        <v>5.500000000000002</v>
      </c>
      <c r="J46" s="25">
        <f t="shared" si="32"/>
        <v>290.59999999999826</v>
      </c>
      <c r="K46" s="26">
        <f t="shared" si="33"/>
        <v>0.23199999999999504</v>
      </c>
      <c r="L46" s="27">
        <f t="shared" si="25"/>
        <v>20.000000000000004</v>
      </c>
      <c r="M46" s="16">
        <f t="shared" si="10"/>
        <v>292.7000000000009</v>
      </c>
      <c r="N46" s="32">
        <v>10.5</v>
      </c>
      <c r="O46" s="32"/>
      <c r="P46" s="21">
        <f t="shared" si="11"/>
        <v>176.5</v>
      </c>
      <c r="Q46" s="3"/>
      <c r="R46" s="3"/>
      <c r="S46" s="3"/>
    </row>
    <row r="47" spans="1:19" ht="17.25" customHeight="1">
      <c r="A47" s="28">
        <f t="shared" si="26"/>
        <v>289.1099999999996</v>
      </c>
      <c r="B47" s="29">
        <f t="shared" si="27"/>
        <v>-1.258000000000006</v>
      </c>
      <c r="C47" s="12">
        <f aca="true" t="shared" si="34" ref="C47:C55">+C46+$N$10/10</f>
        <v>0.31000000000000016</v>
      </c>
      <c r="D47" s="28">
        <f t="shared" si="28"/>
        <v>289.60999999999916</v>
      </c>
      <c r="E47" s="29">
        <f t="shared" si="29"/>
        <v>-0.7580000000000056</v>
      </c>
      <c r="F47" s="12">
        <f>+F46+$N$15/10</f>
        <v>0.8100000000000006</v>
      </c>
      <c r="G47" s="28">
        <f t="shared" si="30"/>
        <v>290.1099999999987</v>
      </c>
      <c r="H47" s="29">
        <f t="shared" si="31"/>
        <v>-0.2580000000000051</v>
      </c>
      <c r="I47" s="12">
        <f>+I46+$N$20/10</f>
        <v>5.700000000000002</v>
      </c>
      <c r="J47" s="28">
        <f t="shared" si="32"/>
        <v>290.60999999999825</v>
      </c>
      <c r="K47" s="29">
        <f t="shared" si="33"/>
        <v>0.24199999999999505</v>
      </c>
      <c r="L47" s="12">
        <f>+L46+$N$25/10</f>
        <v>20.425000000000004</v>
      </c>
      <c r="M47" s="16">
        <f t="shared" si="10"/>
        <v>292.8000000000009</v>
      </c>
      <c r="N47" s="32">
        <v>11</v>
      </c>
      <c r="O47" s="32"/>
      <c r="P47" s="21">
        <f t="shared" si="11"/>
        <v>187</v>
      </c>
      <c r="Q47" s="3"/>
      <c r="R47" s="3"/>
      <c r="S47" s="3"/>
    </row>
    <row r="48" spans="1:19" ht="17.25" customHeight="1">
      <c r="A48" s="18">
        <f t="shared" si="26"/>
        <v>289.1199999999996</v>
      </c>
      <c r="B48" s="19">
        <f t="shared" si="27"/>
        <v>-1.248000000000006</v>
      </c>
      <c r="C48" s="20">
        <f t="shared" si="34"/>
        <v>0.3200000000000002</v>
      </c>
      <c r="D48" s="18">
        <f t="shared" si="28"/>
        <v>289.61999999999915</v>
      </c>
      <c r="E48" s="19">
        <f t="shared" si="29"/>
        <v>-0.7480000000000055</v>
      </c>
      <c r="F48" s="20">
        <f aca="true" t="shared" si="35" ref="F48:F55">+F47+$N$15/10</f>
        <v>0.8200000000000006</v>
      </c>
      <c r="G48" s="18">
        <f t="shared" si="30"/>
        <v>290.1199999999987</v>
      </c>
      <c r="H48" s="19">
        <f t="shared" si="31"/>
        <v>-0.2480000000000051</v>
      </c>
      <c r="I48" s="20">
        <f aca="true" t="shared" si="36" ref="I48:I55">+I47+$N$20/10</f>
        <v>5.900000000000002</v>
      </c>
      <c r="J48" s="18">
        <f t="shared" si="32"/>
        <v>290.61999999999824</v>
      </c>
      <c r="K48" s="19">
        <f t="shared" si="33"/>
        <v>0.25199999999999506</v>
      </c>
      <c r="L48" s="20">
        <f aca="true" t="shared" si="37" ref="L48:L55">+L47+$N$25/10</f>
        <v>20.850000000000005</v>
      </c>
      <c r="M48" s="16">
        <f t="shared" si="10"/>
        <v>292.90000000000094</v>
      </c>
      <c r="N48" s="32">
        <v>11</v>
      </c>
      <c r="O48" s="32"/>
      <c r="P48" s="21">
        <f t="shared" si="11"/>
        <v>198</v>
      </c>
      <c r="Q48" s="3"/>
      <c r="R48" s="3"/>
      <c r="S48" s="3"/>
    </row>
    <row r="49" spans="1:19" ht="17.25" customHeight="1">
      <c r="A49" s="18">
        <f t="shared" si="26"/>
        <v>289.1299999999996</v>
      </c>
      <c r="B49" s="19">
        <f t="shared" si="27"/>
        <v>-1.238000000000006</v>
      </c>
      <c r="C49" s="20">
        <f t="shared" si="34"/>
        <v>0.3300000000000002</v>
      </c>
      <c r="D49" s="18">
        <f t="shared" si="28"/>
        <v>289.62999999999914</v>
      </c>
      <c r="E49" s="19">
        <f t="shared" si="29"/>
        <v>-0.7380000000000055</v>
      </c>
      <c r="F49" s="20">
        <f t="shared" si="35"/>
        <v>0.8300000000000006</v>
      </c>
      <c r="G49" s="18">
        <f t="shared" si="30"/>
        <v>290.1299999999987</v>
      </c>
      <c r="H49" s="19">
        <f t="shared" si="31"/>
        <v>-0.2380000000000051</v>
      </c>
      <c r="I49" s="20">
        <f t="shared" si="36"/>
        <v>6.100000000000002</v>
      </c>
      <c r="J49" s="18">
        <f t="shared" si="32"/>
        <v>290.62999999999823</v>
      </c>
      <c r="K49" s="19">
        <f t="shared" si="33"/>
        <v>0.26199999999999507</v>
      </c>
      <c r="L49" s="20">
        <f t="shared" si="37"/>
        <v>21.275000000000006</v>
      </c>
      <c r="M49" s="16">
        <f t="shared" si="10"/>
        <v>293.00000000000097</v>
      </c>
      <c r="N49" s="32">
        <v>11.5</v>
      </c>
      <c r="O49" s="32"/>
      <c r="P49" s="21">
        <f t="shared" si="11"/>
        <v>209</v>
      </c>
      <c r="Q49" s="3"/>
      <c r="R49" s="3"/>
      <c r="S49" s="3"/>
    </row>
    <row r="50" spans="1:19" ht="17.25" customHeight="1">
      <c r="A50" s="18">
        <f t="shared" si="26"/>
        <v>289.1399999999996</v>
      </c>
      <c r="B50" s="19">
        <f t="shared" si="27"/>
        <v>-1.228000000000006</v>
      </c>
      <c r="C50" s="20">
        <f t="shared" si="34"/>
        <v>0.3400000000000002</v>
      </c>
      <c r="D50" s="18">
        <f t="shared" si="28"/>
        <v>289.63999999999913</v>
      </c>
      <c r="E50" s="19">
        <f t="shared" si="29"/>
        <v>-0.7280000000000055</v>
      </c>
      <c r="F50" s="20">
        <f t="shared" si="35"/>
        <v>0.8400000000000006</v>
      </c>
      <c r="G50" s="18">
        <f t="shared" si="30"/>
        <v>290.1399999999987</v>
      </c>
      <c r="H50" s="19">
        <f t="shared" si="31"/>
        <v>-0.2280000000000051</v>
      </c>
      <c r="I50" s="20">
        <f t="shared" si="36"/>
        <v>6.3000000000000025</v>
      </c>
      <c r="J50" s="18">
        <f t="shared" si="32"/>
        <v>290.6399999999982</v>
      </c>
      <c r="K50" s="19">
        <f t="shared" si="33"/>
        <v>0.2719999999999951</v>
      </c>
      <c r="L50" s="20">
        <f t="shared" si="37"/>
        <v>21.700000000000006</v>
      </c>
      <c r="M50" s="16">
        <f t="shared" si="10"/>
        <v>293.100000000001</v>
      </c>
      <c r="N50" s="32">
        <v>11.5</v>
      </c>
      <c r="O50" s="32"/>
      <c r="P50" s="21">
        <f t="shared" si="11"/>
        <v>220.5</v>
      </c>
      <c r="Q50" s="3"/>
      <c r="R50" s="3"/>
      <c r="S50" s="3"/>
    </row>
    <row r="51" spans="1:19" ht="17.25" customHeight="1">
      <c r="A51" s="18">
        <f t="shared" si="26"/>
        <v>289.1499999999996</v>
      </c>
      <c r="B51" s="19">
        <f t="shared" si="27"/>
        <v>-1.218000000000006</v>
      </c>
      <c r="C51" s="20">
        <f t="shared" si="34"/>
        <v>0.3500000000000002</v>
      </c>
      <c r="D51" s="18">
        <f t="shared" si="28"/>
        <v>289.6499999999991</v>
      </c>
      <c r="E51" s="19">
        <f t="shared" si="29"/>
        <v>-0.7180000000000055</v>
      </c>
      <c r="F51" s="20">
        <f t="shared" si="35"/>
        <v>0.8500000000000006</v>
      </c>
      <c r="G51" s="18">
        <f t="shared" si="30"/>
        <v>290.14999999999867</v>
      </c>
      <c r="H51" s="19">
        <f t="shared" si="31"/>
        <v>-0.21800000000000508</v>
      </c>
      <c r="I51" s="20">
        <f t="shared" si="36"/>
        <v>6.500000000000003</v>
      </c>
      <c r="J51" s="18">
        <f t="shared" si="32"/>
        <v>290.6499999999982</v>
      </c>
      <c r="K51" s="19">
        <f t="shared" si="33"/>
        <v>0.2819999999999951</v>
      </c>
      <c r="L51" s="20">
        <f t="shared" si="37"/>
        <v>22.125000000000007</v>
      </c>
      <c r="M51" s="16">
        <f t="shared" si="10"/>
        <v>293.200000000001</v>
      </c>
      <c r="N51" s="32">
        <v>11.5</v>
      </c>
      <c r="O51" s="32"/>
      <c r="P51" s="21">
        <f t="shared" si="11"/>
        <v>232</v>
      </c>
      <c r="Q51" s="3"/>
      <c r="R51" s="3"/>
      <c r="S51" s="3"/>
    </row>
    <row r="52" spans="1:19" ht="17.25" customHeight="1">
      <c r="A52" s="18">
        <f t="shared" si="26"/>
        <v>289.15999999999957</v>
      </c>
      <c r="B52" s="19">
        <f t="shared" si="27"/>
        <v>-1.208000000000006</v>
      </c>
      <c r="C52" s="20">
        <f t="shared" si="34"/>
        <v>0.3600000000000002</v>
      </c>
      <c r="D52" s="18">
        <f t="shared" si="28"/>
        <v>289.6599999999991</v>
      </c>
      <c r="E52" s="19">
        <f t="shared" si="29"/>
        <v>-0.7080000000000055</v>
      </c>
      <c r="F52" s="20">
        <f t="shared" si="35"/>
        <v>0.8600000000000007</v>
      </c>
      <c r="G52" s="18">
        <f t="shared" si="30"/>
        <v>290.15999999999866</v>
      </c>
      <c r="H52" s="19">
        <f t="shared" si="31"/>
        <v>-0.20800000000000507</v>
      </c>
      <c r="I52" s="20">
        <f t="shared" si="36"/>
        <v>6.700000000000003</v>
      </c>
      <c r="J52" s="18">
        <f t="shared" si="32"/>
        <v>290.6599999999982</v>
      </c>
      <c r="K52" s="19">
        <f t="shared" si="33"/>
        <v>0.2919999999999951</v>
      </c>
      <c r="L52" s="20">
        <f t="shared" si="37"/>
        <v>22.550000000000008</v>
      </c>
      <c r="M52" s="16">
        <f t="shared" si="10"/>
        <v>293.30000000000103</v>
      </c>
      <c r="N52" s="32">
        <v>11.5</v>
      </c>
      <c r="O52" s="32"/>
      <c r="P52" s="21">
        <f t="shared" si="11"/>
        <v>243.5</v>
      </c>
      <c r="Q52" s="3"/>
      <c r="R52" s="3"/>
      <c r="S52" s="3"/>
    </row>
    <row r="53" spans="1:19" ht="17.25" customHeight="1">
      <c r="A53" s="18">
        <f t="shared" si="26"/>
        <v>289.16999999999956</v>
      </c>
      <c r="B53" s="19">
        <f t="shared" si="27"/>
        <v>-1.198000000000006</v>
      </c>
      <c r="C53" s="20">
        <f t="shared" si="34"/>
        <v>0.3700000000000002</v>
      </c>
      <c r="D53" s="18">
        <f t="shared" si="28"/>
        <v>289.6699999999991</v>
      </c>
      <c r="E53" s="19">
        <f t="shared" si="29"/>
        <v>-0.6980000000000055</v>
      </c>
      <c r="F53" s="20">
        <f t="shared" si="35"/>
        <v>0.8700000000000007</v>
      </c>
      <c r="G53" s="18">
        <f t="shared" si="30"/>
        <v>290.16999999999865</v>
      </c>
      <c r="H53" s="19">
        <f t="shared" si="31"/>
        <v>-0.19800000000000506</v>
      </c>
      <c r="I53" s="20">
        <f t="shared" si="36"/>
        <v>6.900000000000003</v>
      </c>
      <c r="J53" s="18">
        <f t="shared" si="32"/>
        <v>290.6699999999982</v>
      </c>
      <c r="K53" s="19">
        <f t="shared" si="33"/>
        <v>0.3019999999999951</v>
      </c>
      <c r="L53" s="20">
        <f t="shared" si="37"/>
        <v>22.97500000000001</v>
      </c>
      <c r="M53" s="16">
        <f t="shared" si="10"/>
        <v>293.40000000000106</v>
      </c>
      <c r="N53" s="32"/>
      <c r="O53" s="32"/>
      <c r="P53" s="21">
        <f t="shared" si="11"/>
        <v>255</v>
      </c>
      <c r="Q53" s="3"/>
      <c r="R53" s="3"/>
      <c r="S53" s="3"/>
    </row>
    <row r="54" spans="1:19" ht="17.25" customHeight="1">
      <c r="A54" s="18">
        <f t="shared" si="26"/>
        <v>289.17999999999955</v>
      </c>
      <c r="B54" s="19">
        <f t="shared" si="27"/>
        <v>-1.188000000000006</v>
      </c>
      <c r="C54" s="20">
        <f t="shared" si="34"/>
        <v>0.3800000000000002</v>
      </c>
      <c r="D54" s="18">
        <f t="shared" si="28"/>
        <v>289.6799999999991</v>
      </c>
      <c r="E54" s="19">
        <f t="shared" si="29"/>
        <v>-0.6880000000000055</v>
      </c>
      <c r="F54" s="20">
        <f t="shared" si="35"/>
        <v>0.8800000000000007</v>
      </c>
      <c r="G54" s="18">
        <f t="shared" si="30"/>
        <v>290.17999999999864</v>
      </c>
      <c r="H54" s="19">
        <f t="shared" si="31"/>
        <v>-0.18800000000000505</v>
      </c>
      <c r="I54" s="20">
        <f t="shared" si="36"/>
        <v>7.100000000000003</v>
      </c>
      <c r="J54" s="18">
        <f t="shared" si="32"/>
        <v>290.6799999999982</v>
      </c>
      <c r="K54" s="19">
        <f t="shared" si="33"/>
        <v>0.3119999999999951</v>
      </c>
      <c r="L54" s="20">
        <f t="shared" si="37"/>
        <v>23.40000000000001</v>
      </c>
      <c r="M54" s="33"/>
      <c r="N54" s="32"/>
      <c r="O54" s="32"/>
      <c r="P54" s="34"/>
      <c r="Q54" s="3"/>
      <c r="R54" s="3"/>
      <c r="S54" s="3"/>
    </row>
    <row r="55" spans="1:19" ht="17.25" customHeight="1">
      <c r="A55" s="25">
        <f t="shared" si="26"/>
        <v>289.18999999999954</v>
      </c>
      <c r="B55" s="26">
        <f t="shared" si="27"/>
        <v>-1.178000000000006</v>
      </c>
      <c r="C55" s="27">
        <f t="shared" si="34"/>
        <v>0.39000000000000024</v>
      </c>
      <c r="D55" s="25">
        <f t="shared" si="28"/>
        <v>289.6899999999991</v>
      </c>
      <c r="E55" s="26">
        <f t="shared" si="29"/>
        <v>-0.6780000000000055</v>
      </c>
      <c r="F55" s="27">
        <f t="shared" si="35"/>
        <v>0.8900000000000007</v>
      </c>
      <c r="G55" s="25">
        <f t="shared" si="30"/>
        <v>290.18999999999863</v>
      </c>
      <c r="H55" s="26">
        <f t="shared" si="31"/>
        <v>-0.17800000000000504</v>
      </c>
      <c r="I55" s="27">
        <f t="shared" si="36"/>
        <v>7.300000000000003</v>
      </c>
      <c r="J55" s="25">
        <f t="shared" si="32"/>
        <v>290.6899999999982</v>
      </c>
      <c r="K55" s="26">
        <f t="shared" si="33"/>
        <v>0.3219999999999951</v>
      </c>
      <c r="L55" s="27">
        <f t="shared" si="37"/>
        <v>23.82500000000001</v>
      </c>
      <c r="M55" s="33"/>
      <c r="N55" s="32"/>
      <c r="O55" s="32"/>
      <c r="P55" s="34"/>
      <c r="Q55" s="3"/>
      <c r="R55" s="3"/>
      <c r="S55" s="3"/>
    </row>
    <row r="56" spans="1:12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</row>
    <row r="58" spans="1:12" ht="21" customHeight="1">
      <c r="A58" s="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</row>
    <row r="59" spans="1:12" ht="21" customHeight="1">
      <c r="A59" s="37" t="s">
        <v>1</v>
      </c>
      <c r="B59" s="37" t="s">
        <v>1</v>
      </c>
      <c r="C59" s="37" t="s">
        <v>2</v>
      </c>
      <c r="D59" s="37" t="s">
        <v>1</v>
      </c>
      <c r="E59" s="37" t="s">
        <v>1</v>
      </c>
      <c r="F59" s="37" t="s">
        <v>2</v>
      </c>
      <c r="G59" s="37" t="s">
        <v>1</v>
      </c>
      <c r="H59" s="37" t="s">
        <v>1</v>
      </c>
      <c r="I59" s="37" t="s">
        <v>2</v>
      </c>
      <c r="J59" s="37" t="s">
        <v>1</v>
      </c>
      <c r="K59" s="37" t="s">
        <v>1</v>
      </c>
      <c r="L59" s="37" t="s">
        <v>2</v>
      </c>
    </row>
    <row r="60" spans="1:12" ht="21" customHeight="1">
      <c r="A60" s="38" t="s">
        <v>3</v>
      </c>
      <c r="B60" s="38" t="s">
        <v>4</v>
      </c>
      <c r="C60" s="38" t="s">
        <v>5</v>
      </c>
      <c r="D60" s="38" t="s">
        <v>3</v>
      </c>
      <c r="E60" s="38" t="s">
        <v>4</v>
      </c>
      <c r="F60" s="38" t="s">
        <v>5</v>
      </c>
      <c r="G60" s="38" t="s">
        <v>3</v>
      </c>
      <c r="H60" s="38" t="s">
        <v>4</v>
      </c>
      <c r="I60" s="38" t="s">
        <v>5</v>
      </c>
      <c r="J60" s="38" t="s">
        <v>3</v>
      </c>
      <c r="K60" s="38" t="s">
        <v>4</v>
      </c>
      <c r="L60" s="38" t="s">
        <v>5</v>
      </c>
    </row>
    <row r="61" spans="1:12" ht="17.25" customHeight="1">
      <c r="A61" s="39">
        <f>J55+0.01</f>
        <v>290.69999999999817</v>
      </c>
      <c r="B61" s="40">
        <f>K55+0.01</f>
        <v>0.33199999999999513</v>
      </c>
      <c r="C61" s="41">
        <f>+L55+$N$25/10</f>
        <v>24.25000000000001</v>
      </c>
      <c r="D61" s="39">
        <f>+A110+0.01</f>
        <v>291.1999999999977</v>
      </c>
      <c r="E61" s="40">
        <f>+B110+0.01</f>
        <v>0.8319999999999955</v>
      </c>
      <c r="F61" s="41">
        <f>+C110+$N$30/10</f>
        <v>49.49999999999996</v>
      </c>
      <c r="G61" s="39">
        <f>+D110+0.01</f>
        <v>291.69999999999726</v>
      </c>
      <c r="H61" s="40">
        <f>+E110+0.01</f>
        <v>1.3319999999999959</v>
      </c>
      <c r="I61" s="41">
        <f>+F110+$N$35/10</f>
        <v>83.74999999999993</v>
      </c>
      <c r="J61" s="39">
        <f>+G110+0.01</f>
        <v>292.1999999999968</v>
      </c>
      <c r="K61" s="40">
        <f>+H110+0.01</f>
        <v>1.8319999999999963</v>
      </c>
      <c r="L61" s="41">
        <f>+I110+$N$40/10</f>
        <v>126.49999999999999</v>
      </c>
    </row>
    <row r="62" spans="1:12" ht="17.25" customHeight="1">
      <c r="A62" s="42">
        <f aca="true" t="shared" si="38" ref="A62:B77">+A61+0.01</f>
        <v>290.70999999999816</v>
      </c>
      <c r="B62" s="43">
        <f t="shared" si="38"/>
        <v>0.34199999999999514</v>
      </c>
      <c r="C62" s="44">
        <f aca="true" t="shared" si="39" ref="C62:C71">+C61+$N$26/10</f>
        <v>24.67500000000001</v>
      </c>
      <c r="D62" s="42">
        <f aca="true" t="shared" si="40" ref="D62:E77">+D61+0.01</f>
        <v>291.2099999999977</v>
      </c>
      <c r="E62" s="43">
        <f t="shared" si="40"/>
        <v>0.8419999999999955</v>
      </c>
      <c r="F62" s="44">
        <f aca="true" t="shared" si="41" ref="F62:F71">+F61+$N$31/10</f>
        <v>50.134999999999955</v>
      </c>
      <c r="G62" s="42">
        <f aca="true" t="shared" si="42" ref="G62:H77">+G61+0.01</f>
        <v>291.70999999999725</v>
      </c>
      <c r="H62" s="43">
        <f t="shared" si="42"/>
        <v>1.3419999999999959</v>
      </c>
      <c r="I62" s="44">
        <f aca="true" t="shared" si="43" ref="I62:I71">+I61+$N$36/10</f>
        <v>84.52499999999993</v>
      </c>
      <c r="J62" s="42">
        <f aca="true" t="shared" si="44" ref="J62:K77">+J61+0.01</f>
        <v>292.2099999999968</v>
      </c>
      <c r="K62" s="43">
        <f t="shared" si="44"/>
        <v>1.8419999999999963</v>
      </c>
      <c r="L62" s="44">
        <f aca="true" t="shared" si="45" ref="L62:L71">+L61+$N$41/10</f>
        <v>127.47499999999998</v>
      </c>
    </row>
    <row r="63" spans="1:12" ht="17.25" customHeight="1">
      <c r="A63" s="42">
        <f t="shared" si="38"/>
        <v>290.71999999999815</v>
      </c>
      <c r="B63" s="43">
        <f t="shared" si="38"/>
        <v>0.35199999999999515</v>
      </c>
      <c r="C63" s="44">
        <f t="shared" si="39"/>
        <v>25.100000000000012</v>
      </c>
      <c r="D63" s="42">
        <f t="shared" si="40"/>
        <v>291.2199999999977</v>
      </c>
      <c r="E63" s="43">
        <f t="shared" si="40"/>
        <v>0.8519999999999955</v>
      </c>
      <c r="F63" s="44">
        <f t="shared" si="41"/>
        <v>50.76999999999995</v>
      </c>
      <c r="G63" s="42">
        <f t="shared" si="42"/>
        <v>291.71999999999724</v>
      </c>
      <c r="H63" s="43">
        <f t="shared" si="42"/>
        <v>1.3519999999999959</v>
      </c>
      <c r="I63" s="44">
        <f t="shared" si="43"/>
        <v>85.29999999999994</v>
      </c>
      <c r="J63" s="42">
        <f t="shared" si="44"/>
        <v>292.2199999999968</v>
      </c>
      <c r="K63" s="43">
        <f t="shared" si="44"/>
        <v>1.8519999999999963</v>
      </c>
      <c r="L63" s="44">
        <f t="shared" si="45"/>
        <v>128.45</v>
      </c>
    </row>
    <row r="64" spans="1:12" ht="17.25" customHeight="1">
      <c r="A64" s="42">
        <f t="shared" si="38"/>
        <v>290.72999999999814</v>
      </c>
      <c r="B64" s="43">
        <f t="shared" si="38"/>
        <v>0.36199999999999516</v>
      </c>
      <c r="C64" s="44">
        <f t="shared" si="39"/>
        <v>25.525000000000013</v>
      </c>
      <c r="D64" s="42">
        <f t="shared" si="40"/>
        <v>291.2299999999977</v>
      </c>
      <c r="E64" s="43">
        <f t="shared" si="40"/>
        <v>0.8619999999999955</v>
      </c>
      <c r="F64" s="44">
        <f t="shared" si="41"/>
        <v>51.40499999999995</v>
      </c>
      <c r="G64" s="42">
        <f t="shared" si="42"/>
        <v>291.72999999999723</v>
      </c>
      <c r="H64" s="43">
        <f t="shared" si="42"/>
        <v>1.3619999999999959</v>
      </c>
      <c r="I64" s="44">
        <f t="shared" si="43"/>
        <v>86.07499999999995</v>
      </c>
      <c r="J64" s="42">
        <f t="shared" si="44"/>
        <v>292.2299999999968</v>
      </c>
      <c r="K64" s="43">
        <f t="shared" si="44"/>
        <v>1.8619999999999963</v>
      </c>
      <c r="L64" s="44">
        <f t="shared" si="45"/>
        <v>129.42499999999998</v>
      </c>
    </row>
    <row r="65" spans="1:12" ht="17.25" customHeight="1">
      <c r="A65" s="42">
        <f t="shared" si="38"/>
        <v>290.73999999999813</v>
      </c>
      <c r="B65" s="43">
        <f t="shared" si="38"/>
        <v>0.37199999999999517</v>
      </c>
      <c r="C65" s="44">
        <f t="shared" si="39"/>
        <v>25.950000000000014</v>
      </c>
      <c r="D65" s="42">
        <f t="shared" si="40"/>
        <v>291.2399999999977</v>
      </c>
      <c r="E65" s="43">
        <f t="shared" si="40"/>
        <v>0.8719999999999956</v>
      </c>
      <c r="F65" s="44">
        <f t="shared" si="41"/>
        <v>52.03999999999995</v>
      </c>
      <c r="G65" s="42">
        <f t="shared" si="42"/>
        <v>291.7399999999972</v>
      </c>
      <c r="H65" s="43">
        <f t="shared" si="42"/>
        <v>1.371999999999996</v>
      </c>
      <c r="I65" s="44">
        <f t="shared" si="43"/>
        <v>86.84999999999995</v>
      </c>
      <c r="J65" s="42">
        <f t="shared" si="44"/>
        <v>292.23999999999677</v>
      </c>
      <c r="K65" s="43">
        <f t="shared" si="44"/>
        <v>1.8719999999999963</v>
      </c>
      <c r="L65" s="44">
        <f t="shared" si="45"/>
        <v>130.39999999999998</v>
      </c>
    </row>
    <row r="66" spans="1:12" ht="17.25" customHeight="1">
      <c r="A66" s="42">
        <f t="shared" si="38"/>
        <v>290.7499999999981</v>
      </c>
      <c r="B66" s="43">
        <f t="shared" si="38"/>
        <v>0.3819999999999952</v>
      </c>
      <c r="C66" s="44">
        <f t="shared" si="39"/>
        <v>26.375000000000014</v>
      </c>
      <c r="D66" s="42">
        <f t="shared" si="40"/>
        <v>291.24999999999767</v>
      </c>
      <c r="E66" s="43">
        <f t="shared" si="40"/>
        <v>0.8819999999999956</v>
      </c>
      <c r="F66" s="44">
        <f t="shared" si="41"/>
        <v>52.67499999999995</v>
      </c>
      <c r="G66" s="42">
        <f t="shared" si="42"/>
        <v>291.7499999999972</v>
      </c>
      <c r="H66" s="43">
        <f t="shared" si="42"/>
        <v>1.381999999999996</v>
      </c>
      <c r="I66" s="44">
        <f t="shared" si="43"/>
        <v>87.62499999999996</v>
      </c>
      <c r="J66" s="42">
        <f t="shared" si="44"/>
        <v>292.24999999999676</v>
      </c>
      <c r="K66" s="43">
        <f t="shared" si="44"/>
        <v>1.8819999999999963</v>
      </c>
      <c r="L66" s="44">
        <f t="shared" si="45"/>
        <v>131.37499999999997</v>
      </c>
    </row>
    <row r="67" spans="1:12" ht="17.25" customHeight="1">
      <c r="A67" s="42">
        <f t="shared" si="38"/>
        <v>290.7599999999981</v>
      </c>
      <c r="B67" s="43">
        <f t="shared" si="38"/>
        <v>0.3919999999999952</v>
      </c>
      <c r="C67" s="44">
        <f t="shared" si="39"/>
        <v>26.800000000000015</v>
      </c>
      <c r="D67" s="42">
        <f t="shared" si="40"/>
        <v>291.25999999999766</v>
      </c>
      <c r="E67" s="43">
        <f t="shared" si="40"/>
        <v>0.8919999999999956</v>
      </c>
      <c r="F67" s="44">
        <f t="shared" si="41"/>
        <v>53.309999999999945</v>
      </c>
      <c r="G67" s="42">
        <f t="shared" si="42"/>
        <v>291.7599999999972</v>
      </c>
      <c r="H67" s="43">
        <f t="shared" si="42"/>
        <v>1.391999999999996</v>
      </c>
      <c r="I67" s="44">
        <f t="shared" si="43"/>
        <v>88.39999999999996</v>
      </c>
      <c r="J67" s="42">
        <f t="shared" si="44"/>
        <v>292.25999999999675</v>
      </c>
      <c r="K67" s="43">
        <f t="shared" si="44"/>
        <v>1.8919999999999964</v>
      </c>
      <c r="L67" s="44">
        <f t="shared" si="45"/>
        <v>132.34999999999997</v>
      </c>
    </row>
    <row r="68" spans="1:12" ht="17.25" customHeight="1">
      <c r="A68" s="42">
        <f t="shared" si="38"/>
        <v>290.7699999999981</v>
      </c>
      <c r="B68" s="43">
        <f t="shared" si="38"/>
        <v>0.4019999999999952</v>
      </c>
      <c r="C68" s="44">
        <f t="shared" si="39"/>
        <v>27.225000000000016</v>
      </c>
      <c r="D68" s="42">
        <f t="shared" si="40"/>
        <v>291.26999999999765</v>
      </c>
      <c r="E68" s="43">
        <f t="shared" si="40"/>
        <v>0.9019999999999956</v>
      </c>
      <c r="F68" s="44">
        <f t="shared" si="41"/>
        <v>53.94499999999994</v>
      </c>
      <c r="G68" s="42">
        <f t="shared" si="42"/>
        <v>291.7699999999972</v>
      </c>
      <c r="H68" s="43">
        <f t="shared" si="42"/>
        <v>1.401999999999996</v>
      </c>
      <c r="I68" s="44">
        <f t="shared" si="43"/>
        <v>89.17499999999997</v>
      </c>
      <c r="J68" s="42">
        <f t="shared" si="44"/>
        <v>292.26999999999674</v>
      </c>
      <c r="K68" s="43">
        <f t="shared" si="44"/>
        <v>1.9019999999999964</v>
      </c>
      <c r="L68" s="44">
        <f t="shared" si="45"/>
        <v>133.32499999999996</v>
      </c>
    </row>
    <row r="69" spans="1:12" ht="17.25" customHeight="1">
      <c r="A69" s="42">
        <f t="shared" si="38"/>
        <v>290.7799999999981</v>
      </c>
      <c r="B69" s="43">
        <f t="shared" si="38"/>
        <v>0.4119999999999952</v>
      </c>
      <c r="C69" s="44">
        <f t="shared" si="39"/>
        <v>27.650000000000016</v>
      </c>
      <c r="D69" s="42">
        <f t="shared" si="40"/>
        <v>291.27999999999764</v>
      </c>
      <c r="E69" s="43">
        <f t="shared" si="40"/>
        <v>0.9119999999999956</v>
      </c>
      <c r="F69" s="44">
        <f t="shared" si="41"/>
        <v>54.57999999999994</v>
      </c>
      <c r="G69" s="42">
        <f t="shared" si="42"/>
        <v>291.7799999999972</v>
      </c>
      <c r="H69" s="43">
        <f t="shared" si="42"/>
        <v>1.411999999999996</v>
      </c>
      <c r="I69" s="44">
        <f t="shared" si="43"/>
        <v>89.94999999999997</v>
      </c>
      <c r="J69" s="42">
        <f t="shared" si="44"/>
        <v>292.27999999999673</v>
      </c>
      <c r="K69" s="43">
        <f t="shared" si="44"/>
        <v>1.9119999999999964</v>
      </c>
      <c r="L69" s="44">
        <f t="shared" si="45"/>
        <v>134.29999999999995</v>
      </c>
    </row>
    <row r="70" spans="1:12" ht="17.25" customHeight="1">
      <c r="A70" s="42">
        <f t="shared" si="38"/>
        <v>290.7899999999981</v>
      </c>
      <c r="B70" s="43">
        <f t="shared" si="38"/>
        <v>0.4219999999999952</v>
      </c>
      <c r="C70" s="44">
        <f t="shared" si="39"/>
        <v>28.075000000000017</v>
      </c>
      <c r="D70" s="42">
        <f t="shared" si="40"/>
        <v>291.28999999999763</v>
      </c>
      <c r="E70" s="43">
        <f t="shared" si="40"/>
        <v>0.9219999999999956</v>
      </c>
      <c r="F70" s="44">
        <f t="shared" si="41"/>
        <v>55.21499999999994</v>
      </c>
      <c r="G70" s="42">
        <f t="shared" si="42"/>
        <v>291.7899999999972</v>
      </c>
      <c r="H70" s="43">
        <f t="shared" si="42"/>
        <v>1.421999999999996</v>
      </c>
      <c r="I70" s="44">
        <f t="shared" si="43"/>
        <v>90.72499999999998</v>
      </c>
      <c r="J70" s="42">
        <f t="shared" si="44"/>
        <v>292.2899999999967</v>
      </c>
      <c r="K70" s="43">
        <f t="shared" si="44"/>
        <v>1.9219999999999964</v>
      </c>
      <c r="L70" s="44">
        <f t="shared" si="45"/>
        <v>135.27499999999995</v>
      </c>
    </row>
    <row r="71" spans="1:12" ht="17.25" customHeight="1">
      <c r="A71" s="45">
        <f t="shared" si="38"/>
        <v>290.7999999999981</v>
      </c>
      <c r="B71" s="46">
        <f t="shared" si="38"/>
        <v>0.4319999999999952</v>
      </c>
      <c r="C71" s="47">
        <f t="shared" si="39"/>
        <v>28.500000000000018</v>
      </c>
      <c r="D71" s="45">
        <f t="shared" si="40"/>
        <v>291.2999999999976</v>
      </c>
      <c r="E71" s="46">
        <f t="shared" si="40"/>
        <v>0.9319999999999956</v>
      </c>
      <c r="F71" s="47">
        <f t="shared" si="41"/>
        <v>55.84999999999994</v>
      </c>
      <c r="G71" s="45">
        <f t="shared" si="42"/>
        <v>291.79999999999717</v>
      </c>
      <c r="H71" s="46">
        <f t="shared" si="42"/>
        <v>1.431999999999996</v>
      </c>
      <c r="I71" s="47">
        <f t="shared" si="43"/>
        <v>91.49999999999999</v>
      </c>
      <c r="J71" s="45">
        <f t="shared" si="44"/>
        <v>292.2999999999967</v>
      </c>
      <c r="K71" s="46">
        <f t="shared" si="44"/>
        <v>1.9319999999999964</v>
      </c>
      <c r="L71" s="47">
        <f t="shared" si="45"/>
        <v>136.24999999999994</v>
      </c>
    </row>
    <row r="72" spans="1:12" ht="17.25" customHeight="1">
      <c r="A72" s="48">
        <f t="shared" si="38"/>
        <v>290.80999999999807</v>
      </c>
      <c r="B72" s="49">
        <f t="shared" si="38"/>
        <v>0.44199999999999523</v>
      </c>
      <c r="C72" s="50">
        <f aca="true" t="shared" si="46" ref="C72:C81">+C71+$N$27/10</f>
        <v>29.000000000000018</v>
      </c>
      <c r="D72" s="48">
        <f t="shared" si="40"/>
        <v>291.3099999999976</v>
      </c>
      <c r="E72" s="49">
        <f t="shared" si="40"/>
        <v>0.9419999999999956</v>
      </c>
      <c r="F72" s="50">
        <f aca="true" t="shared" si="47" ref="F72:F81">+F71+$N$32/10</f>
        <v>56.484999999999935</v>
      </c>
      <c r="G72" s="48">
        <f t="shared" si="42"/>
        <v>291.80999999999716</v>
      </c>
      <c r="H72" s="49">
        <f t="shared" si="42"/>
        <v>1.441999999999996</v>
      </c>
      <c r="I72" s="50">
        <f aca="true" t="shared" si="48" ref="I72:I81">+I71+$N$37/10</f>
        <v>92.34999999999998</v>
      </c>
      <c r="J72" s="48">
        <f t="shared" si="44"/>
        <v>292.3099999999967</v>
      </c>
      <c r="K72" s="49">
        <f t="shared" si="44"/>
        <v>1.9419999999999964</v>
      </c>
      <c r="L72" s="50">
        <f aca="true" t="shared" si="49" ref="L72:L81">+L71+$N$42/10</f>
        <v>137.22499999999994</v>
      </c>
    </row>
    <row r="73" spans="1:12" ht="17.25" customHeight="1">
      <c r="A73" s="42">
        <f t="shared" si="38"/>
        <v>290.81999999999806</v>
      </c>
      <c r="B73" s="43">
        <f t="shared" si="38"/>
        <v>0.45199999999999524</v>
      </c>
      <c r="C73" s="44">
        <f t="shared" si="46"/>
        <v>29.500000000000018</v>
      </c>
      <c r="D73" s="42">
        <f t="shared" si="40"/>
        <v>291.3199999999976</v>
      </c>
      <c r="E73" s="43">
        <f t="shared" si="40"/>
        <v>0.9519999999999956</v>
      </c>
      <c r="F73" s="44">
        <f t="shared" si="47"/>
        <v>57.11999999999993</v>
      </c>
      <c r="G73" s="42">
        <f t="shared" si="42"/>
        <v>291.81999999999715</v>
      </c>
      <c r="H73" s="43">
        <f t="shared" si="42"/>
        <v>1.451999999999996</v>
      </c>
      <c r="I73" s="44">
        <f t="shared" si="48"/>
        <v>93.19999999999997</v>
      </c>
      <c r="J73" s="42">
        <f t="shared" si="44"/>
        <v>292.3199999999967</v>
      </c>
      <c r="K73" s="43">
        <f t="shared" si="44"/>
        <v>1.9519999999999964</v>
      </c>
      <c r="L73" s="44">
        <f t="shared" si="49"/>
        <v>138.19999999999993</v>
      </c>
    </row>
    <row r="74" spans="1:12" ht="17.25" customHeight="1">
      <c r="A74" s="42">
        <f t="shared" si="38"/>
        <v>290.82999999999805</v>
      </c>
      <c r="B74" s="43">
        <f t="shared" si="38"/>
        <v>0.46199999999999525</v>
      </c>
      <c r="C74" s="44">
        <f t="shared" si="46"/>
        <v>30.000000000000018</v>
      </c>
      <c r="D74" s="42">
        <f t="shared" si="40"/>
        <v>291.3299999999976</v>
      </c>
      <c r="E74" s="43">
        <f t="shared" si="40"/>
        <v>0.9619999999999956</v>
      </c>
      <c r="F74" s="44">
        <f t="shared" si="47"/>
        <v>57.75499999999993</v>
      </c>
      <c r="G74" s="42">
        <f t="shared" si="42"/>
        <v>291.82999999999714</v>
      </c>
      <c r="H74" s="43">
        <f t="shared" si="42"/>
        <v>1.461999999999996</v>
      </c>
      <c r="I74" s="44">
        <f t="shared" si="48"/>
        <v>94.04999999999997</v>
      </c>
      <c r="J74" s="42">
        <f t="shared" si="44"/>
        <v>292.3299999999967</v>
      </c>
      <c r="K74" s="43">
        <f t="shared" si="44"/>
        <v>1.9619999999999964</v>
      </c>
      <c r="L74" s="44">
        <f t="shared" si="49"/>
        <v>139.17499999999993</v>
      </c>
    </row>
    <row r="75" spans="1:12" ht="17.25" customHeight="1">
      <c r="A75" s="42">
        <f t="shared" si="38"/>
        <v>290.83999999999804</v>
      </c>
      <c r="B75" s="43">
        <f t="shared" si="38"/>
        <v>0.47199999999999526</v>
      </c>
      <c r="C75" s="44">
        <f t="shared" si="46"/>
        <v>30.500000000000018</v>
      </c>
      <c r="D75" s="42">
        <f t="shared" si="40"/>
        <v>291.3399999999976</v>
      </c>
      <c r="E75" s="43">
        <f t="shared" si="40"/>
        <v>0.9719999999999956</v>
      </c>
      <c r="F75" s="44">
        <f t="shared" si="47"/>
        <v>58.38999999999993</v>
      </c>
      <c r="G75" s="42">
        <f t="shared" si="42"/>
        <v>291.83999999999713</v>
      </c>
      <c r="H75" s="43">
        <f t="shared" si="42"/>
        <v>1.471999999999996</v>
      </c>
      <c r="I75" s="44">
        <f t="shared" si="48"/>
        <v>94.89999999999996</v>
      </c>
      <c r="J75" s="42">
        <f t="shared" si="44"/>
        <v>292.3399999999967</v>
      </c>
      <c r="K75" s="43">
        <f t="shared" si="44"/>
        <v>1.9719999999999964</v>
      </c>
      <c r="L75" s="44">
        <f t="shared" si="49"/>
        <v>140.14999999999992</v>
      </c>
    </row>
    <row r="76" spans="1:12" ht="17.25" customHeight="1">
      <c r="A76" s="42">
        <f t="shared" si="38"/>
        <v>290.84999999999803</v>
      </c>
      <c r="B76" s="43">
        <f t="shared" si="38"/>
        <v>0.48199999999999527</v>
      </c>
      <c r="C76" s="44">
        <f t="shared" si="46"/>
        <v>31.000000000000018</v>
      </c>
      <c r="D76" s="42">
        <f t="shared" si="40"/>
        <v>291.3499999999976</v>
      </c>
      <c r="E76" s="43">
        <f t="shared" si="40"/>
        <v>0.9819999999999957</v>
      </c>
      <c r="F76" s="44">
        <f t="shared" si="47"/>
        <v>59.02499999999993</v>
      </c>
      <c r="G76" s="42">
        <f t="shared" si="42"/>
        <v>291.8499999999971</v>
      </c>
      <c r="H76" s="43">
        <f t="shared" si="42"/>
        <v>1.481999999999996</v>
      </c>
      <c r="I76" s="44">
        <f t="shared" si="48"/>
        <v>95.74999999999996</v>
      </c>
      <c r="J76" s="42">
        <f t="shared" si="44"/>
        <v>292.34999999999667</v>
      </c>
      <c r="K76" s="43">
        <f t="shared" si="44"/>
        <v>1.9819999999999964</v>
      </c>
      <c r="L76" s="44">
        <f t="shared" si="49"/>
        <v>141.12499999999991</v>
      </c>
    </row>
    <row r="77" spans="1:12" ht="17.25" customHeight="1">
      <c r="A77" s="42">
        <f t="shared" si="38"/>
        <v>290.859999999998</v>
      </c>
      <c r="B77" s="43">
        <f t="shared" si="38"/>
        <v>0.4919999999999953</v>
      </c>
      <c r="C77" s="44">
        <f t="shared" si="46"/>
        <v>31.500000000000018</v>
      </c>
      <c r="D77" s="42">
        <f t="shared" si="40"/>
        <v>291.35999999999757</v>
      </c>
      <c r="E77" s="43">
        <f t="shared" si="40"/>
        <v>0.9919999999999957</v>
      </c>
      <c r="F77" s="44">
        <f t="shared" si="47"/>
        <v>59.659999999999926</v>
      </c>
      <c r="G77" s="42">
        <f t="shared" si="42"/>
        <v>291.8599999999971</v>
      </c>
      <c r="H77" s="43">
        <f t="shared" si="42"/>
        <v>1.491999999999996</v>
      </c>
      <c r="I77" s="44">
        <f t="shared" si="48"/>
        <v>96.59999999999995</v>
      </c>
      <c r="J77" s="42">
        <f t="shared" si="44"/>
        <v>292.35999999999666</v>
      </c>
      <c r="K77" s="43">
        <f t="shared" si="44"/>
        <v>1.9919999999999964</v>
      </c>
      <c r="L77" s="44">
        <f t="shared" si="49"/>
        <v>142.0999999999999</v>
      </c>
    </row>
    <row r="78" spans="1:12" ht="17.25" customHeight="1">
      <c r="A78" s="42">
        <f aca="true" t="shared" si="50" ref="A78:B93">+A77+0.01</f>
        <v>290.869999999998</v>
      </c>
      <c r="B78" s="43">
        <f t="shared" si="50"/>
        <v>0.5019999999999952</v>
      </c>
      <c r="C78" s="44">
        <f t="shared" si="46"/>
        <v>32.000000000000014</v>
      </c>
      <c r="D78" s="42">
        <f aca="true" t="shared" si="51" ref="D78:E93">+D77+0.01</f>
        <v>291.36999999999756</v>
      </c>
      <c r="E78" s="43">
        <f t="shared" si="51"/>
        <v>1.0019999999999956</v>
      </c>
      <c r="F78" s="44">
        <f t="shared" si="47"/>
        <v>60.29499999999992</v>
      </c>
      <c r="G78" s="42">
        <f aca="true" t="shared" si="52" ref="G78:H93">+G77+0.01</f>
        <v>291.8699999999971</v>
      </c>
      <c r="H78" s="43">
        <f t="shared" si="52"/>
        <v>1.501999999999996</v>
      </c>
      <c r="I78" s="44">
        <f t="shared" si="48"/>
        <v>97.44999999999995</v>
      </c>
      <c r="J78" s="42">
        <f aca="true" t="shared" si="53" ref="J78:K93">+J77+0.01</f>
        <v>292.36999999999665</v>
      </c>
      <c r="K78" s="43">
        <f t="shared" si="53"/>
        <v>2.0019999999999962</v>
      </c>
      <c r="L78" s="44">
        <f t="shared" si="49"/>
        <v>143.0749999999999</v>
      </c>
    </row>
    <row r="79" spans="1:12" ht="17.25" customHeight="1">
      <c r="A79" s="42">
        <f t="shared" si="50"/>
        <v>290.879999999998</v>
      </c>
      <c r="B79" s="43">
        <f t="shared" si="50"/>
        <v>0.5119999999999952</v>
      </c>
      <c r="C79" s="44">
        <f t="shared" si="46"/>
        <v>32.500000000000014</v>
      </c>
      <c r="D79" s="42">
        <f t="shared" si="51"/>
        <v>291.37999999999755</v>
      </c>
      <c r="E79" s="43">
        <f t="shared" si="51"/>
        <v>1.0119999999999956</v>
      </c>
      <c r="F79" s="44">
        <f t="shared" si="47"/>
        <v>60.92999999999992</v>
      </c>
      <c r="G79" s="42">
        <f t="shared" si="52"/>
        <v>291.8799999999971</v>
      </c>
      <c r="H79" s="43">
        <f t="shared" si="52"/>
        <v>1.511999999999996</v>
      </c>
      <c r="I79" s="44">
        <f t="shared" si="48"/>
        <v>98.29999999999994</v>
      </c>
      <c r="J79" s="42">
        <f t="shared" si="53"/>
        <v>292.37999999999664</v>
      </c>
      <c r="K79" s="43">
        <f t="shared" si="53"/>
        <v>2.011999999999996</v>
      </c>
      <c r="L79" s="44">
        <f t="shared" si="49"/>
        <v>144.0499999999999</v>
      </c>
    </row>
    <row r="80" spans="1:12" ht="17.25" customHeight="1">
      <c r="A80" s="42">
        <f t="shared" si="50"/>
        <v>290.889999999998</v>
      </c>
      <c r="B80" s="43">
        <f t="shared" si="50"/>
        <v>0.5219999999999952</v>
      </c>
      <c r="C80" s="44">
        <f t="shared" si="46"/>
        <v>33.000000000000014</v>
      </c>
      <c r="D80" s="42">
        <f t="shared" si="51"/>
        <v>291.38999999999754</v>
      </c>
      <c r="E80" s="43">
        <f t="shared" si="51"/>
        <v>1.0219999999999956</v>
      </c>
      <c r="F80" s="44">
        <f t="shared" si="47"/>
        <v>61.56499999999992</v>
      </c>
      <c r="G80" s="42">
        <f t="shared" si="52"/>
        <v>291.8899999999971</v>
      </c>
      <c r="H80" s="43">
        <f t="shared" si="52"/>
        <v>1.521999999999996</v>
      </c>
      <c r="I80" s="44">
        <f t="shared" si="48"/>
        <v>99.14999999999993</v>
      </c>
      <c r="J80" s="42">
        <f t="shared" si="53"/>
        <v>292.38999999999663</v>
      </c>
      <c r="K80" s="43">
        <f t="shared" si="53"/>
        <v>2.021999999999996</v>
      </c>
      <c r="L80" s="44">
        <f t="shared" si="49"/>
        <v>145.0249999999999</v>
      </c>
    </row>
    <row r="81" spans="1:12" ht="17.25" customHeight="1">
      <c r="A81" s="45">
        <f t="shared" si="50"/>
        <v>290.899999999998</v>
      </c>
      <c r="B81" s="46">
        <f t="shared" si="50"/>
        <v>0.5319999999999953</v>
      </c>
      <c r="C81" s="47">
        <f t="shared" si="46"/>
        <v>33.500000000000014</v>
      </c>
      <c r="D81" s="45">
        <f t="shared" si="51"/>
        <v>291.39999999999753</v>
      </c>
      <c r="E81" s="46">
        <f t="shared" si="51"/>
        <v>1.0319999999999956</v>
      </c>
      <c r="F81" s="47">
        <f t="shared" si="47"/>
        <v>62.19999999999992</v>
      </c>
      <c r="G81" s="45">
        <f t="shared" si="52"/>
        <v>291.8999999999971</v>
      </c>
      <c r="H81" s="46">
        <f t="shared" si="52"/>
        <v>1.531999999999996</v>
      </c>
      <c r="I81" s="47">
        <f t="shared" si="48"/>
        <v>99.99999999999993</v>
      </c>
      <c r="J81" s="45">
        <f t="shared" si="53"/>
        <v>292.3999999999966</v>
      </c>
      <c r="K81" s="46">
        <f t="shared" si="53"/>
        <v>2.0319999999999956</v>
      </c>
      <c r="L81" s="47">
        <f t="shared" si="49"/>
        <v>145.9999999999999</v>
      </c>
    </row>
    <row r="82" spans="1:12" ht="17.25" customHeight="1">
      <c r="A82" s="48">
        <f t="shared" si="50"/>
        <v>290.909999999998</v>
      </c>
      <c r="B82" s="49">
        <f t="shared" si="50"/>
        <v>0.5419999999999953</v>
      </c>
      <c r="C82" s="50">
        <f aca="true" t="shared" si="54" ref="C82:C91">+C81+$N$28/10</f>
        <v>34.000000000000014</v>
      </c>
      <c r="D82" s="48">
        <f t="shared" si="51"/>
        <v>291.4099999999975</v>
      </c>
      <c r="E82" s="49">
        <f t="shared" si="51"/>
        <v>1.0419999999999956</v>
      </c>
      <c r="F82" s="50">
        <f aca="true" t="shared" si="55" ref="F82:F91">+F81+$N$33/10</f>
        <v>62.889999999999915</v>
      </c>
      <c r="G82" s="48">
        <f t="shared" si="52"/>
        <v>291.90999999999707</v>
      </c>
      <c r="H82" s="49">
        <f t="shared" si="52"/>
        <v>1.541999999999996</v>
      </c>
      <c r="I82" s="50">
        <f aca="true" t="shared" si="56" ref="I82:I91">+I81+$N$38/10</f>
        <v>100.84999999999992</v>
      </c>
      <c r="J82" s="48">
        <f t="shared" si="53"/>
        <v>292.4099999999966</v>
      </c>
      <c r="K82" s="49">
        <f t="shared" si="53"/>
        <v>2.0419999999999954</v>
      </c>
      <c r="L82" s="50">
        <f aca="true" t="shared" si="57" ref="L82:L91">+L81+$N$43/10</f>
        <v>146.9999999999999</v>
      </c>
    </row>
    <row r="83" spans="1:12" ht="17.25" customHeight="1">
      <c r="A83" s="42">
        <f t="shared" si="50"/>
        <v>290.91999999999797</v>
      </c>
      <c r="B83" s="43">
        <f t="shared" si="50"/>
        <v>0.5519999999999953</v>
      </c>
      <c r="C83" s="44">
        <f t="shared" si="54"/>
        <v>34.500000000000014</v>
      </c>
      <c r="D83" s="42">
        <f t="shared" si="51"/>
        <v>291.4199999999975</v>
      </c>
      <c r="E83" s="43">
        <f t="shared" si="51"/>
        <v>1.0519999999999956</v>
      </c>
      <c r="F83" s="44">
        <f t="shared" si="55"/>
        <v>63.57999999999991</v>
      </c>
      <c r="G83" s="42">
        <f t="shared" si="52"/>
        <v>291.91999999999706</v>
      </c>
      <c r="H83" s="43">
        <f t="shared" si="52"/>
        <v>1.551999999999996</v>
      </c>
      <c r="I83" s="44">
        <f t="shared" si="56"/>
        <v>101.69999999999992</v>
      </c>
      <c r="J83" s="42">
        <f t="shared" si="53"/>
        <v>292.4199999999966</v>
      </c>
      <c r="K83" s="43">
        <f t="shared" si="53"/>
        <v>2.051999999999995</v>
      </c>
      <c r="L83" s="44">
        <f t="shared" si="57"/>
        <v>147.9999999999999</v>
      </c>
    </row>
    <row r="84" spans="1:12" ht="17.25" customHeight="1">
      <c r="A84" s="42">
        <f t="shared" si="50"/>
        <v>290.92999999999796</v>
      </c>
      <c r="B84" s="43">
        <f t="shared" si="50"/>
        <v>0.5619999999999953</v>
      </c>
      <c r="C84" s="44">
        <f t="shared" si="54"/>
        <v>35.000000000000014</v>
      </c>
      <c r="D84" s="42">
        <f t="shared" si="51"/>
        <v>291.4299999999975</v>
      </c>
      <c r="E84" s="43">
        <f t="shared" si="51"/>
        <v>1.0619999999999956</v>
      </c>
      <c r="F84" s="44">
        <f t="shared" si="55"/>
        <v>64.26999999999991</v>
      </c>
      <c r="G84" s="42">
        <f t="shared" si="52"/>
        <v>291.92999999999705</v>
      </c>
      <c r="H84" s="43">
        <f t="shared" si="52"/>
        <v>1.561999999999996</v>
      </c>
      <c r="I84" s="44">
        <f t="shared" si="56"/>
        <v>102.54999999999991</v>
      </c>
      <c r="J84" s="42">
        <f t="shared" si="53"/>
        <v>292.4299999999966</v>
      </c>
      <c r="K84" s="43">
        <f t="shared" si="53"/>
        <v>2.061999999999995</v>
      </c>
      <c r="L84" s="44">
        <f t="shared" si="57"/>
        <v>148.9999999999999</v>
      </c>
    </row>
    <row r="85" spans="1:12" ht="17.25" customHeight="1">
      <c r="A85" s="42">
        <f t="shared" si="50"/>
        <v>290.93999999999795</v>
      </c>
      <c r="B85" s="43">
        <f t="shared" si="50"/>
        <v>0.5719999999999953</v>
      </c>
      <c r="C85" s="44">
        <f t="shared" si="54"/>
        <v>35.500000000000014</v>
      </c>
      <c r="D85" s="42">
        <f t="shared" si="51"/>
        <v>291.4399999999975</v>
      </c>
      <c r="E85" s="43">
        <f t="shared" si="51"/>
        <v>1.0719999999999956</v>
      </c>
      <c r="F85" s="44">
        <f t="shared" si="55"/>
        <v>64.95999999999991</v>
      </c>
      <c r="G85" s="42">
        <f t="shared" si="52"/>
        <v>291.93999999999704</v>
      </c>
      <c r="H85" s="43">
        <f t="shared" si="52"/>
        <v>1.571999999999996</v>
      </c>
      <c r="I85" s="44">
        <f t="shared" si="56"/>
        <v>103.3999999999999</v>
      </c>
      <c r="J85" s="42">
        <f t="shared" si="53"/>
        <v>292.4399999999966</v>
      </c>
      <c r="K85" s="43">
        <f t="shared" si="53"/>
        <v>2.0719999999999947</v>
      </c>
      <c r="L85" s="44">
        <f t="shared" si="57"/>
        <v>149.9999999999999</v>
      </c>
    </row>
    <row r="86" spans="1:12" ht="17.25" customHeight="1">
      <c r="A86" s="42">
        <f t="shared" si="50"/>
        <v>290.94999999999794</v>
      </c>
      <c r="B86" s="43">
        <f t="shared" si="50"/>
        <v>0.5819999999999953</v>
      </c>
      <c r="C86" s="44">
        <f t="shared" si="54"/>
        <v>36.000000000000014</v>
      </c>
      <c r="D86" s="42">
        <f t="shared" si="51"/>
        <v>291.4499999999975</v>
      </c>
      <c r="E86" s="43">
        <f t="shared" si="51"/>
        <v>1.0819999999999956</v>
      </c>
      <c r="F86" s="44">
        <f t="shared" si="55"/>
        <v>65.6499999999999</v>
      </c>
      <c r="G86" s="42">
        <f t="shared" si="52"/>
        <v>291.94999999999703</v>
      </c>
      <c r="H86" s="43">
        <f t="shared" si="52"/>
        <v>1.581999999999996</v>
      </c>
      <c r="I86" s="44">
        <f t="shared" si="56"/>
        <v>104.2499999999999</v>
      </c>
      <c r="J86" s="42">
        <f t="shared" si="53"/>
        <v>292.4499999999966</v>
      </c>
      <c r="K86" s="43">
        <f t="shared" si="53"/>
        <v>2.0819999999999945</v>
      </c>
      <c r="L86" s="44">
        <f t="shared" si="57"/>
        <v>150.9999999999999</v>
      </c>
    </row>
    <row r="87" spans="1:12" ht="17.25" customHeight="1">
      <c r="A87" s="42">
        <f t="shared" si="50"/>
        <v>290.95999999999793</v>
      </c>
      <c r="B87" s="43">
        <f t="shared" si="50"/>
        <v>0.5919999999999953</v>
      </c>
      <c r="C87" s="44">
        <f t="shared" si="54"/>
        <v>36.500000000000014</v>
      </c>
      <c r="D87" s="42">
        <f t="shared" si="51"/>
        <v>291.4599999999975</v>
      </c>
      <c r="E87" s="43">
        <f t="shared" si="51"/>
        <v>1.0919999999999956</v>
      </c>
      <c r="F87" s="44">
        <f t="shared" si="55"/>
        <v>66.3399999999999</v>
      </c>
      <c r="G87" s="42">
        <f t="shared" si="52"/>
        <v>291.959999999997</v>
      </c>
      <c r="H87" s="43">
        <f t="shared" si="52"/>
        <v>1.591999999999996</v>
      </c>
      <c r="I87" s="44">
        <f t="shared" si="56"/>
        <v>105.0999999999999</v>
      </c>
      <c r="J87" s="42">
        <f t="shared" si="53"/>
        <v>292.45999999999657</v>
      </c>
      <c r="K87" s="43">
        <f t="shared" si="53"/>
        <v>2.0919999999999943</v>
      </c>
      <c r="L87" s="44">
        <f t="shared" si="57"/>
        <v>151.9999999999999</v>
      </c>
    </row>
    <row r="88" spans="1:12" ht="17.25" customHeight="1">
      <c r="A88" s="42">
        <f t="shared" si="50"/>
        <v>290.9699999999979</v>
      </c>
      <c r="B88" s="43">
        <f t="shared" si="50"/>
        <v>0.6019999999999953</v>
      </c>
      <c r="C88" s="44">
        <f t="shared" si="54"/>
        <v>37.000000000000014</v>
      </c>
      <c r="D88" s="42">
        <f t="shared" si="51"/>
        <v>291.46999999999747</v>
      </c>
      <c r="E88" s="43">
        <f t="shared" si="51"/>
        <v>1.1019999999999956</v>
      </c>
      <c r="F88" s="44">
        <f t="shared" si="55"/>
        <v>67.0299999999999</v>
      </c>
      <c r="G88" s="42">
        <f t="shared" si="52"/>
        <v>291.969999999997</v>
      </c>
      <c r="H88" s="43">
        <f t="shared" si="52"/>
        <v>1.601999999999996</v>
      </c>
      <c r="I88" s="44">
        <f t="shared" si="56"/>
        <v>105.94999999999989</v>
      </c>
      <c r="J88" s="42">
        <f t="shared" si="53"/>
        <v>292.46999999999656</v>
      </c>
      <c r="K88" s="43">
        <f t="shared" si="53"/>
        <v>2.101999999999994</v>
      </c>
      <c r="L88" s="44">
        <f t="shared" si="57"/>
        <v>152.9999999999999</v>
      </c>
    </row>
    <row r="89" spans="1:12" ht="17.25" customHeight="1">
      <c r="A89" s="42">
        <f t="shared" si="50"/>
        <v>290.9799999999979</v>
      </c>
      <c r="B89" s="43">
        <f t="shared" si="50"/>
        <v>0.6119999999999953</v>
      </c>
      <c r="C89" s="44">
        <f t="shared" si="54"/>
        <v>37.500000000000014</v>
      </c>
      <c r="D89" s="42">
        <f t="shared" si="51"/>
        <v>291.47999999999746</v>
      </c>
      <c r="E89" s="43">
        <f t="shared" si="51"/>
        <v>1.1119999999999957</v>
      </c>
      <c r="F89" s="44">
        <f t="shared" si="55"/>
        <v>67.7199999999999</v>
      </c>
      <c r="G89" s="42">
        <f t="shared" si="52"/>
        <v>291.979999999997</v>
      </c>
      <c r="H89" s="43">
        <f t="shared" si="52"/>
        <v>1.611999999999996</v>
      </c>
      <c r="I89" s="44">
        <f t="shared" si="56"/>
        <v>106.79999999999988</v>
      </c>
      <c r="J89" s="42">
        <f t="shared" si="53"/>
        <v>292.47999999999655</v>
      </c>
      <c r="K89" s="43">
        <f t="shared" si="53"/>
        <v>2.111999999999994</v>
      </c>
      <c r="L89" s="44">
        <f t="shared" si="57"/>
        <v>153.9999999999999</v>
      </c>
    </row>
    <row r="90" spans="1:12" ht="17.25" customHeight="1">
      <c r="A90" s="42">
        <f t="shared" si="50"/>
        <v>290.9899999999979</v>
      </c>
      <c r="B90" s="43">
        <f t="shared" si="50"/>
        <v>0.6219999999999953</v>
      </c>
      <c r="C90" s="44">
        <f t="shared" si="54"/>
        <v>38.000000000000014</v>
      </c>
      <c r="D90" s="42">
        <f t="shared" si="51"/>
        <v>291.48999999999745</v>
      </c>
      <c r="E90" s="43">
        <f t="shared" si="51"/>
        <v>1.1219999999999957</v>
      </c>
      <c r="F90" s="44">
        <f t="shared" si="55"/>
        <v>68.4099999999999</v>
      </c>
      <c r="G90" s="42">
        <f t="shared" si="52"/>
        <v>291.989999999997</v>
      </c>
      <c r="H90" s="43">
        <f t="shared" si="52"/>
        <v>1.6219999999999961</v>
      </c>
      <c r="I90" s="44">
        <f t="shared" si="56"/>
        <v>107.64999999999988</v>
      </c>
      <c r="J90" s="42">
        <f t="shared" si="53"/>
        <v>292.48999999999654</v>
      </c>
      <c r="K90" s="43">
        <f t="shared" si="53"/>
        <v>2.1219999999999937</v>
      </c>
      <c r="L90" s="44">
        <f t="shared" si="57"/>
        <v>154.9999999999999</v>
      </c>
    </row>
    <row r="91" spans="1:12" ht="17.25" customHeight="1">
      <c r="A91" s="45">
        <f t="shared" si="50"/>
        <v>290.9999999999979</v>
      </c>
      <c r="B91" s="46">
        <f t="shared" si="50"/>
        <v>0.6319999999999953</v>
      </c>
      <c r="C91" s="51">
        <f t="shared" si="54"/>
        <v>38.500000000000014</v>
      </c>
      <c r="D91" s="45">
        <f t="shared" si="51"/>
        <v>291.49999999999744</v>
      </c>
      <c r="E91" s="46">
        <f t="shared" si="51"/>
        <v>1.1319999999999957</v>
      </c>
      <c r="F91" s="47">
        <f t="shared" si="55"/>
        <v>69.0999999999999</v>
      </c>
      <c r="G91" s="45">
        <f t="shared" si="52"/>
        <v>291.999999999997</v>
      </c>
      <c r="H91" s="46">
        <f t="shared" si="52"/>
        <v>1.6319999999999961</v>
      </c>
      <c r="I91" s="51">
        <f t="shared" si="56"/>
        <v>108.49999999999987</v>
      </c>
      <c r="J91" s="45">
        <f t="shared" si="53"/>
        <v>292.49999999999653</v>
      </c>
      <c r="K91" s="46">
        <f t="shared" si="53"/>
        <v>2.1319999999999935</v>
      </c>
      <c r="L91" s="47">
        <f t="shared" si="57"/>
        <v>155.9999999999999</v>
      </c>
    </row>
    <row r="92" spans="1:12" ht="17.25" customHeight="1">
      <c r="A92" s="48">
        <f t="shared" si="50"/>
        <v>291.0099999999979</v>
      </c>
      <c r="B92" s="49">
        <f t="shared" si="50"/>
        <v>0.6419999999999954</v>
      </c>
      <c r="C92" s="50">
        <f aca="true" t="shared" si="58" ref="C92:C101">+C91+$N$29/10</f>
        <v>39.05000000000001</v>
      </c>
      <c r="D92" s="48">
        <f t="shared" si="51"/>
        <v>291.50999999999743</v>
      </c>
      <c r="E92" s="49">
        <f t="shared" si="51"/>
        <v>1.1419999999999957</v>
      </c>
      <c r="F92" s="50">
        <f aca="true" t="shared" si="59" ref="F92:F101">+F91+$N$34/10</f>
        <v>69.78999999999989</v>
      </c>
      <c r="G92" s="48">
        <f t="shared" si="52"/>
        <v>292.009999999997</v>
      </c>
      <c r="H92" s="49">
        <f t="shared" si="52"/>
        <v>1.6419999999999961</v>
      </c>
      <c r="I92" s="50">
        <f aca="true" t="shared" si="60" ref="I92:I101">+I91+$N$39/10</f>
        <v>109.39999999999988</v>
      </c>
      <c r="J92" s="48">
        <f t="shared" si="53"/>
        <v>292.5099999999965</v>
      </c>
      <c r="K92" s="49">
        <f t="shared" si="53"/>
        <v>2.1419999999999932</v>
      </c>
      <c r="L92" s="50">
        <f aca="true" t="shared" si="61" ref="L92:L101">+L91+$N$44/10</f>
        <v>156.9999999999999</v>
      </c>
    </row>
    <row r="93" spans="1:12" ht="17.25" customHeight="1">
      <c r="A93" s="42">
        <f t="shared" si="50"/>
        <v>291.0199999999979</v>
      </c>
      <c r="B93" s="43">
        <f t="shared" si="50"/>
        <v>0.6519999999999954</v>
      </c>
      <c r="C93" s="44">
        <f t="shared" si="58"/>
        <v>39.60000000000001</v>
      </c>
      <c r="D93" s="42">
        <f t="shared" si="51"/>
        <v>291.5199999999974</v>
      </c>
      <c r="E93" s="43">
        <f t="shared" si="51"/>
        <v>1.1519999999999957</v>
      </c>
      <c r="F93" s="44">
        <f t="shared" si="59"/>
        <v>70.47999999999989</v>
      </c>
      <c r="G93" s="42">
        <f t="shared" si="52"/>
        <v>292.01999999999697</v>
      </c>
      <c r="H93" s="43">
        <f t="shared" si="52"/>
        <v>1.6519999999999961</v>
      </c>
      <c r="I93" s="44">
        <f t="shared" si="60"/>
        <v>110.29999999999988</v>
      </c>
      <c r="J93" s="42">
        <f t="shared" si="53"/>
        <v>292.5199999999965</v>
      </c>
      <c r="K93" s="43">
        <f t="shared" si="53"/>
        <v>2.151999999999993</v>
      </c>
      <c r="L93" s="44">
        <f t="shared" si="61"/>
        <v>157.9999999999999</v>
      </c>
    </row>
    <row r="94" spans="1:12" ht="17.25" customHeight="1">
      <c r="A94" s="42">
        <f aca="true" t="shared" si="62" ref="A94:B109">+A93+0.01</f>
        <v>291.02999999999787</v>
      </c>
      <c r="B94" s="43">
        <f t="shared" si="62"/>
        <v>0.6619999999999954</v>
      </c>
      <c r="C94" s="44">
        <f t="shared" si="58"/>
        <v>40.150000000000006</v>
      </c>
      <c r="D94" s="42">
        <f aca="true" t="shared" si="63" ref="D94:E109">+D93+0.01</f>
        <v>291.5299999999974</v>
      </c>
      <c r="E94" s="43">
        <f t="shared" si="63"/>
        <v>1.1619999999999957</v>
      </c>
      <c r="F94" s="44">
        <f t="shared" si="59"/>
        <v>71.16999999999989</v>
      </c>
      <c r="G94" s="42">
        <f aca="true" t="shared" si="64" ref="G94:H109">+G93+0.01</f>
        <v>292.02999999999696</v>
      </c>
      <c r="H94" s="43">
        <f t="shared" si="64"/>
        <v>1.6619999999999961</v>
      </c>
      <c r="I94" s="44">
        <f t="shared" si="60"/>
        <v>111.19999999999989</v>
      </c>
      <c r="J94" s="42">
        <f aca="true" t="shared" si="65" ref="J94:K109">+J93+0.01</f>
        <v>292.5299999999965</v>
      </c>
      <c r="K94" s="43">
        <f t="shared" si="65"/>
        <v>2.161999999999993</v>
      </c>
      <c r="L94" s="44">
        <f t="shared" si="61"/>
        <v>158.9999999999999</v>
      </c>
    </row>
    <row r="95" spans="1:12" ht="17.25" customHeight="1">
      <c r="A95" s="42">
        <f t="shared" si="62"/>
        <v>291.03999999999786</v>
      </c>
      <c r="B95" s="43">
        <f t="shared" si="62"/>
        <v>0.6719999999999954</v>
      </c>
      <c r="C95" s="44">
        <f t="shared" si="58"/>
        <v>40.7</v>
      </c>
      <c r="D95" s="42">
        <f t="shared" si="63"/>
        <v>291.5399999999974</v>
      </c>
      <c r="E95" s="43">
        <f t="shared" si="63"/>
        <v>1.1719999999999957</v>
      </c>
      <c r="F95" s="44">
        <f t="shared" si="59"/>
        <v>71.85999999999989</v>
      </c>
      <c r="G95" s="42">
        <f t="shared" si="64"/>
        <v>292.03999999999695</v>
      </c>
      <c r="H95" s="43">
        <f t="shared" si="64"/>
        <v>1.6719999999999962</v>
      </c>
      <c r="I95" s="44">
        <f t="shared" si="60"/>
        <v>112.0999999999999</v>
      </c>
      <c r="J95" s="42">
        <f t="shared" si="65"/>
        <v>292.5399999999965</v>
      </c>
      <c r="K95" s="43">
        <f t="shared" si="65"/>
        <v>2.1719999999999926</v>
      </c>
      <c r="L95" s="44">
        <f t="shared" si="61"/>
        <v>159.9999999999999</v>
      </c>
    </row>
    <row r="96" spans="1:12" ht="17.25" customHeight="1">
      <c r="A96" s="42">
        <f t="shared" si="62"/>
        <v>291.04999999999785</v>
      </c>
      <c r="B96" s="43">
        <f t="shared" si="62"/>
        <v>0.6819999999999954</v>
      </c>
      <c r="C96" s="44">
        <f t="shared" si="58"/>
        <v>41.25</v>
      </c>
      <c r="D96" s="42">
        <f t="shared" si="63"/>
        <v>291.5499999999974</v>
      </c>
      <c r="E96" s="43">
        <f t="shared" si="63"/>
        <v>1.1819999999999957</v>
      </c>
      <c r="F96" s="44">
        <f t="shared" si="59"/>
        <v>72.54999999999988</v>
      </c>
      <c r="G96" s="42">
        <f t="shared" si="64"/>
        <v>292.04999999999694</v>
      </c>
      <c r="H96" s="43">
        <f t="shared" si="64"/>
        <v>1.6819999999999962</v>
      </c>
      <c r="I96" s="44">
        <f t="shared" si="60"/>
        <v>112.9999999999999</v>
      </c>
      <c r="J96" s="42">
        <f t="shared" si="65"/>
        <v>292.5499999999965</v>
      </c>
      <c r="K96" s="43">
        <f t="shared" si="65"/>
        <v>2.1819999999999924</v>
      </c>
      <c r="L96" s="44">
        <f t="shared" si="61"/>
        <v>160.9999999999999</v>
      </c>
    </row>
    <row r="97" spans="1:12" ht="17.25" customHeight="1">
      <c r="A97" s="42">
        <f t="shared" si="62"/>
        <v>291.05999999999784</v>
      </c>
      <c r="B97" s="43">
        <f t="shared" si="62"/>
        <v>0.6919999999999954</v>
      </c>
      <c r="C97" s="44">
        <f t="shared" si="58"/>
        <v>41.8</v>
      </c>
      <c r="D97" s="42">
        <f t="shared" si="63"/>
        <v>291.5599999999974</v>
      </c>
      <c r="E97" s="43">
        <f t="shared" si="63"/>
        <v>1.1919999999999957</v>
      </c>
      <c r="F97" s="44">
        <f t="shared" si="59"/>
        <v>73.23999999999988</v>
      </c>
      <c r="G97" s="42">
        <f t="shared" si="64"/>
        <v>292.05999999999693</v>
      </c>
      <c r="H97" s="43">
        <f t="shared" si="64"/>
        <v>1.6919999999999962</v>
      </c>
      <c r="I97" s="44">
        <f t="shared" si="60"/>
        <v>113.8999999999999</v>
      </c>
      <c r="J97" s="42">
        <f t="shared" si="65"/>
        <v>292.5599999999965</v>
      </c>
      <c r="K97" s="43">
        <f t="shared" si="65"/>
        <v>2.191999999999992</v>
      </c>
      <c r="L97" s="44">
        <f t="shared" si="61"/>
        <v>161.9999999999999</v>
      </c>
    </row>
    <row r="98" spans="1:12" ht="17.25" customHeight="1">
      <c r="A98" s="42">
        <f t="shared" si="62"/>
        <v>291.06999999999783</v>
      </c>
      <c r="B98" s="43">
        <f t="shared" si="62"/>
        <v>0.7019999999999954</v>
      </c>
      <c r="C98" s="44">
        <f t="shared" si="58"/>
        <v>42.349999999999994</v>
      </c>
      <c r="D98" s="42">
        <f t="shared" si="63"/>
        <v>291.5699999999974</v>
      </c>
      <c r="E98" s="43">
        <f t="shared" si="63"/>
        <v>1.2019999999999957</v>
      </c>
      <c r="F98" s="44">
        <f t="shared" si="59"/>
        <v>73.92999999999988</v>
      </c>
      <c r="G98" s="42">
        <f t="shared" si="64"/>
        <v>292.0699999999969</v>
      </c>
      <c r="H98" s="43">
        <f t="shared" si="64"/>
        <v>1.7019999999999962</v>
      </c>
      <c r="I98" s="44">
        <f t="shared" si="60"/>
        <v>114.79999999999991</v>
      </c>
      <c r="J98" s="42">
        <f t="shared" si="65"/>
        <v>292.56999999999647</v>
      </c>
      <c r="K98" s="43">
        <f t="shared" si="65"/>
        <v>2.201999999999992</v>
      </c>
      <c r="L98" s="44">
        <f t="shared" si="61"/>
        <v>162.9999999999999</v>
      </c>
    </row>
    <row r="99" spans="1:12" ht="17.25" customHeight="1">
      <c r="A99" s="42">
        <f t="shared" si="62"/>
        <v>291.0799999999978</v>
      </c>
      <c r="B99" s="43">
        <f t="shared" si="62"/>
        <v>0.7119999999999954</v>
      </c>
      <c r="C99" s="44">
        <f t="shared" si="58"/>
        <v>42.89999999999999</v>
      </c>
      <c r="D99" s="42">
        <f t="shared" si="63"/>
        <v>291.57999999999737</v>
      </c>
      <c r="E99" s="43">
        <f t="shared" si="63"/>
        <v>1.2119999999999957</v>
      </c>
      <c r="F99" s="44">
        <f t="shared" si="59"/>
        <v>74.61999999999988</v>
      </c>
      <c r="G99" s="42">
        <f t="shared" si="64"/>
        <v>292.0799999999969</v>
      </c>
      <c r="H99" s="43">
        <f t="shared" si="64"/>
        <v>1.7119999999999962</v>
      </c>
      <c r="I99" s="44">
        <f t="shared" si="60"/>
        <v>115.69999999999992</v>
      </c>
      <c r="J99" s="42">
        <f t="shared" si="65"/>
        <v>292.57999999999646</v>
      </c>
      <c r="K99" s="43">
        <f t="shared" si="65"/>
        <v>2.2119999999999918</v>
      </c>
      <c r="L99" s="44">
        <f t="shared" si="61"/>
        <v>163.9999999999999</v>
      </c>
    </row>
    <row r="100" spans="1:12" ht="17.25" customHeight="1">
      <c r="A100" s="42">
        <f t="shared" si="62"/>
        <v>291.0899999999978</v>
      </c>
      <c r="B100" s="43">
        <f t="shared" si="62"/>
        <v>0.7219999999999954</v>
      </c>
      <c r="C100" s="44">
        <f t="shared" si="58"/>
        <v>43.44999999999999</v>
      </c>
      <c r="D100" s="42">
        <f t="shared" si="63"/>
        <v>291.58999999999736</v>
      </c>
      <c r="E100" s="43">
        <f t="shared" si="63"/>
        <v>1.2219999999999958</v>
      </c>
      <c r="F100" s="44">
        <f t="shared" si="59"/>
        <v>75.30999999999987</v>
      </c>
      <c r="G100" s="42">
        <f t="shared" si="64"/>
        <v>292.0899999999969</v>
      </c>
      <c r="H100" s="43">
        <f t="shared" si="64"/>
        <v>1.7219999999999962</v>
      </c>
      <c r="I100" s="44">
        <f t="shared" si="60"/>
        <v>116.59999999999992</v>
      </c>
      <c r="J100" s="42">
        <f t="shared" si="65"/>
        <v>292.58999999999645</v>
      </c>
      <c r="K100" s="43">
        <f t="shared" si="65"/>
        <v>2.2219999999999915</v>
      </c>
      <c r="L100" s="44">
        <f t="shared" si="61"/>
        <v>164.9999999999999</v>
      </c>
    </row>
    <row r="101" spans="1:12" ht="17.25" customHeight="1">
      <c r="A101" s="45">
        <f t="shared" si="62"/>
        <v>291.0999999999978</v>
      </c>
      <c r="B101" s="46">
        <f t="shared" si="62"/>
        <v>0.7319999999999954</v>
      </c>
      <c r="C101" s="47">
        <f t="shared" si="58"/>
        <v>43.999999999999986</v>
      </c>
      <c r="D101" s="45">
        <f t="shared" si="63"/>
        <v>291.59999999999735</v>
      </c>
      <c r="E101" s="46">
        <f t="shared" si="63"/>
        <v>1.2319999999999958</v>
      </c>
      <c r="F101" s="47">
        <f t="shared" si="59"/>
        <v>75.99999999999987</v>
      </c>
      <c r="G101" s="45">
        <f t="shared" si="64"/>
        <v>292.0999999999969</v>
      </c>
      <c r="H101" s="46">
        <f t="shared" si="64"/>
        <v>1.7319999999999962</v>
      </c>
      <c r="I101" s="47">
        <f t="shared" si="60"/>
        <v>117.49999999999993</v>
      </c>
      <c r="J101" s="45">
        <f t="shared" si="65"/>
        <v>292.59999999999644</v>
      </c>
      <c r="K101" s="46">
        <f t="shared" si="65"/>
        <v>2.2319999999999913</v>
      </c>
      <c r="L101" s="47">
        <f t="shared" si="61"/>
        <v>165.9999999999999</v>
      </c>
    </row>
    <row r="102" spans="1:12" ht="17.25" customHeight="1">
      <c r="A102" s="48">
        <f t="shared" si="62"/>
        <v>291.1099999999978</v>
      </c>
      <c r="B102" s="49">
        <f t="shared" si="62"/>
        <v>0.7419999999999954</v>
      </c>
      <c r="C102" s="50">
        <f aca="true" t="shared" si="66" ref="C102:C110">+C101+$N$30/10</f>
        <v>44.54999999999998</v>
      </c>
      <c r="D102" s="48">
        <f t="shared" si="63"/>
        <v>291.60999999999734</v>
      </c>
      <c r="E102" s="49">
        <f t="shared" si="63"/>
        <v>1.2419999999999958</v>
      </c>
      <c r="F102" s="50">
        <f aca="true" t="shared" si="67" ref="F102:F110">+F101+$N$35/10</f>
        <v>76.77499999999988</v>
      </c>
      <c r="G102" s="48">
        <f t="shared" si="64"/>
        <v>292.1099999999969</v>
      </c>
      <c r="H102" s="49">
        <f t="shared" si="64"/>
        <v>1.7419999999999962</v>
      </c>
      <c r="I102" s="50">
        <f aca="true" t="shared" si="68" ref="I102:I110">+I101+$N$40/10</f>
        <v>118.39999999999993</v>
      </c>
      <c r="J102" s="48">
        <f t="shared" si="65"/>
        <v>292.60999999999643</v>
      </c>
      <c r="K102" s="49">
        <f t="shared" si="65"/>
        <v>2.241999999999991</v>
      </c>
      <c r="L102" s="50">
        <f aca="true" t="shared" si="69" ref="L102:L110">+L101+$N$45/10</f>
        <v>167.0499999999999</v>
      </c>
    </row>
    <row r="103" spans="1:12" ht="17.25" customHeight="1">
      <c r="A103" s="42">
        <f t="shared" si="62"/>
        <v>291.1199999999978</v>
      </c>
      <c r="B103" s="43">
        <f t="shared" si="62"/>
        <v>0.7519999999999954</v>
      </c>
      <c r="C103" s="44">
        <f t="shared" si="66"/>
        <v>45.09999999999998</v>
      </c>
      <c r="D103" s="42">
        <f t="shared" si="63"/>
        <v>291.61999999999733</v>
      </c>
      <c r="E103" s="43">
        <f t="shared" si="63"/>
        <v>1.2519999999999958</v>
      </c>
      <c r="F103" s="44">
        <f t="shared" si="67"/>
        <v>77.54999999999988</v>
      </c>
      <c r="G103" s="42">
        <f t="shared" si="64"/>
        <v>292.1199999999969</v>
      </c>
      <c r="H103" s="43">
        <f t="shared" si="64"/>
        <v>1.7519999999999962</v>
      </c>
      <c r="I103" s="44">
        <f t="shared" si="68"/>
        <v>119.29999999999994</v>
      </c>
      <c r="J103" s="42">
        <f t="shared" si="65"/>
        <v>292.6199999999964</v>
      </c>
      <c r="K103" s="43">
        <f t="shared" si="65"/>
        <v>2.251999999999991</v>
      </c>
      <c r="L103" s="44">
        <f t="shared" si="69"/>
        <v>168.0999999999999</v>
      </c>
    </row>
    <row r="104" spans="1:12" ht="17.25" customHeight="1">
      <c r="A104" s="42">
        <f t="shared" si="62"/>
        <v>291.1299999999978</v>
      </c>
      <c r="B104" s="43">
        <f t="shared" si="62"/>
        <v>0.7619999999999955</v>
      </c>
      <c r="C104" s="44">
        <f t="shared" si="66"/>
        <v>45.64999999999998</v>
      </c>
      <c r="D104" s="42">
        <f t="shared" si="63"/>
        <v>291.6299999999973</v>
      </c>
      <c r="E104" s="43">
        <f t="shared" si="63"/>
        <v>1.2619999999999958</v>
      </c>
      <c r="F104" s="44">
        <f t="shared" si="67"/>
        <v>78.32499999999989</v>
      </c>
      <c r="G104" s="42">
        <f t="shared" si="64"/>
        <v>292.12999999999687</v>
      </c>
      <c r="H104" s="43">
        <f t="shared" si="64"/>
        <v>1.7619999999999962</v>
      </c>
      <c r="I104" s="44">
        <f t="shared" si="68"/>
        <v>120.19999999999995</v>
      </c>
      <c r="J104" s="42">
        <f t="shared" si="65"/>
        <v>292.6299999999964</v>
      </c>
      <c r="K104" s="43">
        <f t="shared" si="65"/>
        <v>2.2619999999999907</v>
      </c>
      <c r="L104" s="44">
        <f t="shared" si="69"/>
        <v>169.14999999999992</v>
      </c>
    </row>
    <row r="105" spans="1:12" ht="17.25" customHeight="1">
      <c r="A105" s="42">
        <f t="shared" si="62"/>
        <v>291.13999999999777</v>
      </c>
      <c r="B105" s="43">
        <f t="shared" si="62"/>
        <v>0.7719999999999955</v>
      </c>
      <c r="C105" s="44">
        <f t="shared" si="66"/>
        <v>46.199999999999974</v>
      </c>
      <c r="D105" s="42">
        <f t="shared" si="63"/>
        <v>291.6399999999973</v>
      </c>
      <c r="E105" s="43">
        <f t="shared" si="63"/>
        <v>1.2719999999999958</v>
      </c>
      <c r="F105" s="44">
        <f t="shared" si="67"/>
        <v>79.0999999999999</v>
      </c>
      <c r="G105" s="42">
        <f t="shared" si="64"/>
        <v>292.13999999999686</v>
      </c>
      <c r="H105" s="43">
        <f t="shared" si="64"/>
        <v>1.7719999999999962</v>
      </c>
      <c r="I105" s="44">
        <f t="shared" si="68"/>
        <v>121.09999999999995</v>
      </c>
      <c r="J105" s="42">
        <f t="shared" si="65"/>
        <v>292.6399999999964</v>
      </c>
      <c r="K105" s="43">
        <f t="shared" si="65"/>
        <v>2.2719999999999905</v>
      </c>
      <c r="L105" s="44">
        <f t="shared" si="69"/>
        <v>170.19999999999993</v>
      </c>
    </row>
    <row r="106" spans="1:12" ht="17.25" customHeight="1">
      <c r="A106" s="42">
        <f t="shared" si="62"/>
        <v>291.14999999999776</v>
      </c>
      <c r="B106" s="43">
        <f t="shared" si="62"/>
        <v>0.7819999999999955</v>
      </c>
      <c r="C106" s="44">
        <f t="shared" si="66"/>
        <v>46.74999999999997</v>
      </c>
      <c r="D106" s="42">
        <f t="shared" si="63"/>
        <v>291.6499999999973</v>
      </c>
      <c r="E106" s="43">
        <f t="shared" si="63"/>
        <v>1.2819999999999958</v>
      </c>
      <c r="F106" s="44">
        <f t="shared" si="67"/>
        <v>79.8749999999999</v>
      </c>
      <c r="G106" s="42">
        <f t="shared" si="64"/>
        <v>292.14999999999685</v>
      </c>
      <c r="H106" s="43">
        <f t="shared" si="64"/>
        <v>1.7819999999999963</v>
      </c>
      <c r="I106" s="44">
        <f t="shared" si="68"/>
        <v>121.99999999999996</v>
      </c>
      <c r="J106" s="42">
        <f t="shared" si="65"/>
        <v>292.6499999999964</v>
      </c>
      <c r="K106" s="43">
        <f t="shared" si="65"/>
        <v>2.2819999999999903</v>
      </c>
      <c r="L106" s="44">
        <f t="shared" si="69"/>
        <v>171.24999999999994</v>
      </c>
    </row>
    <row r="107" spans="1:12" ht="17.25" customHeight="1">
      <c r="A107" s="42">
        <f t="shared" si="62"/>
        <v>291.15999999999775</v>
      </c>
      <c r="B107" s="43">
        <f t="shared" si="62"/>
        <v>0.7919999999999955</v>
      </c>
      <c r="C107" s="44">
        <f t="shared" si="66"/>
        <v>47.29999999999997</v>
      </c>
      <c r="D107" s="42">
        <f t="shared" si="63"/>
        <v>291.6599999999973</v>
      </c>
      <c r="E107" s="43">
        <f t="shared" si="63"/>
        <v>1.2919999999999958</v>
      </c>
      <c r="F107" s="44">
        <f t="shared" si="67"/>
        <v>80.6499999999999</v>
      </c>
      <c r="G107" s="42">
        <f t="shared" si="64"/>
        <v>292.15999999999684</v>
      </c>
      <c r="H107" s="43">
        <f t="shared" si="64"/>
        <v>1.7919999999999963</v>
      </c>
      <c r="I107" s="44">
        <f t="shared" si="68"/>
        <v>122.89999999999996</v>
      </c>
      <c r="J107" s="42">
        <f t="shared" si="65"/>
        <v>292.6599999999964</v>
      </c>
      <c r="K107" s="43">
        <f t="shared" si="65"/>
        <v>2.29199999999999</v>
      </c>
      <c r="L107" s="44">
        <f t="shared" si="69"/>
        <v>172.29999999999995</v>
      </c>
    </row>
    <row r="108" spans="1:12" ht="17.25" customHeight="1">
      <c r="A108" s="42">
        <f t="shared" si="62"/>
        <v>291.16999999999774</v>
      </c>
      <c r="B108" s="43">
        <f t="shared" si="62"/>
        <v>0.8019999999999955</v>
      </c>
      <c r="C108" s="44">
        <f t="shared" si="66"/>
        <v>47.849999999999966</v>
      </c>
      <c r="D108" s="42">
        <f t="shared" si="63"/>
        <v>291.6699999999973</v>
      </c>
      <c r="E108" s="43">
        <f t="shared" si="63"/>
        <v>1.3019999999999958</v>
      </c>
      <c r="F108" s="44">
        <f t="shared" si="67"/>
        <v>81.42499999999991</v>
      </c>
      <c r="G108" s="42">
        <f t="shared" si="64"/>
        <v>292.16999999999683</v>
      </c>
      <c r="H108" s="43">
        <f t="shared" si="64"/>
        <v>1.8019999999999963</v>
      </c>
      <c r="I108" s="44">
        <f t="shared" si="68"/>
        <v>123.79999999999997</v>
      </c>
      <c r="J108" s="42">
        <f t="shared" si="65"/>
        <v>292.6699999999964</v>
      </c>
      <c r="K108" s="43">
        <f t="shared" si="65"/>
        <v>2.30199999999999</v>
      </c>
      <c r="L108" s="44">
        <f t="shared" si="69"/>
        <v>173.34999999999997</v>
      </c>
    </row>
    <row r="109" spans="1:12" ht="17.25" customHeight="1">
      <c r="A109" s="42">
        <f t="shared" si="62"/>
        <v>291.17999999999773</v>
      </c>
      <c r="B109" s="43">
        <f t="shared" si="62"/>
        <v>0.8119999999999955</v>
      </c>
      <c r="C109" s="44">
        <f t="shared" si="66"/>
        <v>48.39999999999996</v>
      </c>
      <c r="D109" s="42">
        <f t="shared" si="63"/>
        <v>291.6799999999973</v>
      </c>
      <c r="E109" s="43">
        <f t="shared" si="63"/>
        <v>1.3119999999999958</v>
      </c>
      <c r="F109" s="44">
        <f t="shared" si="67"/>
        <v>82.19999999999992</v>
      </c>
      <c r="G109" s="42">
        <f t="shared" si="64"/>
        <v>292.1799999999968</v>
      </c>
      <c r="H109" s="43">
        <f t="shared" si="64"/>
        <v>1.8119999999999963</v>
      </c>
      <c r="I109" s="44">
        <f t="shared" si="68"/>
        <v>124.69999999999997</v>
      </c>
      <c r="J109" s="42">
        <f t="shared" si="65"/>
        <v>292.67999999999637</v>
      </c>
      <c r="K109" s="43">
        <f t="shared" si="65"/>
        <v>2.3119999999999896</v>
      </c>
      <c r="L109" s="44">
        <f t="shared" si="69"/>
        <v>174.39999999999998</v>
      </c>
    </row>
    <row r="110" spans="1:12" ht="17.25" customHeight="1">
      <c r="A110" s="52">
        <f>+A109+0.01</f>
        <v>291.1899999999977</v>
      </c>
      <c r="B110" s="53">
        <f>+B109+0.01</f>
        <v>0.8219999999999955</v>
      </c>
      <c r="C110" s="47">
        <f t="shared" si="66"/>
        <v>48.94999999999996</v>
      </c>
      <c r="D110" s="52">
        <f>+D109+0.01</f>
        <v>291.68999999999727</v>
      </c>
      <c r="E110" s="53">
        <f>+E109+0.01</f>
        <v>1.3219999999999958</v>
      </c>
      <c r="F110" s="47">
        <f t="shared" si="67"/>
        <v>82.97499999999992</v>
      </c>
      <c r="G110" s="52">
        <f>+G109+0.01</f>
        <v>292.1899999999968</v>
      </c>
      <c r="H110" s="53">
        <f>+H109+0.01</f>
        <v>1.8219999999999963</v>
      </c>
      <c r="I110" s="47">
        <f t="shared" si="68"/>
        <v>125.59999999999998</v>
      </c>
      <c r="J110" s="52">
        <f>+J109+0.01</f>
        <v>292.68999999999636</v>
      </c>
      <c r="K110" s="53">
        <f>+K109+0.01</f>
        <v>2.3219999999999894</v>
      </c>
      <c r="L110" s="47">
        <f t="shared" si="69"/>
        <v>175.45</v>
      </c>
    </row>
    <row r="111" spans="1:12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" customHeight="1">
      <c r="A113" s="5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18.75">
      <c r="A114" s="37" t="s">
        <v>1</v>
      </c>
      <c r="B114" s="37" t="s">
        <v>1</v>
      </c>
      <c r="C114" s="37" t="s">
        <v>2</v>
      </c>
      <c r="D114" s="37" t="s">
        <v>1</v>
      </c>
      <c r="E114" s="37" t="s">
        <v>1</v>
      </c>
      <c r="F114" s="37" t="s">
        <v>2</v>
      </c>
      <c r="G114" s="37" t="s">
        <v>1</v>
      </c>
      <c r="H114" s="37" t="s">
        <v>1</v>
      </c>
      <c r="I114" s="37" t="s">
        <v>2</v>
      </c>
      <c r="J114" s="37" t="s">
        <v>1</v>
      </c>
      <c r="K114" s="37" t="s">
        <v>1</v>
      </c>
      <c r="L114" s="37" t="s">
        <v>2</v>
      </c>
    </row>
    <row r="115" spans="1:12" ht="18.75">
      <c r="A115" s="38" t="s">
        <v>3</v>
      </c>
      <c r="B115" s="38" t="s">
        <v>4</v>
      </c>
      <c r="C115" s="38" t="s">
        <v>5</v>
      </c>
      <c r="D115" s="38" t="s">
        <v>3</v>
      </c>
      <c r="E115" s="38" t="s">
        <v>4</v>
      </c>
      <c r="F115" s="38" t="s">
        <v>5</v>
      </c>
      <c r="G115" s="38" t="s">
        <v>3</v>
      </c>
      <c r="H115" s="38" t="s">
        <v>4</v>
      </c>
      <c r="I115" s="38" t="s">
        <v>5</v>
      </c>
      <c r="J115" s="38" t="s">
        <v>3</v>
      </c>
      <c r="K115" s="38" t="s">
        <v>4</v>
      </c>
      <c r="L115" s="38" t="s">
        <v>5</v>
      </c>
    </row>
    <row r="116" spans="1:12" ht="19.5">
      <c r="A116" s="39">
        <f>J110+0.01</f>
        <v>292.69999999999635</v>
      </c>
      <c r="B116" s="40">
        <f>K110+0.01</f>
        <v>2.331999999999989</v>
      </c>
      <c r="C116" s="41">
        <f>+L110+$N$45/10</f>
        <v>176.5</v>
      </c>
      <c r="D116" s="39">
        <f>+A165+0.01</f>
        <v>293.1999999999959</v>
      </c>
      <c r="E116" s="40">
        <f>+B165+0.01</f>
        <v>2.8319999999999785</v>
      </c>
      <c r="F116" s="41">
        <f>+C165+$N$50/10</f>
        <v>232.0000000000001</v>
      </c>
      <c r="G116" s="39">
        <f>+D165+0.01</f>
        <v>293.69999999999544</v>
      </c>
      <c r="H116" s="40">
        <f>+E165+0.01</f>
        <v>3.331999999999968</v>
      </c>
      <c r="I116" s="41"/>
      <c r="J116" s="39">
        <f>+G165+0.01</f>
        <v>294.199999999995</v>
      </c>
      <c r="K116" s="40">
        <f>+H165+0.01</f>
        <v>3.831999999999957</v>
      </c>
      <c r="L116" s="41"/>
    </row>
    <row r="117" spans="1:12" ht="19.5">
      <c r="A117" s="42">
        <f aca="true" t="shared" si="70" ref="A117:B132">+A116+0.01</f>
        <v>292.70999999999634</v>
      </c>
      <c r="B117" s="43">
        <f t="shared" si="70"/>
        <v>2.341999999999989</v>
      </c>
      <c r="C117" s="44">
        <f aca="true" t="shared" si="71" ref="C117:C126">+C116+$N$46/10</f>
        <v>177.55</v>
      </c>
      <c r="D117" s="42">
        <f aca="true" t="shared" si="72" ref="D117:E132">+D116+0.01</f>
        <v>293.2099999999959</v>
      </c>
      <c r="E117" s="43">
        <f t="shared" si="72"/>
        <v>2.8419999999999783</v>
      </c>
      <c r="F117" s="44">
        <f aca="true" t="shared" si="73" ref="F117:F126">+F116+$N$51/10</f>
        <v>233.15000000000012</v>
      </c>
      <c r="G117" s="42">
        <f aca="true" t="shared" si="74" ref="G117:H132">+G116+0.01</f>
        <v>293.70999999999543</v>
      </c>
      <c r="H117" s="43">
        <f t="shared" si="74"/>
        <v>3.3419999999999677</v>
      </c>
      <c r="I117" s="44"/>
      <c r="J117" s="42">
        <f aca="true" t="shared" si="75" ref="J117:K132">+J116+0.01</f>
        <v>294.209999999995</v>
      </c>
      <c r="K117" s="43">
        <f t="shared" si="75"/>
        <v>3.841999999999957</v>
      </c>
      <c r="L117" s="44"/>
    </row>
    <row r="118" spans="1:12" ht="19.5">
      <c r="A118" s="42">
        <f t="shared" si="70"/>
        <v>292.71999999999633</v>
      </c>
      <c r="B118" s="43">
        <f t="shared" si="70"/>
        <v>2.3519999999999888</v>
      </c>
      <c r="C118" s="44">
        <f t="shared" si="71"/>
        <v>178.60000000000002</v>
      </c>
      <c r="D118" s="42">
        <f t="shared" si="72"/>
        <v>293.2199999999959</v>
      </c>
      <c r="E118" s="43">
        <f t="shared" si="72"/>
        <v>2.851999999999978</v>
      </c>
      <c r="F118" s="44">
        <f t="shared" si="73"/>
        <v>234.30000000000013</v>
      </c>
      <c r="G118" s="42">
        <f t="shared" si="74"/>
        <v>293.7199999999954</v>
      </c>
      <c r="H118" s="43">
        <f t="shared" si="74"/>
        <v>3.3519999999999675</v>
      </c>
      <c r="I118" s="44"/>
      <c r="J118" s="42">
        <f t="shared" si="75"/>
        <v>294.21999999999497</v>
      </c>
      <c r="K118" s="43">
        <f t="shared" si="75"/>
        <v>3.851999999999957</v>
      </c>
      <c r="L118" s="44"/>
    </row>
    <row r="119" spans="1:12" ht="19.5">
      <c r="A119" s="42">
        <f t="shared" si="70"/>
        <v>292.7299999999963</v>
      </c>
      <c r="B119" s="43">
        <f t="shared" si="70"/>
        <v>2.3619999999999886</v>
      </c>
      <c r="C119" s="44">
        <f t="shared" si="71"/>
        <v>179.65000000000003</v>
      </c>
      <c r="D119" s="42">
        <f t="shared" si="72"/>
        <v>293.22999999999587</v>
      </c>
      <c r="E119" s="43">
        <f t="shared" si="72"/>
        <v>2.861999999999978</v>
      </c>
      <c r="F119" s="44">
        <f t="shared" si="73"/>
        <v>235.45000000000013</v>
      </c>
      <c r="G119" s="42">
        <f t="shared" si="74"/>
        <v>293.7299999999954</v>
      </c>
      <c r="H119" s="43">
        <f t="shared" si="74"/>
        <v>3.3619999999999672</v>
      </c>
      <c r="I119" s="44"/>
      <c r="J119" s="42">
        <f t="shared" si="75"/>
        <v>294.22999999999496</v>
      </c>
      <c r="K119" s="43">
        <f t="shared" si="75"/>
        <v>3.8619999999999566</v>
      </c>
      <c r="L119" s="44"/>
    </row>
    <row r="120" spans="1:12" ht="19.5">
      <c r="A120" s="42">
        <f t="shared" si="70"/>
        <v>292.7399999999963</v>
      </c>
      <c r="B120" s="43">
        <f t="shared" si="70"/>
        <v>2.3719999999999883</v>
      </c>
      <c r="C120" s="44">
        <f t="shared" si="71"/>
        <v>180.70000000000005</v>
      </c>
      <c r="D120" s="42">
        <f t="shared" si="72"/>
        <v>293.23999999999586</v>
      </c>
      <c r="E120" s="43">
        <f t="shared" si="72"/>
        <v>2.8719999999999777</v>
      </c>
      <c r="F120" s="44">
        <f t="shared" si="73"/>
        <v>236.60000000000014</v>
      </c>
      <c r="G120" s="42">
        <f t="shared" si="74"/>
        <v>293.7399999999954</v>
      </c>
      <c r="H120" s="43">
        <f t="shared" si="74"/>
        <v>3.371999999999967</v>
      </c>
      <c r="I120" s="44"/>
      <c r="J120" s="42">
        <f t="shared" si="75"/>
        <v>294.23999999999495</v>
      </c>
      <c r="K120" s="43">
        <f t="shared" si="75"/>
        <v>3.8719999999999564</v>
      </c>
      <c r="L120" s="44"/>
    </row>
    <row r="121" spans="1:12" ht="19.5">
      <c r="A121" s="42">
        <f t="shared" si="70"/>
        <v>292.7499999999963</v>
      </c>
      <c r="B121" s="43">
        <f t="shared" si="70"/>
        <v>2.381999999999988</v>
      </c>
      <c r="C121" s="44">
        <f t="shared" si="71"/>
        <v>181.75000000000006</v>
      </c>
      <c r="D121" s="42">
        <f t="shared" si="72"/>
        <v>293.24999999999585</v>
      </c>
      <c r="E121" s="43">
        <f t="shared" si="72"/>
        <v>2.8819999999999775</v>
      </c>
      <c r="F121" s="44">
        <f t="shared" si="73"/>
        <v>237.75000000000014</v>
      </c>
      <c r="G121" s="42">
        <f t="shared" si="74"/>
        <v>293.7499999999954</v>
      </c>
      <c r="H121" s="43">
        <f t="shared" si="74"/>
        <v>3.381999999999967</v>
      </c>
      <c r="I121" s="44"/>
      <c r="J121" s="42">
        <f t="shared" si="75"/>
        <v>294.24999999999494</v>
      </c>
      <c r="K121" s="43">
        <f t="shared" si="75"/>
        <v>3.881999999999956</v>
      </c>
      <c r="L121" s="44"/>
    </row>
    <row r="122" spans="1:12" ht="19.5">
      <c r="A122" s="42">
        <f t="shared" si="70"/>
        <v>292.7599999999963</v>
      </c>
      <c r="B122" s="43">
        <f t="shared" si="70"/>
        <v>2.391999999999988</v>
      </c>
      <c r="C122" s="44">
        <f t="shared" si="71"/>
        <v>182.80000000000007</v>
      </c>
      <c r="D122" s="42">
        <f t="shared" si="72"/>
        <v>293.25999999999584</v>
      </c>
      <c r="E122" s="43">
        <f t="shared" si="72"/>
        <v>2.8919999999999773</v>
      </c>
      <c r="F122" s="44">
        <f t="shared" si="73"/>
        <v>238.90000000000015</v>
      </c>
      <c r="G122" s="42">
        <f t="shared" si="74"/>
        <v>293.7599999999954</v>
      </c>
      <c r="H122" s="43">
        <f t="shared" si="74"/>
        <v>3.3919999999999666</v>
      </c>
      <c r="I122" s="44"/>
      <c r="J122" s="42">
        <f t="shared" si="75"/>
        <v>294.25999999999493</v>
      </c>
      <c r="K122" s="43">
        <f t="shared" si="75"/>
        <v>3.891999999999956</v>
      </c>
      <c r="L122" s="44"/>
    </row>
    <row r="123" spans="1:12" ht="19.5">
      <c r="A123" s="42">
        <f t="shared" si="70"/>
        <v>292.7699999999963</v>
      </c>
      <c r="B123" s="43">
        <f t="shared" si="70"/>
        <v>2.4019999999999877</v>
      </c>
      <c r="C123" s="44">
        <f t="shared" si="71"/>
        <v>183.85000000000008</v>
      </c>
      <c r="D123" s="42">
        <f t="shared" si="72"/>
        <v>293.26999999999583</v>
      </c>
      <c r="E123" s="43">
        <f t="shared" si="72"/>
        <v>2.901999999999977</v>
      </c>
      <c r="F123" s="44">
        <f t="shared" si="73"/>
        <v>240.05000000000015</v>
      </c>
      <c r="G123" s="42">
        <f t="shared" si="74"/>
        <v>293.7699999999954</v>
      </c>
      <c r="H123" s="43">
        <f t="shared" si="74"/>
        <v>3.4019999999999664</v>
      </c>
      <c r="I123" s="44"/>
      <c r="J123" s="42">
        <f t="shared" si="75"/>
        <v>294.2699999999949</v>
      </c>
      <c r="K123" s="43">
        <f t="shared" si="75"/>
        <v>3.9019999999999557</v>
      </c>
      <c r="L123" s="44"/>
    </row>
    <row r="124" spans="1:12" ht="19.5">
      <c r="A124" s="42">
        <f t="shared" si="70"/>
        <v>292.7799999999963</v>
      </c>
      <c r="B124" s="43">
        <f t="shared" si="70"/>
        <v>2.4119999999999875</v>
      </c>
      <c r="C124" s="44">
        <f t="shared" si="71"/>
        <v>184.9000000000001</v>
      </c>
      <c r="D124" s="42">
        <f t="shared" si="72"/>
        <v>293.2799999999958</v>
      </c>
      <c r="E124" s="43">
        <f t="shared" si="72"/>
        <v>2.911999999999977</v>
      </c>
      <c r="F124" s="44">
        <f t="shared" si="73"/>
        <v>241.20000000000016</v>
      </c>
      <c r="G124" s="42">
        <f t="shared" si="74"/>
        <v>293.77999999999537</v>
      </c>
      <c r="H124" s="43">
        <f t="shared" si="74"/>
        <v>3.411999999999966</v>
      </c>
      <c r="I124" s="44"/>
      <c r="J124" s="42">
        <f t="shared" si="75"/>
        <v>294.2799999999949</v>
      </c>
      <c r="K124" s="43">
        <f t="shared" si="75"/>
        <v>3.9119999999999555</v>
      </c>
      <c r="L124" s="44"/>
    </row>
    <row r="125" spans="1:12" ht="19.5">
      <c r="A125" s="42">
        <f t="shared" si="70"/>
        <v>292.78999999999627</v>
      </c>
      <c r="B125" s="43">
        <f t="shared" si="70"/>
        <v>2.4219999999999873</v>
      </c>
      <c r="C125" s="44">
        <f t="shared" si="71"/>
        <v>185.9500000000001</v>
      </c>
      <c r="D125" s="42">
        <f t="shared" si="72"/>
        <v>293.2899999999958</v>
      </c>
      <c r="E125" s="43">
        <f t="shared" si="72"/>
        <v>2.9219999999999766</v>
      </c>
      <c r="F125" s="44">
        <f t="shared" si="73"/>
        <v>242.35000000000016</v>
      </c>
      <c r="G125" s="42">
        <f t="shared" si="74"/>
        <v>293.78999999999536</v>
      </c>
      <c r="H125" s="43">
        <f t="shared" si="74"/>
        <v>3.421999999999966</v>
      </c>
      <c r="I125" s="44"/>
      <c r="J125" s="42">
        <f t="shared" si="75"/>
        <v>294.2899999999949</v>
      </c>
      <c r="K125" s="43">
        <f t="shared" si="75"/>
        <v>3.9219999999999553</v>
      </c>
      <c r="L125" s="44"/>
    </row>
    <row r="126" spans="1:12" ht="19.5">
      <c r="A126" s="45">
        <f t="shared" si="70"/>
        <v>292.79999999999626</v>
      </c>
      <c r="B126" s="46">
        <f t="shared" si="70"/>
        <v>2.431999999999987</v>
      </c>
      <c r="C126" s="47">
        <f t="shared" si="71"/>
        <v>187.0000000000001</v>
      </c>
      <c r="D126" s="45">
        <f t="shared" si="72"/>
        <v>293.2999999999958</v>
      </c>
      <c r="E126" s="46">
        <f t="shared" si="72"/>
        <v>2.9319999999999764</v>
      </c>
      <c r="F126" s="47">
        <f t="shared" si="73"/>
        <v>243.50000000000017</v>
      </c>
      <c r="G126" s="45">
        <f t="shared" si="74"/>
        <v>293.79999999999535</v>
      </c>
      <c r="H126" s="46">
        <f t="shared" si="74"/>
        <v>3.4319999999999657</v>
      </c>
      <c r="I126" s="47"/>
      <c r="J126" s="45">
        <f t="shared" si="75"/>
        <v>294.2999999999949</v>
      </c>
      <c r="K126" s="46">
        <f t="shared" si="75"/>
        <v>3.931999999999955</v>
      </c>
      <c r="L126" s="47"/>
    </row>
    <row r="127" spans="1:12" ht="19.5">
      <c r="A127" s="54">
        <f t="shared" si="70"/>
        <v>292.80999999999625</v>
      </c>
      <c r="B127" s="55">
        <f t="shared" si="70"/>
        <v>2.441999999999987</v>
      </c>
      <c r="C127" s="41">
        <f aca="true" t="shared" si="76" ref="C127:C136">+C126+$N$47/10</f>
        <v>188.1000000000001</v>
      </c>
      <c r="D127" s="54">
        <f t="shared" si="72"/>
        <v>293.3099999999958</v>
      </c>
      <c r="E127" s="55">
        <f t="shared" si="72"/>
        <v>2.941999999999976</v>
      </c>
      <c r="F127" s="41">
        <f aca="true" t="shared" si="77" ref="F127:F136">+F126+$N$52/10</f>
        <v>244.65000000000018</v>
      </c>
      <c r="G127" s="54">
        <f t="shared" si="74"/>
        <v>293.80999999999534</v>
      </c>
      <c r="H127" s="55">
        <f t="shared" si="74"/>
        <v>3.4419999999999655</v>
      </c>
      <c r="I127" s="41"/>
      <c r="J127" s="54">
        <f t="shared" si="75"/>
        <v>294.3099999999949</v>
      </c>
      <c r="K127" s="55">
        <f t="shared" si="75"/>
        <v>3.941999999999955</v>
      </c>
      <c r="L127" s="41"/>
    </row>
    <row r="128" spans="1:12" ht="19.5">
      <c r="A128" s="42">
        <f t="shared" si="70"/>
        <v>292.81999999999624</v>
      </c>
      <c r="B128" s="43">
        <f t="shared" si="70"/>
        <v>2.4519999999999866</v>
      </c>
      <c r="C128" s="44">
        <f t="shared" si="76"/>
        <v>189.2000000000001</v>
      </c>
      <c r="D128" s="42">
        <f t="shared" si="72"/>
        <v>293.3199999999958</v>
      </c>
      <c r="E128" s="43">
        <f t="shared" si="72"/>
        <v>2.951999999999976</v>
      </c>
      <c r="F128" s="44">
        <f t="shared" si="77"/>
        <v>245.80000000000018</v>
      </c>
      <c r="G128" s="42">
        <f t="shared" si="74"/>
        <v>293.81999999999533</v>
      </c>
      <c r="H128" s="43">
        <f t="shared" si="74"/>
        <v>3.4519999999999653</v>
      </c>
      <c r="I128" s="44"/>
      <c r="J128" s="42">
        <f t="shared" si="75"/>
        <v>294.3199999999949</v>
      </c>
      <c r="K128" s="43">
        <f t="shared" si="75"/>
        <v>3.9519999999999547</v>
      </c>
      <c r="L128" s="44"/>
    </row>
    <row r="129" spans="1:12" ht="19.5">
      <c r="A129" s="42">
        <f t="shared" si="70"/>
        <v>292.82999999999623</v>
      </c>
      <c r="B129" s="43">
        <f t="shared" si="70"/>
        <v>2.4619999999999864</v>
      </c>
      <c r="C129" s="44">
        <f t="shared" si="76"/>
        <v>190.3000000000001</v>
      </c>
      <c r="D129" s="42">
        <f t="shared" si="72"/>
        <v>293.3299999999958</v>
      </c>
      <c r="E129" s="43">
        <f t="shared" si="72"/>
        <v>2.9619999999999758</v>
      </c>
      <c r="F129" s="44">
        <f t="shared" si="77"/>
        <v>246.9500000000002</v>
      </c>
      <c r="G129" s="42">
        <f t="shared" si="74"/>
        <v>293.8299999999953</v>
      </c>
      <c r="H129" s="43">
        <f t="shared" si="74"/>
        <v>3.461999999999965</v>
      </c>
      <c r="I129" s="44"/>
      <c r="J129" s="42">
        <f t="shared" si="75"/>
        <v>294.32999999999487</v>
      </c>
      <c r="K129" s="43">
        <f t="shared" si="75"/>
        <v>3.9619999999999544</v>
      </c>
      <c r="L129" s="44"/>
    </row>
    <row r="130" spans="1:12" ht="19.5">
      <c r="A130" s="42">
        <f t="shared" si="70"/>
        <v>292.8399999999962</v>
      </c>
      <c r="B130" s="43">
        <f t="shared" si="70"/>
        <v>2.471999999999986</v>
      </c>
      <c r="C130" s="44">
        <f t="shared" si="76"/>
        <v>191.4000000000001</v>
      </c>
      <c r="D130" s="42">
        <f t="shared" si="72"/>
        <v>293.33999999999577</v>
      </c>
      <c r="E130" s="43">
        <f t="shared" si="72"/>
        <v>2.9719999999999756</v>
      </c>
      <c r="F130" s="44">
        <f t="shared" si="77"/>
        <v>248.1000000000002</v>
      </c>
      <c r="G130" s="42">
        <f t="shared" si="74"/>
        <v>293.8399999999953</v>
      </c>
      <c r="H130" s="43">
        <f t="shared" si="74"/>
        <v>3.471999999999965</v>
      </c>
      <c r="I130" s="44"/>
      <c r="J130" s="42">
        <f t="shared" si="75"/>
        <v>294.33999999999486</v>
      </c>
      <c r="K130" s="43">
        <f t="shared" si="75"/>
        <v>3.9719999999999542</v>
      </c>
      <c r="L130" s="44"/>
    </row>
    <row r="131" spans="1:12" ht="19.5">
      <c r="A131" s="42">
        <f t="shared" si="70"/>
        <v>292.8499999999962</v>
      </c>
      <c r="B131" s="43">
        <f t="shared" si="70"/>
        <v>2.481999999999986</v>
      </c>
      <c r="C131" s="44">
        <f t="shared" si="76"/>
        <v>192.50000000000009</v>
      </c>
      <c r="D131" s="42">
        <f t="shared" si="72"/>
        <v>293.34999999999576</v>
      </c>
      <c r="E131" s="43">
        <f t="shared" si="72"/>
        <v>2.9819999999999753</v>
      </c>
      <c r="F131" s="44">
        <f t="shared" si="77"/>
        <v>249.2500000000002</v>
      </c>
      <c r="G131" s="42">
        <f t="shared" si="74"/>
        <v>293.8499999999953</v>
      </c>
      <c r="H131" s="43">
        <f t="shared" si="74"/>
        <v>3.4819999999999647</v>
      </c>
      <c r="I131" s="44"/>
      <c r="J131" s="42">
        <f t="shared" si="75"/>
        <v>294.34999999999485</v>
      </c>
      <c r="K131" s="43">
        <f t="shared" si="75"/>
        <v>3.981999999999954</v>
      </c>
      <c r="L131" s="44"/>
    </row>
    <row r="132" spans="1:12" ht="19.5">
      <c r="A132" s="42">
        <f t="shared" si="70"/>
        <v>292.8599999999962</v>
      </c>
      <c r="B132" s="43">
        <f t="shared" si="70"/>
        <v>2.491999999999986</v>
      </c>
      <c r="C132" s="44">
        <f t="shared" si="76"/>
        <v>193.60000000000008</v>
      </c>
      <c r="D132" s="42">
        <f t="shared" si="72"/>
        <v>293.35999999999575</v>
      </c>
      <c r="E132" s="43">
        <f t="shared" si="72"/>
        <v>2.991999999999975</v>
      </c>
      <c r="F132" s="44">
        <f t="shared" si="77"/>
        <v>250.4000000000002</v>
      </c>
      <c r="G132" s="42">
        <f t="shared" si="74"/>
        <v>293.8599999999953</v>
      </c>
      <c r="H132" s="43">
        <f t="shared" si="74"/>
        <v>3.4919999999999645</v>
      </c>
      <c r="I132" s="44"/>
      <c r="J132" s="42">
        <f t="shared" si="75"/>
        <v>294.35999999999484</v>
      </c>
      <c r="K132" s="43">
        <f t="shared" si="75"/>
        <v>3.991999999999954</v>
      </c>
      <c r="L132" s="44"/>
    </row>
    <row r="133" spans="1:12" ht="19.5">
      <c r="A133" s="42">
        <f aca="true" t="shared" si="78" ref="A133:B148">+A132+0.01</f>
        <v>292.8699999999962</v>
      </c>
      <c r="B133" s="43">
        <f t="shared" si="78"/>
        <v>2.5019999999999856</v>
      </c>
      <c r="C133" s="44">
        <f t="shared" si="76"/>
        <v>194.70000000000007</v>
      </c>
      <c r="D133" s="42">
        <f aca="true" t="shared" si="79" ref="D133:E148">+D132+0.01</f>
        <v>293.36999999999574</v>
      </c>
      <c r="E133" s="43">
        <f t="shared" si="79"/>
        <v>3.001999999999975</v>
      </c>
      <c r="F133" s="44">
        <f t="shared" si="77"/>
        <v>251.5500000000002</v>
      </c>
      <c r="G133" s="42">
        <f aca="true" t="shared" si="80" ref="G133:H148">+G132+0.01</f>
        <v>293.8699999999953</v>
      </c>
      <c r="H133" s="43">
        <f t="shared" si="80"/>
        <v>3.5019999999999643</v>
      </c>
      <c r="I133" s="44"/>
      <c r="J133" s="42">
        <f aca="true" t="shared" si="81" ref="J133:K148">+J132+0.01</f>
        <v>294.36999999999483</v>
      </c>
      <c r="K133" s="43">
        <f t="shared" si="81"/>
        <v>4.001999999999954</v>
      </c>
      <c r="L133" s="44"/>
    </row>
    <row r="134" spans="1:12" ht="19.5">
      <c r="A134" s="42">
        <f t="shared" si="78"/>
        <v>292.8799999999962</v>
      </c>
      <c r="B134" s="43">
        <f t="shared" si="78"/>
        <v>2.5119999999999854</v>
      </c>
      <c r="C134" s="44">
        <f t="shared" si="76"/>
        <v>195.80000000000007</v>
      </c>
      <c r="D134" s="42">
        <f t="shared" si="79"/>
        <v>293.37999999999573</v>
      </c>
      <c r="E134" s="43">
        <f t="shared" si="79"/>
        <v>3.0119999999999747</v>
      </c>
      <c r="F134" s="44">
        <f t="shared" si="77"/>
        <v>252.70000000000022</v>
      </c>
      <c r="G134" s="42">
        <f t="shared" si="80"/>
        <v>293.8799999999953</v>
      </c>
      <c r="H134" s="43">
        <f t="shared" si="80"/>
        <v>3.511999999999964</v>
      </c>
      <c r="I134" s="44"/>
      <c r="J134" s="42">
        <f t="shared" si="81"/>
        <v>294.3799999999948</v>
      </c>
      <c r="K134" s="43">
        <f t="shared" si="81"/>
        <v>4.011999999999953</v>
      </c>
      <c r="L134" s="44"/>
    </row>
    <row r="135" spans="1:12" ht="19.5">
      <c r="A135" s="42">
        <f t="shared" si="78"/>
        <v>292.8899999999962</v>
      </c>
      <c r="B135" s="43">
        <f t="shared" si="78"/>
        <v>2.521999999999985</v>
      </c>
      <c r="C135" s="44">
        <f t="shared" si="76"/>
        <v>196.90000000000006</v>
      </c>
      <c r="D135" s="42">
        <f t="shared" si="79"/>
        <v>293.3899999999957</v>
      </c>
      <c r="E135" s="43">
        <f t="shared" si="79"/>
        <v>3.0219999999999745</v>
      </c>
      <c r="F135" s="44">
        <f t="shared" si="77"/>
        <v>253.85000000000022</v>
      </c>
      <c r="G135" s="42">
        <f t="shared" si="80"/>
        <v>293.88999999999527</v>
      </c>
      <c r="H135" s="43">
        <f t="shared" si="80"/>
        <v>3.521999999999964</v>
      </c>
      <c r="I135" s="44"/>
      <c r="J135" s="42">
        <f t="shared" si="81"/>
        <v>294.3899999999948</v>
      </c>
      <c r="K135" s="43">
        <f t="shared" si="81"/>
        <v>4.021999999999953</v>
      </c>
      <c r="L135" s="44"/>
    </row>
    <row r="136" spans="1:12" ht="19.5">
      <c r="A136" s="45">
        <f t="shared" si="78"/>
        <v>292.89999999999617</v>
      </c>
      <c r="B136" s="46">
        <f t="shared" si="78"/>
        <v>2.531999999999985</v>
      </c>
      <c r="C136" s="47">
        <f t="shared" si="76"/>
        <v>198.00000000000006</v>
      </c>
      <c r="D136" s="45">
        <f t="shared" si="79"/>
        <v>293.3999999999957</v>
      </c>
      <c r="E136" s="46">
        <f t="shared" si="79"/>
        <v>3.0319999999999743</v>
      </c>
      <c r="F136" s="47">
        <f t="shared" si="77"/>
        <v>255.00000000000023</v>
      </c>
      <c r="G136" s="45">
        <f t="shared" si="80"/>
        <v>293.89999999999526</v>
      </c>
      <c r="H136" s="46">
        <f t="shared" si="80"/>
        <v>3.5319999999999636</v>
      </c>
      <c r="I136" s="47"/>
      <c r="J136" s="45">
        <f t="shared" si="81"/>
        <v>294.3999999999948</v>
      </c>
      <c r="K136" s="46">
        <f t="shared" si="81"/>
        <v>4.031999999999953</v>
      </c>
      <c r="L136" s="47"/>
    </row>
    <row r="137" spans="1:12" ht="19.5">
      <c r="A137" s="54">
        <f t="shared" si="78"/>
        <v>292.90999999999616</v>
      </c>
      <c r="B137" s="55">
        <f t="shared" si="78"/>
        <v>2.5419999999999847</v>
      </c>
      <c r="C137" s="41">
        <f aca="true" t="shared" si="82" ref="C137:C146">+C136+$N$48/10</f>
        <v>199.10000000000005</v>
      </c>
      <c r="D137" s="54">
        <f t="shared" si="79"/>
        <v>293.4099999999957</v>
      </c>
      <c r="E137" s="55">
        <f t="shared" si="79"/>
        <v>3.041999999999974</v>
      </c>
      <c r="F137" s="41"/>
      <c r="G137" s="54">
        <f t="shared" si="80"/>
        <v>293.90999999999525</v>
      </c>
      <c r="H137" s="55">
        <f t="shared" si="80"/>
        <v>3.5419999999999634</v>
      </c>
      <c r="I137" s="41"/>
      <c r="J137" s="54">
        <f t="shared" si="81"/>
        <v>294.4099999999948</v>
      </c>
      <c r="K137" s="55">
        <f t="shared" si="81"/>
        <v>4.041999999999953</v>
      </c>
      <c r="L137" s="41"/>
    </row>
    <row r="138" spans="1:12" ht="19.5">
      <c r="A138" s="42">
        <f t="shared" si="78"/>
        <v>292.91999999999615</v>
      </c>
      <c r="B138" s="43">
        <f t="shared" si="78"/>
        <v>2.5519999999999845</v>
      </c>
      <c r="C138" s="44">
        <f t="shared" si="82"/>
        <v>200.20000000000005</v>
      </c>
      <c r="D138" s="42">
        <f t="shared" si="79"/>
        <v>293.4199999999957</v>
      </c>
      <c r="E138" s="43">
        <f t="shared" si="79"/>
        <v>3.051999999999974</v>
      </c>
      <c r="F138" s="44"/>
      <c r="G138" s="42">
        <f t="shared" si="80"/>
        <v>293.91999999999524</v>
      </c>
      <c r="H138" s="43">
        <f t="shared" si="80"/>
        <v>3.551999999999963</v>
      </c>
      <c r="I138" s="44"/>
      <c r="J138" s="42">
        <f t="shared" si="81"/>
        <v>294.4199999999948</v>
      </c>
      <c r="K138" s="43">
        <f t="shared" si="81"/>
        <v>4.0519999999999525</v>
      </c>
      <c r="L138" s="44"/>
    </row>
    <row r="139" spans="1:12" ht="19.5">
      <c r="A139" s="42">
        <f t="shared" si="78"/>
        <v>292.92999999999614</v>
      </c>
      <c r="B139" s="43">
        <f t="shared" si="78"/>
        <v>2.5619999999999843</v>
      </c>
      <c r="C139" s="44">
        <f t="shared" si="82"/>
        <v>201.30000000000004</v>
      </c>
      <c r="D139" s="42">
        <f t="shared" si="79"/>
        <v>293.4299999999957</v>
      </c>
      <c r="E139" s="43">
        <f t="shared" si="79"/>
        <v>3.0619999999999736</v>
      </c>
      <c r="F139" s="44"/>
      <c r="G139" s="42">
        <f t="shared" si="80"/>
        <v>293.92999999999523</v>
      </c>
      <c r="H139" s="43">
        <f t="shared" si="80"/>
        <v>3.561999999999963</v>
      </c>
      <c r="I139" s="44"/>
      <c r="J139" s="42">
        <f t="shared" si="81"/>
        <v>294.4299999999948</v>
      </c>
      <c r="K139" s="43">
        <f t="shared" si="81"/>
        <v>4.061999999999952</v>
      </c>
      <c r="L139" s="44"/>
    </row>
    <row r="140" spans="1:12" ht="19.5">
      <c r="A140" s="42">
        <f t="shared" si="78"/>
        <v>292.93999999999613</v>
      </c>
      <c r="B140" s="43">
        <f t="shared" si="78"/>
        <v>2.571999999999984</v>
      </c>
      <c r="C140" s="44">
        <f t="shared" si="82"/>
        <v>202.40000000000003</v>
      </c>
      <c r="D140" s="42">
        <f t="shared" si="79"/>
        <v>293.4399999999957</v>
      </c>
      <c r="E140" s="43">
        <f t="shared" si="79"/>
        <v>3.0719999999999734</v>
      </c>
      <c r="F140" s="44"/>
      <c r="G140" s="42">
        <f t="shared" si="80"/>
        <v>293.9399999999952</v>
      </c>
      <c r="H140" s="43">
        <f t="shared" si="80"/>
        <v>3.5719999999999628</v>
      </c>
      <c r="I140" s="44"/>
      <c r="J140" s="42">
        <f t="shared" si="81"/>
        <v>294.43999999999477</v>
      </c>
      <c r="K140" s="43">
        <f t="shared" si="81"/>
        <v>4.071999999999952</v>
      </c>
      <c r="L140" s="44"/>
    </row>
    <row r="141" spans="1:12" ht="19.5">
      <c r="A141" s="42">
        <f t="shared" si="78"/>
        <v>292.9499999999961</v>
      </c>
      <c r="B141" s="43">
        <f t="shared" si="78"/>
        <v>2.581999999999984</v>
      </c>
      <c r="C141" s="44">
        <f t="shared" si="82"/>
        <v>203.50000000000003</v>
      </c>
      <c r="D141" s="42">
        <f t="shared" si="79"/>
        <v>293.44999999999567</v>
      </c>
      <c r="E141" s="43">
        <f t="shared" si="79"/>
        <v>3.081999999999973</v>
      </c>
      <c r="F141" s="44"/>
      <c r="G141" s="42">
        <f t="shared" si="80"/>
        <v>293.9499999999952</v>
      </c>
      <c r="H141" s="43">
        <f t="shared" si="80"/>
        <v>3.5819999999999625</v>
      </c>
      <c r="I141" s="44"/>
      <c r="J141" s="42">
        <f t="shared" si="81"/>
        <v>294.44999999999476</v>
      </c>
      <c r="K141" s="43">
        <f t="shared" si="81"/>
        <v>4.081999999999952</v>
      </c>
      <c r="L141" s="44"/>
    </row>
    <row r="142" spans="1:12" ht="19.5">
      <c r="A142" s="42">
        <f t="shared" si="78"/>
        <v>292.9599999999961</v>
      </c>
      <c r="B142" s="43">
        <f t="shared" si="78"/>
        <v>2.5919999999999837</v>
      </c>
      <c r="C142" s="44">
        <f t="shared" si="82"/>
        <v>204.60000000000002</v>
      </c>
      <c r="D142" s="42">
        <f t="shared" si="79"/>
        <v>293.45999999999566</v>
      </c>
      <c r="E142" s="43">
        <f t="shared" si="79"/>
        <v>3.091999999999973</v>
      </c>
      <c r="F142" s="44"/>
      <c r="G142" s="42">
        <f t="shared" si="80"/>
        <v>293.9599999999952</v>
      </c>
      <c r="H142" s="43">
        <f t="shared" si="80"/>
        <v>3.5919999999999623</v>
      </c>
      <c r="I142" s="44"/>
      <c r="J142" s="42">
        <f t="shared" si="81"/>
        <v>294.45999999999475</v>
      </c>
      <c r="K142" s="43">
        <f t="shared" si="81"/>
        <v>4.091999999999952</v>
      </c>
      <c r="L142" s="44"/>
    </row>
    <row r="143" spans="1:12" ht="19.5">
      <c r="A143" s="42">
        <f t="shared" si="78"/>
        <v>292.9699999999961</v>
      </c>
      <c r="B143" s="43">
        <f t="shared" si="78"/>
        <v>2.6019999999999834</v>
      </c>
      <c r="C143" s="44">
        <f t="shared" si="82"/>
        <v>205.70000000000002</v>
      </c>
      <c r="D143" s="42">
        <f t="shared" si="79"/>
        <v>293.46999999999565</v>
      </c>
      <c r="E143" s="43">
        <f t="shared" si="79"/>
        <v>3.101999999999973</v>
      </c>
      <c r="F143" s="44"/>
      <c r="G143" s="42">
        <f t="shared" si="80"/>
        <v>293.9699999999952</v>
      </c>
      <c r="H143" s="43">
        <f t="shared" si="80"/>
        <v>3.601999999999962</v>
      </c>
      <c r="I143" s="44"/>
      <c r="J143" s="42">
        <f t="shared" si="81"/>
        <v>294.46999999999474</v>
      </c>
      <c r="K143" s="43">
        <f t="shared" si="81"/>
        <v>4.1019999999999515</v>
      </c>
      <c r="L143" s="44"/>
    </row>
    <row r="144" spans="1:12" ht="19.5">
      <c r="A144" s="42">
        <f t="shared" si="78"/>
        <v>292.9799999999961</v>
      </c>
      <c r="B144" s="43">
        <f t="shared" si="78"/>
        <v>2.6119999999999832</v>
      </c>
      <c r="C144" s="44">
        <f t="shared" si="82"/>
        <v>206.8</v>
      </c>
      <c r="D144" s="42">
        <f t="shared" si="79"/>
        <v>293.47999999999564</v>
      </c>
      <c r="E144" s="43">
        <f t="shared" si="79"/>
        <v>3.1119999999999726</v>
      </c>
      <c r="F144" s="44"/>
      <c r="G144" s="42">
        <f t="shared" si="80"/>
        <v>293.9799999999952</v>
      </c>
      <c r="H144" s="43">
        <f t="shared" si="80"/>
        <v>3.611999999999962</v>
      </c>
      <c r="I144" s="44"/>
      <c r="J144" s="42">
        <f t="shared" si="81"/>
        <v>294.47999999999473</v>
      </c>
      <c r="K144" s="43">
        <f t="shared" si="81"/>
        <v>4.111999999999951</v>
      </c>
      <c r="L144" s="44"/>
    </row>
    <row r="145" spans="1:12" ht="19.5">
      <c r="A145" s="42">
        <f t="shared" si="78"/>
        <v>292.9899999999961</v>
      </c>
      <c r="B145" s="43">
        <f t="shared" si="78"/>
        <v>2.621999999999983</v>
      </c>
      <c r="C145" s="44">
        <f t="shared" si="82"/>
        <v>207.9</v>
      </c>
      <c r="D145" s="42">
        <f t="shared" si="79"/>
        <v>293.48999999999563</v>
      </c>
      <c r="E145" s="43">
        <f t="shared" si="79"/>
        <v>3.1219999999999724</v>
      </c>
      <c r="F145" s="44"/>
      <c r="G145" s="42">
        <f t="shared" si="80"/>
        <v>293.9899999999952</v>
      </c>
      <c r="H145" s="43">
        <f t="shared" si="80"/>
        <v>3.6219999999999617</v>
      </c>
      <c r="I145" s="44"/>
      <c r="J145" s="42">
        <f t="shared" si="81"/>
        <v>294.4899999999947</v>
      </c>
      <c r="K145" s="43">
        <f t="shared" si="81"/>
        <v>4.121999999999951</v>
      </c>
      <c r="L145" s="44"/>
    </row>
    <row r="146" spans="1:12" ht="19.5">
      <c r="A146" s="45">
        <f t="shared" si="78"/>
        <v>292.9999999999961</v>
      </c>
      <c r="B146" s="46">
        <f t="shared" si="78"/>
        <v>2.631999999999983</v>
      </c>
      <c r="C146" s="51">
        <f t="shared" si="82"/>
        <v>209</v>
      </c>
      <c r="D146" s="45">
        <f t="shared" si="79"/>
        <v>293.4999999999956</v>
      </c>
      <c r="E146" s="46">
        <f t="shared" si="79"/>
        <v>3.131999999999972</v>
      </c>
      <c r="F146" s="47"/>
      <c r="G146" s="45">
        <f t="shared" si="80"/>
        <v>293.99999999999517</v>
      </c>
      <c r="H146" s="46">
        <f t="shared" si="80"/>
        <v>3.6319999999999615</v>
      </c>
      <c r="I146" s="47"/>
      <c r="J146" s="45">
        <f t="shared" si="81"/>
        <v>294.4999999999947</v>
      </c>
      <c r="K146" s="46">
        <f t="shared" si="81"/>
        <v>4.131999999999951</v>
      </c>
      <c r="L146" s="47"/>
    </row>
    <row r="147" spans="1:12" ht="19.5">
      <c r="A147" s="54">
        <f t="shared" si="78"/>
        <v>293.00999999999607</v>
      </c>
      <c r="B147" s="55">
        <f t="shared" si="78"/>
        <v>2.6419999999999826</v>
      </c>
      <c r="C147" s="41">
        <f aca="true" t="shared" si="83" ref="C147:C156">+C146+$N$49/10</f>
        <v>210.15</v>
      </c>
      <c r="D147" s="54">
        <f t="shared" si="79"/>
        <v>293.5099999999956</v>
      </c>
      <c r="E147" s="55">
        <f t="shared" si="79"/>
        <v>3.141999999999972</v>
      </c>
      <c r="F147" s="41"/>
      <c r="G147" s="54">
        <f t="shared" si="80"/>
        <v>294.00999999999516</v>
      </c>
      <c r="H147" s="55">
        <f t="shared" si="80"/>
        <v>3.6419999999999613</v>
      </c>
      <c r="I147" s="41"/>
      <c r="J147" s="54">
        <f t="shared" si="81"/>
        <v>294.5099999999947</v>
      </c>
      <c r="K147" s="55">
        <f t="shared" si="81"/>
        <v>4.141999999999951</v>
      </c>
      <c r="L147" s="41"/>
    </row>
    <row r="148" spans="1:12" ht="19.5">
      <c r="A148" s="42">
        <f t="shared" si="78"/>
        <v>293.01999999999606</v>
      </c>
      <c r="B148" s="43">
        <f t="shared" si="78"/>
        <v>2.6519999999999824</v>
      </c>
      <c r="C148" s="44">
        <f t="shared" si="83"/>
        <v>211.3</v>
      </c>
      <c r="D148" s="42">
        <f t="shared" si="79"/>
        <v>293.5199999999956</v>
      </c>
      <c r="E148" s="43">
        <f t="shared" si="79"/>
        <v>3.1519999999999717</v>
      </c>
      <c r="F148" s="44"/>
      <c r="G148" s="42">
        <f t="shared" si="80"/>
        <v>294.01999999999515</v>
      </c>
      <c r="H148" s="43">
        <f t="shared" si="80"/>
        <v>3.651999999999961</v>
      </c>
      <c r="I148" s="44"/>
      <c r="J148" s="42">
        <f t="shared" si="81"/>
        <v>294.5199999999947</v>
      </c>
      <c r="K148" s="43">
        <f t="shared" si="81"/>
        <v>4.15199999999995</v>
      </c>
      <c r="L148" s="44"/>
    </row>
    <row r="149" spans="1:12" ht="19.5">
      <c r="A149" s="42">
        <f aca="true" t="shared" si="84" ref="A149:B164">+A148+0.01</f>
        <v>293.02999999999605</v>
      </c>
      <c r="B149" s="43">
        <f t="shared" si="84"/>
        <v>2.661999999999982</v>
      </c>
      <c r="C149" s="44">
        <f t="shared" si="83"/>
        <v>212.45000000000002</v>
      </c>
      <c r="D149" s="42">
        <f aca="true" t="shared" si="85" ref="D149:E164">+D148+0.01</f>
        <v>293.5299999999956</v>
      </c>
      <c r="E149" s="43">
        <f t="shared" si="85"/>
        <v>3.1619999999999715</v>
      </c>
      <c r="F149" s="44"/>
      <c r="G149" s="42">
        <f aca="true" t="shared" si="86" ref="G149:H164">+G148+0.01</f>
        <v>294.02999999999514</v>
      </c>
      <c r="H149" s="43">
        <f t="shared" si="86"/>
        <v>3.661999999999961</v>
      </c>
      <c r="I149" s="44"/>
      <c r="J149" s="42">
        <f aca="true" t="shared" si="87" ref="J149:K164">+J148+0.01</f>
        <v>294.5299999999947</v>
      </c>
      <c r="K149" s="43">
        <f t="shared" si="87"/>
        <v>4.16199999999995</v>
      </c>
      <c r="L149" s="44"/>
    </row>
    <row r="150" spans="1:12" ht="19.5">
      <c r="A150" s="42">
        <f t="shared" si="84"/>
        <v>293.03999999999604</v>
      </c>
      <c r="B150" s="43">
        <f t="shared" si="84"/>
        <v>2.671999999999982</v>
      </c>
      <c r="C150" s="44">
        <f t="shared" si="83"/>
        <v>213.60000000000002</v>
      </c>
      <c r="D150" s="42">
        <f t="shared" si="85"/>
        <v>293.5399999999956</v>
      </c>
      <c r="E150" s="43">
        <f t="shared" si="85"/>
        <v>3.1719999999999713</v>
      </c>
      <c r="F150" s="44"/>
      <c r="G150" s="42">
        <f t="shared" si="86"/>
        <v>294.03999999999513</v>
      </c>
      <c r="H150" s="43">
        <f t="shared" si="86"/>
        <v>3.6719999999999606</v>
      </c>
      <c r="I150" s="44"/>
      <c r="J150" s="42">
        <f t="shared" si="87"/>
        <v>294.5399999999947</v>
      </c>
      <c r="K150" s="43">
        <f t="shared" si="87"/>
        <v>4.17199999999995</v>
      </c>
      <c r="L150" s="44"/>
    </row>
    <row r="151" spans="1:12" ht="19.5">
      <c r="A151" s="42">
        <f t="shared" si="84"/>
        <v>293.04999999999603</v>
      </c>
      <c r="B151" s="43">
        <f t="shared" si="84"/>
        <v>2.6819999999999817</v>
      </c>
      <c r="C151" s="44">
        <f t="shared" si="83"/>
        <v>214.75000000000003</v>
      </c>
      <c r="D151" s="42">
        <f t="shared" si="85"/>
        <v>293.5499999999956</v>
      </c>
      <c r="E151" s="43">
        <f t="shared" si="85"/>
        <v>3.181999999999971</v>
      </c>
      <c r="F151" s="44"/>
      <c r="G151" s="42">
        <f t="shared" si="86"/>
        <v>294.0499999999951</v>
      </c>
      <c r="H151" s="43">
        <f t="shared" si="86"/>
        <v>3.6819999999999604</v>
      </c>
      <c r="I151" s="44"/>
      <c r="J151" s="42">
        <f t="shared" si="87"/>
        <v>294.54999999999467</v>
      </c>
      <c r="K151" s="43">
        <f t="shared" si="87"/>
        <v>4.18199999999995</v>
      </c>
      <c r="L151" s="44"/>
    </row>
    <row r="152" spans="1:12" ht="19.5">
      <c r="A152" s="42">
        <f t="shared" si="84"/>
        <v>293.059999999996</v>
      </c>
      <c r="B152" s="43">
        <f t="shared" si="84"/>
        <v>2.6919999999999815</v>
      </c>
      <c r="C152" s="44">
        <f t="shared" si="83"/>
        <v>215.90000000000003</v>
      </c>
      <c r="D152" s="42">
        <f t="shared" si="85"/>
        <v>293.55999999999557</v>
      </c>
      <c r="E152" s="43">
        <f t="shared" si="85"/>
        <v>3.191999999999971</v>
      </c>
      <c r="F152" s="44"/>
      <c r="G152" s="42">
        <f t="shared" si="86"/>
        <v>294.0599999999951</v>
      </c>
      <c r="H152" s="43">
        <f t="shared" si="86"/>
        <v>3.69199999999996</v>
      </c>
      <c r="I152" s="44"/>
      <c r="J152" s="42">
        <f t="shared" si="87"/>
        <v>294.55999999999466</v>
      </c>
      <c r="K152" s="43">
        <f t="shared" si="87"/>
        <v>4.1919999999999495</v>
      </c>
      <c r="L152" s="44"/>
    </row>
    <row r="153" spans="1:12" ht="19.5">
      <c r="A153" s="42">
        <f t="shared" si="84"/>
        <v>293.069999999996</v>
      </c>
      <c r="B153" s="43">
        <f t="shared" si="84"/>
        <v>2.7019999999999813</v>
      </c>
      <c r="C153" s="44">
        <f t="shared" si="83"/>
        <v>217.05000000000004</v>
      </c>
      <c r="D153" s="42">
        <f t="shared" si="85"/>
        <v>293.56999999999556</v>
      </c>
      <c r="E153" s="43">
        <f t="shared" si="85"/>
        <v>3.2019999999999706</v>
      </c>
      <c r="F153" s="44"/>
      <c r="G153" s="42">
        <f t="shared" si="86"/>
        <v>294.0699999999951</v>
      </c>
      <c r="H153" s="43">
        <f t="shared" si="86"/>
        <v>3.70199999999996</v>
      </c>
      <c r="I153" s="44"/>
      <c r="J153" s="42">
        <f t="shared" si="87"/>
        <v>294.56999999999465</v>
      </c>
      <c r="K153" s="43">
        <f t="shared" si="87"/>
        <v>4.201999999999949</v>
      </c>
      <c r="L153" s="44"/>
    </row>
    <row r="154" spans="1:12" ht="19.5">
      <c r="A154" s="42">
        <f t="shared" si="84"/>
        <v>293.079999999996</v>
      </c>
      <c r="B154" s="43">
        <f t="shared" si="84"/>
        <v>2.711999999999981</v>
      </c>
      <c r="C154" s="44">
        <f t="shared" si="83"/>
        <v>218.20000000000005</v>
      </c>
      <c r="D154" s="42">
        <f t="shared" si="85"/>
        <v>293.57999999999555</v>
      </c>
      <c r="E154" s="43">
        <f t="shared" si="85"/>
        <v>3.2119999999999704</v>
      </c>
      <c r="F154" s="44"/>
      <c r="G154" s="42">
        <f t="shared" si="86"/>
        <v>294.0799999999951</v>
      </c>
      <c r="H154" s="43">
        <f t="shared" si="86"/>
        <v>3.7119999999999598</v>
      </c>
      <c r="I154" s="44"/>
      <c r="J154" s="42">
        <f t="shared" si="87"/>
        <v>294.57999999999464</v>
      </c>
      <c r="K154" s="43">
        <f t="shared" si="87"/>
        <v>4.211999999999949</v>
      </c>
      <c r="L154" s="44"/>
    </row>
    <row r="155" spans="1:12" ht="19.5">
      <c r="A155" s="42">
        <f t="shared" si="84"/>
        <v>293.089999999996</v>
      </c>
      <c r="B155" s="43">
        <f t="shared" si="84"/>
        <v>2.721999999999981</v>
      </c>
      <c r="C155" s="44">
        <f t="shared" si="83"/>
        <v>219.35000000000005</v>
      </c>
      <c r="D155" s="42">
        <f t="shared" si="85"/>
        <v>293.58999999999554</v>
      </c>
      <c r="E155" s="43">
        <f t="shared" si="85"/>
        <v>3.22199999999997</v>
      </c>
      <c r="F155" s="44"/>
      <c r="G155" s="42">
        <f t="shared" si="86"/>
        <v>294.0899999999951</v>
      </c>
      <c r="H155" s="43">
        <f t="shared" si="86"/>
        <v>3.7219999999999596</v>
      </c>
      <c r="I155" s="44"/>
      <c r="J155" s="42">
        <f t="shared" si="87"/>
        <v>294.58999999999463</v>
      </c>
      <c r="K155" s="43">
        <f t="shared" si="87"/>
        <v>4.221999999999949</v>
      </c>
      <c r="L155" s="44"/>
    </row>
    <row r="156" spans="1:12" ht="19.5">
      <c r="A156" s="45">
        <f t="shared" si="84"/>
        <v>293.099999999996</v>
      </c>
      <c r="B156" s="46">
        <f t="shared" si="84"/>
        <v>2.7319999999999807</v>
      </c>
      <c r="C156" s="47">
        <f t="shared" si="83"/>
        <v>220.50000000000006</v>
      </c>
      <c r="D156" s="45">
        <f t="shared" si="85"/>
        <v>293.59999999999553</v>
      </c>
      <c r="E156" s="46">
        <f t="shared" si="85"/>
        <v>3.23199999999997</v>
      </c>
      <c r="F156" s="47"/>
      <c r="G156" s="45">
        <f t="shared" si="86"/>
        <v>294.0999999999951</v>
      </c>
      <c r="H156" s="46">
        <f t="shared" si="86"/>
        <v>3.7319999999999593</v>
      </c>
      <c r="I156" s="47"/>
      <c r="J156" s="45">
        <f t="shared" si="87"/>
        <v>294.5999999999946</v>
      </c>
      <c r="K156" s="46">
        <f t="shared" si="87"/>
        <v>4.231999999999949</v>
      </c>
      <c r="L156" s="47"/>
    </row>
    <row r="157" spans="1:12" ht="19.5">
      <c r="A157" s="54">
        <f t="shared" si="84"/>
        <v>293.109999999996</v>
      </c>
      <c r="B157" s="55">
        <f t="shared" si="84"/>
        <v>2.7419999999999805</v>
      </c>
      <c r="C157" s="41">
        <f aca="true" t="shared" si="88" ref="C157:C165">+C156+$N$50/10</f>
        <v>221.65000000000006</v>
      </c>
      <c r="D157" s="54">
        <f t="shared" si="85"/>
        <v>293.6099999999955</v>
      </c>
      <c r="E157" s="55">
        <f t="shared" si="85"/>
        <v>3.24199999999997</v>
      </c>
      <c r="F157" s="41"/>
      <c r="G157" s="54">
        <f t="shared" si="86"/>
        <v>294.10999999999507</v>
      </c>
      <c r="H157" s="55">
        <f t="shared" si="86"/>
        <v>3.741999999999959</v>
      </c>
      <c r="I157" s="41"/>
      <c r="J157" s="54">
        <f t="shared" si="87"/>
        <v>294.6099999999946</v>
      </c>
      <c r="K157" s="55">
        <f t="shared" si="87"/>
        <v>4.2419999999999485</v>
      </c>
      <c r="L157" s="41"/>
    </row>
    <row r="158" spans="1:12" ht="19.5">
      <c r="A158" s="42">
        <f t="shared" si="84"/>
        <v>293.11999999999597</v>
      </c>
      <c r="B158" s="43">
        <f t="shared" si="84"/>
        <v>2.7519999999999802</v>
      </c>
      <c r="C158" s="44">
        <f t="shared" si="88"/>
        <v>222.80000000000007</v>
      </c>
      <c r="D158" s="42">
        <f t="shared" si="85"/>
        <v>293.6199999999955</v>
      </c>
      <c r="E158" s="43">
        <f t="shared" si="85"/>
        <v>3.2519999999999696</v>
      </c>
      <c r="F158" s="44"/>
      <c r="G158" s="42">
        <f t="shared" si="86"/>
        <v>294.11999999999506</v>
      </c>
      <c r="H158" s="43">
        <f t="shared" si="86"/>
        <v>3.751999999999959</v>
      </c>
      <c r="I158" s="44"/>
      <c r="J158" s="42">
        <f t="shared" si="87"/>
        <v>294.6199999999946</v>
      </c>
      <c r="K158" s="43">
        <f t="shared" si="87"/>
        <v>4.251999999999948</v>
      </c>
      <c r="L158" s="44"/>
    </row>
    <row r="159" spans="1:12" ht="19.5">
      <c r="A159" s="42">
        <f t="shared" si="84"/>
        <v>293.12999999999596</v>
      </c>
      <c r="B159" s="43">
        <f t="shared" si="84"/>
        <v>2.76199999999998</v>
      </c>
      <c r="C159" s="44">
        <f t="shared" si="88"/>
        <v>223.95000000000007</v>
      </c>
      <c r="D159" s="42">
        <f t="shared" si="85"/>
        <v>293.6299999999955</v>
      </c>
      <c r="E159" s="43">
        <f t="shared" si="85"/>
        <v>3.2619999999999694</v>
      </c>
      <c r="F159" s="44"/>
      <c r="G159" s="42">
        <f t="shared" si="86"/>
        <v>294.12999999999505</v>
      </c>
      <c r="H159" s="43">
        <f t="shared" si="86"/>
        <v>3.7619999999999587</v>
      </c>
      <c r="I159" s="44"/>
      <c r="J159" s="42">
        <f t="shared" si="87"/>
        <v>294.6299999999946</v>
      </c>
      <c r="K159" s="43">
        <f t="shared" si="87"/>
        <v>4.261999999999948</v>
      </c>
      <c r="L159" s="44"/>
    </row>
    <row r="160" spans="1:12" ht="19.5">
      <c r="A160" s="42">
        <f t="shared" si="84"/>
        <v>293.13999999999595</v>
      </c>
      <c r="B160" s="43">
        <f t="shared" si="84"/>
        <v>2.77199999999998</v>
      </c>
      <c r="C160" s="44">
        <f t="shared" si="88"/>
        <v>225.10000000000008</v>
      </c>
      <c r="D160" s="42">
        <f t="shared" si="85"/>
        <v>293.6399999999955</v>
      </c>
      <c r="E160" s="43">
        <f t="shared" si="85"/>
        <v>3.271999999999969</v>
      </c>
      <c r="F160" s="44"/>
      <c r="G160" s="42">
        <f t="shared" si="86"/>
        <v>294.13999999999504</v>
      </c>
      <c r="H160" s="43">
        <f t="shared" si="86"/>
        <v>3.7719999999999585</v>
      </c>
      <c r="I160" s="44"/>
      <c r="J160" s="42">
        <f t="shared" si="87"/>
        <v>294.6399999999946</v>
      </c>
      <c r="K160" s="43">
        <f t="shared" si="87"/>
        <v>4.271999999999948</v>
      </c>
      <c r="L160" s="44"/>
    </row>
    <row r="161" spans="1:12" ht="19.5">
      <c r="A161" s="42">
        <f t="shared" si="84"/>
        <v>293.14999999999594</v>
      </c>
      <c r="B161" s="43">
        <f t="shared" si="84"/>
        <v>2.7819999999999796</v>
      </c>
      <c r="C161" s="44">
        <f t="shared" si="88"/>
        <v>226.25000000000009</v>
      </c>
      <c r="D161" s="42">
        <f t="shared" si="85"/>
        <v>293.6499999999955</v>
      </c>
      <c r="E161" s="43">
        <f t="shared" si="85"/>
        <v>3.281999999999969</v>
      </c>
      <c r="F161" s="44"/>
      <c r="G161" s="42">
        <f t="shared" si="86"/>
        <v>294.14999999999503</v>
      </c>
      <c r="H161" s="43">
        <f t="shared" si="86"/>
        <v>3.7819999999999583</v>
      </c>
      <c r="I161" s="44"/>
      <c r="J161" s="42">
        <f t="shared" si="87"/>
        <v>294.6499999999946</v>
      </c>
      <c r="K161" s="43">
        <f t="shared" si="87"/>
        <v>4.281999999999948</v>
      </c>
      <c r="L161" s="44"/>
    </row>
    <row r="162" spans="1:12" ht="19.5">
      <c r="A162" s="42">
        <f t="shared" si="84"/>
        <v>293.15999999999593</v>
      </c>
      <c r="B162" s="43">
        <f t="shared" si="84"/>
        <v>2.7919999999999794</v>
      </c>
      <c r="C162" s="44">
        <f t="shared" si="88"/>
        <v>227.4000000000001</v>
      </c>
      <c r="D162" s="42">
        <f t="shared" si="85"/>
        <v>293.6599999999955</v>
      </c>
      <c r="E162" s="43">
        <f t="shared" si="85"/>
        <v>3.2919999999999687</v>
      </c>
      <c r="F162" s="44"/>
      <c r="G162" s="42">
        <f t="shared" si="86"/>
        <v>294.159999999995</v>
      </c>
      <c r="H162" s="43">
        <f t="shared" si="86"/>
        <v>3.791999999999958</v>
      </c>
      <c r="I162" s="44"/>
      <c r="J162" s="42">
        <f t="shared" si="87"/>
        <v>294.65999999999457</v>
      </c>
      <c r="K162" s="43">
        <f t="shared" si="87"/>
        <v>4.291999999999947</v>
      </c>
      <c r="L162" s="44"/>
    </row>
    <row r="163" spans="1:12" ht="19.5">
      <c r="A163" s="42">
        <f t="shared" si="84"/>
        <v>293.1699999999959</v>
      </c>
      <c r="B163" s="43">
        <f t="shared" si="84"/>
        <v>2.801999999999979</v>
      </c>
      <c r="C163" s="44">
        <f t="shared" si="88"/>
        <v>228.5500000000001</v>
      </c>
      <c r="D163" s="42">
        <f t="shared" si="85"/>
        <v>293.66999999999547</v>
      </c>
      <c r="E163" s="43">
        <f t="shared" si="85"/>
        <v>3.3019999999999685</v>
      </c>
      <c r="F163" s="44"/>
      <c r="G163" s="42">
        <f t="shared" si="86"/>
        <v>294.169999999995</v>
      </c>
      <c r="H163" s="43">
        <f t="shared" si="86"/>
        <v>3.801999999999958</v>
      </c>
      <c r="I163" s="44"/>
      <c r="J163" s="42">
        <f t="shared" si="87"/>
        <v>294.66999999999456</v>
      </c>
      <c r="K163" s="43">
        <f t="shared" si="87"/>
        <v>4.301999999999947</v>
      </c>
      <c r="L163" s="44"/>
    </row>
    <row r="164" spans="1:12" ht="19.5">
      <c r="A164" s="42">
        <f t="shared" si="84"/>
        <v>293.1799999999959</v>
      </c>
      <c r="B164" s="43">
        <f t="shared" si="84"/>
        <v>2.811999999999979</v>
      </c>
      <c r="C164" s="44">
        <f t="shared" si="88"/>
        <v>229.7000000000001</v>
      </c>
      <c r="D164" s="42">
        <f t="shared" si="85"/>
        <v>293.67999999999546</v>
      </c>
      <c r="E164" s="43">
        <f t="shared" si="85"/>
        <v>3.3119999999999683</v>
      </c>
      <c r="F164" s="44"/>
      <c r="G164" s="42">
        <f t="shared" si="86"/>
        <v>294.179999999995</v>
      </c>
      <c r="H164" s="43">
        <f t="shared" si="86"/>
        <v>3.8119999999999576</v>
      </c>
      <c r="I164" s="44"/>
      <c r="J164" s="42">
        <f t="shared" si="87"/>
        <v>294.67999999999455</v>
      </c>
      <c r="K164" s="43">
        <f t="shared" si="87"/>
        <v>4.311999999999947</v>
      </c>
      <c r="L164" s="44"/>
    </row>
    <row r="165" spans="1:12" ht="19.5">
      <c r="A165" s="52">
        <f>+A164+0.01</f>
        <v>293.1899999999959</v>
      </c>
      <c r="B165" s="53">
        <f>+B164+0.01</f>
        <v>2.8219999999999787</v>
      </c>
      <c r="C165" s="47">
        <f t="shared" si="88"/>
        <v>230.8500000000001</v>
      </c>
      <c r="D165" s="52">
        <f>+D164+0.01</f>
        <v>293.68999999999545</v>
      </c>
      <c r="E165" s="53">
        <f>+E164+0.01</f>
        <v>3.321999999999968</v>
      </c>
      <c r="F165" s="47"/>
      <c r="G165" s="52">
        <f>+G164+0.01</f>
        <v>294.189999999995</v>
      </c>
      <c r="H165" s="53">
        <f>+H164+0.01</f>
        <v>3.8219999999999574</v>
      </c>
      <c r="I165" s="47"/>
      <c r="J165" s="52">
        <f>+J164+0.01</f>
        <v>294.68999999999454</v>
      </c>
      <c r="K165" s="53">
        <f>+K164+0.01</f>
        <v>4.321999999999947</v>
      </c>
      <c r="L165" s="47"/>
    </row>
  </sheetData>
  <sheetProtection/>
  <printOptions/>
  <pageMargins left="0.85" right="0.24" top="0.24" bottom="0.2" header="0.15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7"/>
  <sheetViews>
    <sheetView tabSelected="1" zoomScalePageLayoutView="0" workbookViewId="0" topLeftCell="A1">
      <selection activeCell="G63" sqref="G63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77734375" style="4" customWidth="1"/>
    <col min="15" max="16384" width="8.88671875" style="4" customWidth="1"/>
  </cols>
  <sheetData>
    <row r="1" spans="1:19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0</v>
      </c>
      <c r="O1" s="3">
        <v>290.368</v>
      </c>
      <c r="P1" s="3"/>
      <c r="Q1" s="3"/>
      <c r="R1" s="3"/>
      <c r="S1" s="3"/>
    </row>
    <row r="2" spans="1:19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1:19" ht="21" customHeight="1">
      <c r="A3" s="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3"/>
      <c r="O4" s="3"/>
      <c r="P4" s="3"/>
      <c r="Q4" s="3">
        <f>288.4-O1</f>
        <v>-1.9680000000000177</v>
      </c>
      <c r="R4" s="3"/>
      <c r="S4" s="3"/>
    </row>
    <row r="5" spans="1:19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7" t="s">
        <v>6</v>
      </c>
      <c r="N5" s="3" t="s">
        <v>7</v>
      </c>
      <c r="O5" s="3"/>
      <c r="P5" s="9" t="s">
        <v>8</v>
      </c>
      <c r="Q5" s="3"/>
      <c r="R5" s="3"/>
      <c r="S5" s="3"/>
    </row>
    <row r="6" spans="1:19" ht="17.25" customHeight="1">
      <c r="A6" s="10">
        <v>288.7</v>
      </c>
      <c r="B6" s="11">
        <f>A6-O1</f>
        <v>-1.6680000000000064</v>
      </c>
      <c r="C6" s="12">
        <v>0</v>
      </c>
      <c r="D6" s="10">
        <f>+A55+0.01</f>
        <v>289.19999999999953</v>
      </c>
      <c r="E6" s="11">
        <f>B55+0.01</f>
        <v>-1.168000000000006</v>
      </c>
      <c r="F6" s="13">
        <f>+C55+$N$10/10</f>
        <v>0.2500000000000001</v>
      </c>
      <c r="G6" s="14">
        <f>+D55+0.01</f>
        <v>289.6999999999991</v>
      </c>
      <c r="H6" s="15">
        <f>E55+0.01</f>
        <v>-0.6680000000000055</v>
      </c>
      <c r="I6" s="13">
        <f>+F55+$N$15/10</f>
        <v>0.7000000000000005</v>
      </c>
      <c r="J6" s="10">
        <f>+G55+0.01</f>
        <v>290.1999999999986</v>
      </c>
      <c r="K6" s="11">
        <f>H55+0.01</f>
        <v>-0.16800000000000503</v>
      </c>
      <c r="L6" s="13">
        <f>+I55+$N$20/10</f>
        <v>1.2000000000000008</v>
      </c>
      <c r="M6" s="16">
        <v>288.7</v>
      </c>
      <c r="N6" s="17">
        <v>0.05</v>
      </c>
      <c r="O6" s="3"/>
      <c r="P6" s="9">
        <v>0</v>
      </c>
      <c r="Q6" s="3"/>
      <c r="R6" s="3"/>
      <c r="S6" s="3"/>
    </row>
    <row r="7" spans="1:19" ht="17.25" customHeight="1">
      <c r="A7" s="18">
        <f aca="true" t="shared" si="0" ref="A7:A55">+A6+0.01</f>
        <v>288.71</v>
      </c>
      <c r="B7" s="19">
        <f aca="true" t="shared" si="1" ref="B7:B55">B6+0.01</f>
        <v>-1.6580000000000064</v>
      </c>
      <c r="C7" s="20">
        <f aca="true" t="shared" si="2" ref="C7:C16">+C6+$N$6/10</f>
        <v>0.005</v>
      </c>
      <c r="D7" s="18">
        <f aca="true" t="shared" si="3" ref="D7:D55">+D6+0.01</f>
        <v>289.2099999999995</v>
      </c>
      <c r="E7" s="19">
        <f aca="true" t="shared" si="4" ref="E7:E55">E6+0.01</f>
        <v>-1.158000000000006</v>
      </c>
      <c r="F7" s="20">
        <f aca="true" t="shared" si="5" ref="F7:F16">+F6+$N$11/10</f>
        <v>0.2550000000000001</v>
      </c>
      <c r="G7" s="18">
        <f aca="true" t="shared" si="6" ref="G7:G55">+G6+0.01</f>
        <v>289.70999999999907</v>
      </c>
      <c r="H7" s="19">
        <f aca="true" t="shared" si="7" ref="H7:H55">H6+0.01</f>
        <v>-0.6580000000000055</v>
      </c>
      <c r="I7" s="20">
        <f>+I6+$N$16/10</f>
        <v>0.7100000000000005</v>
      </c>
      <c r="J7" s="18">
        <f aca="true" t="shared" si="8" ref="J7:J55">+J6+0.01</f>
        <v>290.2099999999986</v>
      </c>
      <c r="K7" s="19">
        <f aca="true" t="shared" si="9" ref="K7:K55">K6+0.01</f>
        <v>-0.15800000000000503</v>
      </c>
      <c r="L7" s="20"/>
      <c r="M7" s="16">
        <f aca="true" t="shared" si="10" ref="M7:M21">M6+0.1</f>
        <v>288.8</v>
      </c>
      <c r="N7" s="17">
        <v>0.05</v>
      </c>
      <c r="O7" s="3"/>
      <c r="P7" s="21">
        <f aca="true" t="shared" si="11" ref="P7:P21">P6+N6</f>
        <v>0.05</v>
      </c>
      <c r="Q7" s="3"/>
      <c r="R7" s="3"/>
      <c r="S7" s="3"/>
    </row>
    <row r="8" spans="1:19" ht="17.25" customHeight="1">
      <c r="A8" s="18">
        <f t="shared" si="0"/>
        <v>288.71999999999997</v>
      </c>
      <c r="B8" s="19">
        <f t="shared" si="1"/>
        <v>-1.6480000000000063</v>
      </c>
      <c r="C8" s="20">
        <f t="shared" si="2"/>
        <v>0.01</v>
      </c>
      <c r="D8" s="18">
        <f t="shared" si="3"/>
        <v>289.2199999999995</v>
      </c>
      <c r="E8" s="19">
        <f t="shared" si="4"/>
        <v>-1.148000000000006</v>
      </c>
      <c r="F8" s="20">
        <f t="shared" si="5"/>
        <v>0.2600000000000001</v>
      </c>
      <c r="G8" s="18">
        <f t="shared" si="6"/>
        <v>289.71999999999906</v>
      </c>
      <c r="H8" s="19">
        <f t="shared" si="7"/>
        <v>-0.6480000000000055</v>
      </c>
      <c r="I8" s="20">
        <f aca="true" t="shared" si="12" ref="I8:I16">+I7+$N$16/10</f>
        <v>0.7200000000000005</v>
      </c>
      <c r="J8" s="18">
        <f t="shared" si="8"/>
        <v>290.2199999999986</v>
      </c>
      <c r="K8" s="19">
        <f t="shared" si="9"/>
        <v>-0.14800000000000502</v>
      </c>
      <c r="L8" s="20"/>
      <c r="M8" s="16">
        <f t="shared" si="10"/>
        <v>288.90000000000003</v>
      </c>
      <c r="N8" s="3">
        <v>0.05</v>
      </c>
      <c r="O8" s="3"/>
      <c r="P8" s="21">
        <f t="shared" si="11"/>
        <v>0.1</v>
      </c>
      <c r="Q8" s="3"/>
      <c r="R8" s="3"/>
      <c r="S8" s="3"/>
    </row>
    <row r="9" spans="1:19" ht="17.25" customHeight="1">
      <c r="A9" s="18">
        <f t="shared" si="0"/>
        <v>288.72999999999996</v>
      </c>
      <c r="B9" s="19">
        <f t="shared" si="1"/>
        <v>-1.6380000000000063</v>
      </c>
      <c r="C9" s="20">
        <f t="shared" si="2"/>
        <v>0.015</v>
      </c>
      <c r="D9" s="18">
        <f t="shared" si="3"/>
        <v>289.2299999999995</v>
      </c>
      <c r="E9" s="19">
        <f t="shared" si="4"/>
        <v>-1.138000000000006</v>
      </c>
      <c r="F9" s="20">
        <f t="shared" si="5"/>
        <v>0.2650000000000001</v>
      </c>
      <c r="G9" s="18">
        <f t="shared" si="6"/>
        <v>289.72999999999905</v>
      </c>
      <c r="H9" s="19">
        <f t="shared" si="7"/>
        <v>-0.6380000000000055</v>
      </c>
      <c r="I9" s="20">
        <f t="shared" si="12"/>
        <v>0.7300000000000005</v>
      </c>
      <c r="J9" s="18">
        <f t="shared" si="8"/>
        <v>290.2299999999986</v>
      </c>
      <c r="K9" s="19">
        <f t="shared" si="9"/>
        <v>-0.138000000000005</v>
      </c>
      <c r="L9" s="20"/>
      <c r="M9" s="16">
        <f t="shared" si="10"/>
        <v>289.00000000000006</v>
      </c>
      <c r="N9" s="3">
        <v>0.05</v>
      </c>
      <c r="O9" s="3"/>
      <c r="P9" s="21">
        <f t="shared" si="11"/>
        <v>0.15000000000000002</v>
      </c>
      <c r="Q9" s="3"/>
      <c r="R9" s="3"/>
      <c r="S9" s="3"/>
    </row>
    <row r="10" spans="1:19" ht="17.25" customHeight="1">
      <c r="A10" s="18">
        <f t="shared" si="0"/>
        <v>288.73999999999995</v>
      </c>
      <c r="B10" s="19">
        <f t="shared" si="1"/>
        <v>-1.6280000000000063</v>
      </c>
      <c r="C10" s="20">
        <f t="shared" si="2"/>
        <v>0.02</v>
      </c>
      <c r="D10" s="18">
        <f t="shared" si="3"/>
        <v>289.2399999999995</v>
      </c>
      <c r="E10" s="19">
        <f t="shared" si="4"/>
        <v>-1.1280000000000059</v>
      </c>
      <c r="F10" s="20">
        <f t="shared" si="5"/>
        <v>0.27000000000000013</v>
      </c>
      <c r="G10" s="18">
        <f t="shared" si="6"/>
        <v>289.73999999999904</v>
      </c>
      <c r="H10" s="19">
        <f t="shared" si="7"/>
        <v>-0.6280000000000054</v>
      </c>
      <c r="I10" s="20">
        <f t="shared" si="12"/>
        <v>0.7400000000000005</v>
      </c>
      <c r="J10" s="18">
        <f t="shared" si="8"/>
        <v>290.2399999999986</v>
      </c>
      <c r="K10" s="19">
        <f t="shared" si="9"/>
        <v>-0.128000000000005</v>
      </c>
      <c r="L10" s="20"/>
      <c r="M10" s="16">
        <f t="shared" si="10"/>
        <v>289.1000000000001</v>
      </c>
      <c r="N10" s="3">
        <v>0.05</v>
      </c>
      <c r="O10" s="3"/>
      <c r="P10" s="21">
        <f t="shared" si="11"/>
        <v>0.2</v>
      </c>
      <c r="Q10" s="3"/>
      <c r="R10" s="3"/>
      <c r="S10" s="3"/>
    </row>
    <row r="11" spans="1:19" ht="17.25" customHeight="1">
      <c r="A11" s="18">
        <f t="shared" si="0"/>
        <v>288.74999999999994</v>
      </c>
      <c r="B11" s="19">
        <f t="shared" si="1"/>
        <v>-1.6180000000000063</v>
      </c>
      <c r="C11" s="20">
        <f t="shared" si="2"/>
        <v>0.025</v>
      </c>
      <c r="D11" s="18">
        <f t="shared" si="3"/>
        <v>289.2499999999995</v>
      </c>
      <c r="E11" s="19">
        <f t="shared" si="4"/>
        <v>-1.1180000000000059</v>
      </c>
      <c r="F11" s="20">
        <f t="shared" si="5"/>
        <v>0.27500000000000013</v>
      </c>
      <c r="G11" s="18">
        <f t="shared" si="6"/>
        <v>289.74999999999903</v>
      </c>
      <c r="H11" s="19">
        <f t="shared" si="7"/>
        <v>-0.6180000000000054</v>
      </c>
      <c r="I11" s="20">
        <f t="shared" si="12"/>
        <v>0.7500000000000006</v>
      </c>
      <c r="J11" s="18">
        <f t="shared" si="8"/>
        <v>290.2499999999986</v>
      </c>
      <c r="K11" s="19">
        <f t="shared" si="9"/>
        <v>-0.118000000000005</v>
      </c>
      <c r="L11" s="20"/>
      <c r="M11" s="16">
        <f t="shared" si="10"/>
        <v>289.2000000000001</v>
      </c>
      <c r="N11" s="3">
        <v>0.05</v>
      </c>
      <c r="O11" s="22"/>
      <c r="P11" s="21">
        <f t="shared" si="11"/>
        <v>0.25</v>
      </c>
      <c r="Q11" s="3"/>
      <c r="R11" s="3"/>
      <c r="S11" s="3"/>
    </row>
    <row r="12" spans="1:19" ht="17.25" customHeight="1">
      <c r="A12" s="18">
        <f t="shared" si="0"/>
        <v>288.75999999999993</v>
      </c>
      <c r="B12" s="19">
        <f t="shared" si="1"/>
        <v>-1.6080000000000063</v>
      </c>
      <c r="C12" s="20">
        <f t="shared" si="2"/>
        <v>0.030000000000000002</v>
      </c>
      <c r="D12" s="18">
        <f t="shared" si="3"/>
        <v>289.2599999999995</v>
      </c>
      <c r="E12" s="19">
        <f t="shared" si="4"/>
        <v>-1.1080000000000059</v>
      </c>
      <c r="F12" s="20">
        <f t="shared" si="5"/>
        <v>0.28000000000000014</v>
      </c>
      <c r="G12" s="18">
        <f t="shared" si="6"/>
        <v>289.759999999999</v>
      </c>
      <c r="H12" s="19">
        <f t="shared" si="7"/>
        <v>-0.6080000000000054</v>
      </c>
      <c r="I12" s="20">
        <f t="shared" si="12"/>
        <v>0.7600000000000006</v>
      </c>
      <c r="J12" s="18">
        <f t="shared" si="8"/>
        <v>290.25999999999857</v>
      </c>
      <c r="K12" s="19">
        <f t="shared" si="9"/>
        <v>-0.10800000000000501</v>
      </c>
      <c r="L12" s="20"/>
      <c r="M12" s="16">
        <f t="shared" si="10"/>
        <v>289.3000000000001</v>
      </c>
      <c r="N12" s="3">
        <v>0.1</v>
      </c>
      <c r="O12" s="22"/>
      <c r="P12" s="21">
        <f t="shared" si="11"/>
        <v>0.3</v>
      </c>
      <c r="Q12" s="3"/>
      <c r="R12" s="3"/>
      <c r="S12" s="3"/>
    </row>
    <row r="13" spans="1:19" ht="17.25" customHeight="1">
      <c r="A13" s="18">
        <f t="shared" si="0"/>
        <v>288.7699999999999</v>
      </c>
      <c r="B13" s="19">
        <f t="shared" si="1"/>
        <v>-1.5980000000000063</v>
      </c>
      <c r="C13" s="20">
        <f t="shared" si="2"/>
        <v>0.035</v>
      </c>
      <c r="D13" s="18">
        <f t="shared" si="3"/>
        <v>289.26999999999947</v>
      </c>
      <c r="E13" s="19">
        <f t="shared" si="4"/>
        <v>-1.0980000000000059</v>
      </c>
      <c r="F13" s="20">
        <f t="shared" si="5"/>
        <v>0.28500000000000014</v>
      </c>
      <c r="G13" s="18">
        <f t="shared" si="6"/>
        <v>289.769999999999</v>
      </c>
      <c r="H13" s="19">
        <f t="shared" si="7"/>
        <v>-0.5980000000000054</v>
      </c>
      <c r="I13" s="20">
        <f t="shared" si="12"/>
        <v>0.7700000000000006</v>
      </c>
      <c r="J13" s="18">
        <f t="shared" si="8"/>
        <v>290.26999999999856</v>
      </c>
      <c r="K13" s="19">
        <f t="shared" si="9"/>
        <v>-0.09800000000000501</v>
      </c>
      <c r="L13" s="20"/>
      <c r="M13" s="16">
        <f t="shared" si="10"/>
        <v>289.40000000000015</v>
      </c>
      <c r="N13" s="32">
        <v>0.1</v>
      </c>
      <c r="O13" s="32"/>
      <c r="P13" s="21">
        <f t="shared" si="11"/>
        <v>0.4</v>
      </c>
      <c r="Q13" s="3"/>
      <c r="R13" s="3"/>
      <c r="S13" s="3"/>
    </row>
    <row r="14" spans="1:19" ht="17.25" customHeight="1">
      <c r="A14" s="18">
        <f t="shared" si="0"/>
        <v>288.7799999999999</v>
      </c>
      <c r="B14" s="19">
        <f t="shared" si="1"/>
        <v>-1.5880000000000063</v>
      </c>
      <c r="C14" s="20">
        <f t="shared" si="2"/>
        <v>0.04</v>
      </c>
      <c r="D14" s="18">
        <f t="shared" si="3"/>
        <v>289.27999999999946</v>
      </c>
      <c r="E14" s="19">
        <f t="shared" si="4"/>
        <v>-1.0880000000000059</v>
      </c>
      <c r="F14" s="20">
        <f t="shared" si="5"/>
        <v>0.29000000000000015</v>
      </c>
      <c r="G14" s="18">
        <f t="shared" si="6"/>
        <v>289.779999999999</v>
      </c>
      <c r="H14" s="19">
        <f t="shared" si="7"/>
        <v>-0.5880000000000054</v>
      </c>
      <c r="I14" s="20">
        <f t="shared" si="12"/>
        <v>0.7800000000000006</v>
      </c>
      <c r="J14" s="18">
        <f t="shared" si="8"/>
        <v>290.27999999999855</v>
      </c>
      <c r="K14" s="19">
        <f t="shared" si="9"/>
        <v>-0.08800000000000502</v>
      </c>
      <c r="L14" s="20"/>
      <c r="M14" s="16">
        <f t="shared" si="10"/>
        <v>289.50000000000017</v>
      </c>
      <c r="N14" s="32">
        <v>0.1</v>
      </c>
      <c r="O14" s="32"/>
      <c r="P14" s="21">
        <f t="shared" si="11"/>
        <v>0.5</v>
      </c>
      <c r="Q14" s="3"/>
      <c r="R14" s="3"/>
      <c r="S14" s="3"/>
    </row>
    <row r="15" spans="1:19" ht="17.25" customHeight="1">
      <c r="A15" s="23">
        <f t="shared" si="0"/>
        <v>288.7899999999999</v>
      </c>
      <c r="B15" s="24">
        <f t="shared" si="1"/>
        <v>-1.5780000000000063</v>
      </c>
      <c r="C15" s="20">
        <f t="shared" si="2"/>
        <v>0.045</v>
      </c>
      <c r="D15" s="23">
        <f t="shared" si="3"/>
        <v>289.28999999999945</v>
      </c>
      <c r="E15" s="24">
        <f t="shared" si="4"/>
        <v>-1.0780000000000058</v>
      </c>
      <c r="F15" s="20">
        <f t="shared" si="5"/>
        <v>0.29500000000000015</v>
      </c>
      <c r="G15" s="23">
        <f t="shared" si="6"/>
        <v>289.789999999999</v>
      </c>
      <c r="H15" s="24">
        <f t="shared" si="7"/>
        <v>-0.5780000000000054</v>
      </c>
      <c r="I15" s="20">
        <f t="shared" si="12"/>
        <v>0.7900000000000006</v>
      </c>
      <c r="J15" s="23">
        <f t="shared" si="8"/>
        <v>290.28999999999854</v>
      </c>
      <c r="K15" s="24">
        <f t="shared" si="9"/>
        <v>-0.07800000000000502</v>
      </c>
      <c r="L15" s="20"/>
      <c r="M15" s="16">
        <f t="shared" si="10"/>
        <v>289.6000000000002</v>
      </c>
      <c r="N15" s="32">
        <v>0.1</v>
      </c>
      <c r="O15" s="32"/>
      <c r="P15" s="21">
        <f t="shared" si="11"/>
        <v>0.6</v>
      </c>
      <c r="Q15" s="3"/>
      <c r="R15" s="3"/>
      <c r="S15" s="3"/>
    </row>
    <row r="16" spans="1:19" ht="17.25" customHeight="1">
      <c r="A16" s="25">
        <f t="shared" si="0"/>
        <v>288.7999999999999</v>
      </c>
      <c r="B16" s="26">
        <f t="shared" si="1"/>
        <v>-1.5680000000000063</v>
      </c>
      <c r="C16" s="13">
        <f t="shared" si="2"/>
        <v>0.049999999999999996</v>
      </c>
      <c r="D16" s="25">
        <f t="shared" si="3"/>
        <v>289.29999999999944</v>
      </c>
      <c r="E16" s="26">
        <f t="shared" si="4"/>
        <v>-1.0680000000000058</v>
      </c>
      <c r="F16" s="27">
        <f t="shared" si="5"/>
        <v>0.30000000000000016</v>
      </c>
      <c r="G16" s="25">
        <f t="shared" si="6"/>
        <v>289.799999999999</v>
      </c>
      <c r="H16" s="26">
        <f t="shared" si="7"/>
        <v>-0.5680000000000054</v>
      </c>
      <c r="I16" s="27">
        <f t="shared" si="12"/>
        <v>0.8000000000000006</v>
      </c>
      <c r="J16" s="25">
        <f t="shared" si="8"/>
        <v>290.29999999999853</v>
      </c>
      <c r="K16" s="26">
        <f t="shared" si="9"/>
        <v>-0.06800000000000503</v>
      </c>
      <c r="L16" s="27"/>
      <c r="M16" s="16">
        <f t="shared" si="10"/>
        <v>289.7000000000002</v>
      </c>
      <c r="N16" s="32">
        <v>0.1</v>
      </c>
      <c r="O16" s="32"/>
      <c r="P16" s="21">
        <f t="shared" si="11"/>
        <v>0.7</v>
      </c>
      <c r="Q16" s="3"/>
      <c r="R16" s="3"/>
      <c r="S16" s="3"/>
    </row>
    <row r="17" spans="1:19" ht="17.25" customHeight="1">
      <c r="A17" s="28">
        <f t="shared" si="0"/>
        <v>288.8099999999999</v>
      </c>
      <c r="B17" s="29">
        <f t="shared" si="1"/>
        <v>-1.5580000000000063</v>
      </c>
      <c r="C17" s="12">
        <f aca="true" t="shared" si="13" ref="C17:C26">+C16+$N$7/10</f>
        <v>0.05499999999999999</v>
      </c>
      <c r="D17" s="28">
        <f t="shared" si="3"/>
        <v>289.30999999999943</v>
      </c>
      <c r="E17" s="29">
        <f t="shared" si="4"/>
        <v>-1.0580000000000058</v>
      </c>
      <c r="F17" s="12">
        <f>+F16+$N$12/10</f>
        <v>0.31000000000000016</v>
      </c>
      <c r="G17" s="28">
        <f t="shared" si="6"/>
        <v>289.809999999999</v>
      </c>
      <c r="H17" s="29">
        <f t="shared" si="7"/>
        <v>-0.5580000000000054</v>
      </c>
      <c r="I17" s="12">
        <f>+I16+$N$17/10</f>
        <v>0.8100000000000006</v>
      </c>
      <c r="J17" s="28">
        <f t="shared" si="8"/>
        <v>290.3099999999985</v>
      </c>
      <c r="K17" s="29">
        <f t="shared" si="9"/>
        <v>-0.05800000000000503</v>
      </c>
      <c r="L17" s="12"/>
      <c r="M17" s="16">
        <f t="shared" si="10"/>
        <v>289.80000000000024</v>
      </c>
      <c r="N17" s="32">
        <v>0.1</v>
      </c>
      <c r="O17" s="32"/>
      <c r="P17" s="21">
        <f t="shared" si="11"/>
        <v>0.7999999999999999</v>
      </c>
      <c r="Q17" s="3"/>
      <c r="R17" s="3"/>
      <c r="S17" s="3"/>
    </row>
    <row r="18" spans="1:19" ht="17.25" customHeight="1">
      <c r="A18" s="18">
        <f t="shared" si="0"/>
        <v>288.8199999999999</v>
      </c>
      <c r="B18" s="19">
        <f t="shared" si="1"/>
        <v>-1.5480000000000063</v>
      </c>
      <c r="C18" s="20">
        <f t="shared" si="13"/>
        <v>0.05999999999999999</v>
      </c>
      <c r="D18" s="18">
        <f t="shared" si="3"/>
        <v>289.3199999999994</v>
      </c>
      <c r="E18" s="19">
        <f t="shared" si="4"/>
        <v>-1.0480000000000058</v>
      </c>
      <c r="F18" s="20">
        <f aca="true" t="shared" si="14" ref="F18:F26">+F17+$N$12/10</f>
        <v>0.3200000000000002</v>
      </c>
      <c r="G18" s="18">
        <f t="shared" si="6"/>
        <v>289.81999999999897</v>
      </c>
      <c r="H18" s="19">
        <f t="shared" si="7"/>
        <v>-0.5480000000000054</v>
      </c>
      <c r="I18" s="20">
        <f aca="true" t="shared" si="15" ref="I18:I26">+I17+$N$17/10</f>
        <v>0.8200000000000006</v>
      </c>
      <c r="J18" s="18">
        <f t="shared" si="8"/>
        <v>290.3199999999985</v>
      </c>
      <c r="K18" s="19">
        <f t="shared" si="9"/>
        <v>-0.048000000000005025</v>
      </c>
      <c r="L18" s="20"/>
      <c r="M18" s="16">
        <f t="shared" si="10"/>
        <v>289.90000000000026</v>
      </c>
      <c r="N18" s="32">
        <v>0.1</v>
      </c>
      <c r="O18" s="32"/>
      <c r="P18" s="21">
        <f t="shared" si="11"/>
        <v>0.8999999999999999</v>
      </c>
      <c r="Q18" s="3"/>
      <c r="R18" s="3"/>
      <c r="S18" s="3"/>
    </row>
    <row r="19" spans="1:19" ht="17.25" customHeight="1">
      <c r="A19" s="18">
        <f t="shared" si="0"/>
        <v>288.82999999999987</v>
      </c>
      <c r="B19" s="19">
        <f t="shared" si="1"/>
        <v>-1.5380000000000063</v>
      </c>
      <c r="C19" s="20">
        <f t="shared" si="13"/>
        <v>0.06499999999999999</v>
      </c>
      <c r="D19" s="18">
        <f t="shared" si="3"/>
        <v>289.3299999999994</v>
      </c>
      <c r="E19" s="19">
        <f t="shared" si="4"/>
        <v>-1.0380000000000058</v>
      </c>
      <c r="F19" s="20">
        <f t="shared" si="14"/>
        <v>0.3300000000000002</v>
      </c>
      <c r="G19" s="18">
        <f t="shared" si="6"/>
        <v>289.82999999999896</v>
      </c>
      <c r="H19" s="19">
        <f t="shared" si="7"/>
        <v>-0.5380000000000054</v>
      </c>
      <c r="I19" s="20">
        <f t="shared" si="15"/>
        <v>0.8300000000000006</v>
      </c>
      <c r="J19" s="18">
        <f t="shared" si="8"/>
        <v>290.3299999999985</v>
      </c>
      <c r="K19" s="19">
        <f t="shared" si="9"/>
        <v>-0.03800000000000502</v>
      </c>
      <c r="L19" s="20"/>
      <c r="M19" s="16">
        <f t="shared" si="10"/>
        <v>290.0000000000003</v>
      </c>
      <c r="N19" s="32">
        <v>0.1</v>
      </c>
      <c r="O19" s="32"/>
      <c r="P19" s="21">
        <f t="shared" si="11"/>
        <v>0.9999999999999999</v>
      </c>
      <c r="Q19" s="3"/>
      <c r="R19" s="3"/>
      <c r="S19" s="3"/>
    </row>
    <row r="20" spans="1:19" ht="17.25" customHeight="1">
      <c r="A20" s="18">
        <f t="shared" si="0"/>
        <v>288.83999999999986</v>
      </c>
      <c r="B20" s="19">
        <f t="shared" si="1"/>
        <v>-1.5280000000000062</v>
      </c>
      <c r="C20" s="20">
        <f t="shared" si="13"/>
        <v>0.06999999999999999</v>
      </c>
      <c r="D20" s="18">
        <f t="shared" si="3"/>
        <v>289.3399999999994</v>
      </c>
      <c r="E20" s="19">
        <f t="shared" si="4"/>
        <v>-1.0280000000000058</v>
      </c>
      <c r="F20" s="20">
        <f t="shared" si="14"/>
        <v>0.3400000000000002</v>
      </c>
      <c r="G20" s="18">
        <f t="shared" si="6"/>
        <v>289.83999999999895</v>
      </c>
      <c r="H20" s="19">
        <f t="shared" si="7"/>
        <v>-0.5280000000000054</v>
      </c>
      <c r="I20" s="20">
        <f t="shared" si="15"/>
        <v>0.8400000000000006</v>
      </c>
      <c r="J20" s="18">
        <f t="shared" si="8"/>
        <v>290.3399999999985</v>
      </c>
      <c r="K20" s="19">
        <f t="shared" si="9"/>
        <v>-0.02800000000000502</v>
      </c>
      <c r="L20" s="20"/>
      <c r="M20" s="16">
        <f t="shared" si="10"/>
        <v>290.1000000000003</v>
      </c>
      <c r="N20" s="32">
        <v>0.1</v>
      </c>
      <c r="O20" s="32"/>
      <c r="P20" s="21">
        <f t="shared" si="11"/>
        <v>1.0999999999999999</v>
      </c>
      <c r="Q20" s="3"/>
      <c r="R20" s="3"/>
      <c r="S20" s="3"/>
    </row>
    <row r="21" spans="1:19" ht="17.25" customHeight="1">
      <c r="A21" s="18">
        <f t="shared" si="0"/>
        <v>288.84999999999985</v>
      </c>
      <c r="B21" s="19">
        <f t="shared" si="1"/>
        <v>-1.5180000000000062</v>
      </c>
      <c r="C21" s="20">
        <f t="shared" si="13"/>
        <v>0.075</v>
      </c>
      <c r="D21" s="18">
        <f t="shared" si="3"/>
        <v>289.3499999999994</v>
      </c>
      <c r="E21" s="19">
        <f t="shared" si="4"/>
        <v>-1.0180000000000058</v>
      </c>
      <c r="F21" s="20">
        <f t="shared" si="14"/>
        <v>0.3500000000000002</v>
      </c>
      <c r="G21" s="18">
        <f t="shared" si="6"/>
        <v>289.84999999999894</v>
      </c>
      <c r="H21" s="19">
        <f t="shared" si="7"/>
        <v>-0.5180000000000053</v>
      </c>
      <c r="I21" s="20">
        <f t="shared" si="15"/>
        <v>0.8500000000000006</v>
      </c>
      <c r="J21" s="18">
        <f t="shared" si="8"/>
        <v>290.3499999999985</v>
      </c>
      <c r="K21" s="19">
        <f t="shared" si="9"/>
        <v>-0.01800000000000502</v>
      </c>
      <c r="L21" s="20"/>
      <c r="M21" s="16">
        <f t="shared" si="10"/>
        <v>290.20000000000033</v>
      </c>
      <c r="N21" s="32"/>
      <c r="O21" s="32"/>
      <c r="P21" s="21">
        <f t="shared" si="11"/>
        <v>1.2</v>
      </c>
      <c r="Q21" s="3"/>
      <c r="R21" s="3"/>
      <c r="S21" s="3"/>
    </row>
    <row r="22" spans="1:19" ht="17.25" customHeight="1">
      <c r="A22" s="18">
        <f t="shared" si="0"/>
        <v>288.85999999999984</v>
      </c>
      <c r="B22" s="19">
        <f t="shared" si="1"/>
        <v>-1.5080000000000062</v>
      </c>
      <c r="C22" s="20">
        <f t="shared" si="13"/>
        <v>0.08</v>
      </c>
      <c r="D22" s="18">
        <f t="shared" si="3"/>
        <v>289.3599999999994</v>
      </c>
      <c r="E22" s="19">
        <f t="shared" si="4"/>
        <v>-1.0080000000000058</v>
      </c>
      <c r="F22" s="20">
        <f t="shared" si="14"/>
        <v>0.3600000000000002</v>
      </c>
      <c r="G22" s="18">
        <f t="shared" si="6"/>
        <v>289.85999999999893</v>
      </c>
      <c r="H22" s="19">
        <f t="shared" si="7"/>
        <v>-0.5080000000000053</v>
      </c>
      <c r="I22" s="20">
        <f t="shared" si="15"/>
        <v>0.8600000000000007</v>
      </c>
      <c r="J22" s="18">
        <f t="shared" si="8"/>
        <v>290.3599999999985</v>
      </c>
      <c r="K22" s="19">
        <f t="shared" si="9"/>
        <v>-0.008000000000005019</v>
      </c>
      <c r="L22" s="20"/>
      <c r="M22" s="16"/>
      <c r="N22" s="32"/>
      <c r="O22" s="32"/>
      <c r="P22" s="21"/>
      <c r="Q22" s="3"/>
      <c r="R22" s="3"/>
      <c r="S22" s="3"/>
    </row>
    <row r="23" spans="1:19" ht="17.25" customHeight="1">
      <c r="A23" s="18">
        <f t="shared" si="0"/>
        <v>288.86999999999983</v>
      </c>
      <c r="B23" s="19">
        <f t="shared" si="1"/>
        <v>-1.4980000000000062</v>
      </c>
      <c r="C23" s="20">
        <f t="shared" si="13"/>
        <v>0.085</v>
      </c>
      <c r="D23" s="18">
        <f t="shared" si="3"/>
        <v>289.3699999999994</v>
      </c>
      <c r="E23" s="19">
        <f t="shared" si="4"/>
        <v>-0.9980000000000058</v>
      </c>
      <c r="F23" s="20">
        <f t="shared" si="14"/>
        <v>0.3700000000000002</v>
      </c>
      <c r="G23" s="18">
        <f t="shared" si="6"/>
        <v>289.8699999999989</v>
      </c>
      <c r="H23" s="19">
        <f t="shared" si="7"/>
        <v>-0.4980000000000053</v>
      </c>
      <c r="I23" s="20">
        <f t="shared" si="15"/>
        <v>0.8700000000000007</v>
      </c>
      <c r="J23" s="18">
        <f t="shared" si="8"/>
        <v>290.36999999999847</v>
      </c>
      <c r="K23" s="19">
        <f t="shared" si="9"/>
        <v>0.0019999999999949815</v>
      </c>
      <c r="L23" s="20"/>
      <c r="M23" s="16"/>
      <c r="N23" s="32"/>
      <c r="O23" s="32"/>
      <c r="P23" s="21"/>
      <c r="Q23" s="3"/>
      <c r="R23" s="3"/>
      <c r="S23" s="3"/>
    </row>
    <row r="24" spans="1:19" ht="17.25" customHeight="1">
      <c r="A24" s="18">
        <f t="shared" si="0"/>
        <v>288.8799999999998</v>
      </c>
      <c r="B24" s="19">
        <f t="shared" si="1"/>
        <v>-1.4880000000000062</v>
      </c>
      <c r="C24" s="20">
        <f t="shared" si="13"/>
        <v>0.09000000000000001</v>
      </c>
      <c r="D24" s="18">
        <f t="shared" si="3"/>
        <v>289.37999999999937</v>
      </c>
      <c r="E24" s="19">
        <f t="shared" si="4"/>
        <v>-0.9880000000000058</v>
      </c>
      <c r="F24" s="20">
        <f t="shared" si="14"/>
        <v>0.3800000000000002</v>
      </c>
      <c r="G24" s="18">
        <f t="shared" si="6"/>
        <v>289.8799999999989</v>
      </c>
      <c r="H24" s="19">
        <f t="shared" si="7"/>
        <v>-0.4880000000000053</v>
      </c>
      <c r="I24" s="20">
        <f t="shared" si="15"/>
        <v>0.8800000000000007</v>
      </c>
      <c r="J24" s="18">
        <f t="shared" si="8"/>
        <v>290.37999999999846</v>
      </c>
      <c r="K24" s="19">
        <f t="shared" si="9"/>
        <v>0.011999999999994982</v>
      </c>
      <c r="L24" s="20"/>
      <c r="M24" s="16"/>
      <c r="N24" s="32"/>
      <c r="O24" s="32"/>
      <c r="P24" s="21"/>
      <c r="Q24" s="3"/>
      <c r="R24" s="3"/>
      <c r="S24" s="3"/>
    </row>
    <row r="25" spans="1:19" ht="17.25" customHeight="1">
      <c r="A25" s="23">
        <f t="shared" si="0"/>
        <v>288.8899999999998</v>
      </c>
      <c r="B25" s="24">
        <f t="shared" si="1"/>
        <v>-1.4780000000000062</v>
      </c>
      <c r="C25" s="20">
        <f t="shared" si="13"/>
        <v>0.09500000000000001</v>
      </c>
      <c r="D25" s="23">
        <f t="shared" si="3"/>
        <v>289.38999999999936</v>
      </c>
      <c r="E25" s="24">
        <f t="shared" si="4"/>
        <v>-0.9780000000000058</v>
      </c>
      <c r="F25" s="20">
        <f t="shared" si="14"/>
        <v>0.39000000000000024</v>
      </c>
      <c r="G25" s="23">
        <f t="shared" si="6"/>
        <v>289.8899999999989</v>
      </c>
      <c r="H25" s="24">
        <f t="shared" si="7"/>
        <v>-0.4780000000000053</v>
      </c>
      <c r="I25" s="20">
        <f t="shared" si="15"/>
        <v>0.8900000000000007</v>
      </c>
      <c r="J25" s="23">
        <f t="shared" si="8"/>
        <v>290.38999999999845</v>
      </c>
      <c r="K25" s="24">
        <f t="shared" si="9"/>
        <v>0.021999999999994982</v>
      </c>
      <c r="L25" s="20"/>
      <c r="M25" s="16"/>
      <c r="N25" s="32"/>
      <c r="O25" s="32"/>
      <c r="P25" s="21"/>
      <c r="Q25" s="3"/>
      <c r="R25" s="3"/>
      <c r="S25" s="3"/>
    </row>
    <row r="26" spans="1:19" ht="17.25" customHeight="1">
      <c r="A26" s="30">
        <f t="shared" si="0"/>
        <v>288.8999999999998</v>
      </c>
      <c r="B26" s="31">
        <f t="shared" si="1"/>
        <v>-1.4680000000000062</v>
      </c>
      <c r="C26" s="27">
        <f t="shared" si="13"/>
        <v>0.10000000000000002</v>
      </c>
      <c r="D26" s="30">
        <f t="shared" si="3"/>
        <v>289.39999999999935</v>
      </c>
      <c r="E26" s="31">
        <f t="shared" si="4"/>
        <v>-0.9680000000000057</v>
      </c>
      <c r="F26" s="27">
        <f t="shared" si="14"/>
        <v>0.40000000000000024</v>
      </c>
      <c r="G26" s="30">
        <f t="shared" si="6"/>
        <v>289.8999999999989</v>
      </c>
      <c r="H26" s="31">
        <f t="shared" si="7"/>
        <v>-0.4680000000000053</v>
      </c>
      <c r="I26" s="27">
        <f t="shared" si="15"/>
        <v>0.9000000000000007</v>
      </c>
      <c r="J26" s="30">
        <f t="shared" si="8"/>
        <v>290.39999999999844</v>
      </c>
      <c r="K26" s="31">
        <f t="shared" si="9"/>
        <v>0.031999999999994984</v>
      </c>
      <c r="L26" s="27"/>
      <c r="M26" s="16"/>
      <c r="N26" s="32"/>
      <c r="O26" s="32"/>
      <c r="P26" s="21"/>
      <c r="Q26" s="3"/>
      <c r="R26" s="3"/>
      <c r="S26" s="3"/>
    </row>
    <row r="27" spans="1:19" ht="17.25" customHeight="1">
      <c r="A27" s="28">
        <f t="shared" si="0"/>
        <v>288.9099999999998</v>
      </c>
      <c r="B27" s="29">
        <f t="shared" si="1"/>
        <v>-1.4580000000000062</v>
      </c>
      <c r="C27" s="12">
        <f aca="true" t="shared" si="16" ref="C27:C36">+C26+$N$8/10</f>
        <v>0.10500000000000002</v>
      </c>
      <c r="D27" s="28">
        <f t="shared" si="3"/>
        <v>289.40999999999934</v>
      </c>
      <c r="E27" s="29">
        <f t="shared" si="4"/>
        <v>-0.9580000000000057</v>
      </c>
      <c r="F27" s="12">
        <f>+F26+$N$13/10</f>
        <v>0.41000000000000025</v>
      </c>
      <c r="G27" s="28">
        <f t="shared" si="6"/>
        <v>289.9099999999989</v>
      </c>
      <c r="H27" s="29">
        <f t="shared" si="7"/>
        <v>-0.4580000000000053</v>
      </c>
      <c r="I27" s="12">
        <f>+I26+$N$18/10</f>
        <v>0.9100000000000007</v>
      </c>
      <c r="J27" s="28">
        <f t="shared" si="8"/>
        <v>290.40999999999843</v>
      </c>
      <c r="K27" s="29">
        <f t="shared" si="9"/>
        <v>0.041999999999994986</v>
      </c>
      <c r="L27" s="12"/>
      <c r="M27" s="16"/>
      <c r="N27" s="32"/>
      <c r="O27" s="32"/>
      <c r="P27" s="21"/>
      <c r="Q27" s="3"/>
      <c r="R27" s="3"/>
      <c r="S27" s="3"/>
    </row>
    <row r="28" spans="1:19" ht="17.25" customHeight="1">
      <c r="A28" s="18">
        <f t="shared" si="0"/>
        <v>288.9199999999998</v>
      </c>
      <c r="B28" s="19">
        <f t="shared" si="1"/>
        <v>-1.4480000000000062</v>
      </c>
      <c r="C28" s="20">
        <f t="shared" si="16"/>
        <v>0.11000000000000003</v>
      </c>
      <c r="D28" s="18">
        <f t="shared" si="3"/>
        <v>289.41999999999933</v>
      </c>
      <c r="E28" s="19">
        <f t="shared" si="4"/>
        <v>-0.9480000000000057</v>
      </c>
      <c r="F28" s="20">
        <f aca="true" t="shared" si="17" ref="F28:F36">+F27+$N$13/10</f>
        <v>0.42000000000000026</v>
      </c>
      <c r="G28" s="18">
        <f t="shared" si="6"/>
        <v>289.9199999999989</v>
      </c>
      <c r="H28" s="19">
        <f t="shared" si="7"/>
        <v>-0.4480000000000053</v>
      </c>
      <c r="I28" s="20">
        <f aca="true" t="shared" si="18" ref="I28:I36">+I27+$N$18/10</f>
        <v>0.9200000000000007</v>
      </c>
      <c r="J28" s="18">
        <f t="shared" si="8"/>
        <v>290.4199999999984</v>
      </c>
      <c r="K28" s="19">
        <f t="shared" si="9"/>
        <v>0.05199999999999499</v>
      </c>
      <c r="L28" s="20"/>
      <c r="M28" s="16"/>
      <c r="N28" s="32"/>
      <c r="O28" s="32"/>
      <c r="P28" s="21"/>
      <c r="Q28" s="3"/>
      <c r="R28" s="3"/>
      <c r="S28" s="3"/>
    </row>
    <row r="29" spans="1:19" ht="17.25" customHeight="1">
      <c r="A29" s="18">
        <f t="shared" si="0"/>
        <v>288.9299999999998</v>
      </c>
      <c r="B29" s="19">
        <f t="shared" si="1"/>
        <v>-1.4380000000000062</v>
      </c>
      <c r="C29" s="20">
        <f t="shared" si="16"/>
        <v>0.11500000000000003</v>
      </c>
      <c r="D29" s="18">
        <f t="shared" si="3"/>
        <v>289.4299999999993</v>
      </c>
      <c r="E29" s="19">
        <f t="shared" si="4"/>
        <v>-0.9380000000000057</v>
      </c>
      <c r="F29" s="20">
        <f t="shared" si="17"/>
        <v>0.43000000000000027</v>
      </c>
      <c r="G29" s="18">
        <f t="shared" si="6"/>
        <v>289.92999999999887</v>
      </c>
      <c r="H29" s="19">
        <f t="shared" si="7"/>
        <v>-0.4380000000000053</v>
      </c>
      <c r="I29" s="20">
        <f t="shared" si="18"/>
        <v>0.9300000000000007</v>
      </c>
      <c r="J29" s="18">
        <f t="shared" si="8"/>
        <v>290.4299999999984</v>
      </c>
      <c r="K29" s="19">
        <f t="shared" si="9"/>
        <v>0.06199999999999499</v>
      </c>
      <c r="L29" s="20"/>
      <c r="M29" s="16"/>
      <c r="N29" s="32"/>
      <c r="O29" s="32"/>
      <c r="P29" s="21"/>
      <c r="Q29" s="3"/>
      <c r="R29" s="3"/>
      <c r="S29" s="3"/>
    </row>
    <row r="30" spans="1:19" ht="17.25" customHeight="1">
      <c r="A30" s="18">
        <f t="shared" si="0"/>
        <v>288.93999999999977</v>
      </c>
      <c r="B30" s="19">
        <f t="shared" si="1"/>
        <v>-1.4280000000000062</v>
      </c>
      <c r="C30" s="20">
        <f t="shared" si="16"/>
        <v>0.12000000000000004</v>
      </c>
      <c r="D30" s="18">
        <f t="shared" si="3"/>
        <v>289.4399999999993</v>
      </c>
      <c r="E30" s="19">
        <f t="shared" si="4"/>
        <v>-0.9280000000000057</v>
      </c>
      <c r="F30" s="20">
        <f t="shared" si="17"/>
        <v>0.4400000000000003</v>
      </c>
      <c r="G30" s="18">
        <f t="shared" si="6"/>
        <v>289.93999999999886</v>
      </c>
      <c r="H30" s="19">
        <f t="shared" si="7"/>
        <v>-0.42800000000000527</v>
      </c>
      <c r="I30" s="20">
        <f t="shared" si="18"/>
        <v>0.9400000000000007</v>
      </c>
      <c r="J30" s="18">
        <f t="shared" si="8"/>
        <v>290.4399999999984</v>
      </c>
      <c r="K30" s="19">
        <f t="shared" si="9"/>
        <v>0.07199999999999498</v>
      </c>
      <c r="L30" s="20"/>
      <c r="M30" s="16"/>
      <c r="N30" s="32"/>
      <c r="O30" s="32"/>
      <c r="P30" s="21"/>
      <c r="Q30" s="3"/>
      <c r="R30" s="3"/>
      <c r="S30" s="3"/>
    </row>
    <row r="31" spans="1:19" ht="17.25" customHeight="1">
      <c r="A31" s="18">
        <f t="shared" si="0"/>
        <v>288.94999999999976</v>
      </c>
      <c r="B31" s="19">
        <f t="shared" si="1"/>
        <v>-1.4180000000000061</v>
      </c>
      <c r="C31" s="20">
        <f t="shared" si="16"/>
        <v>0.12500000000000003</v>
      </c>
      <c r="D31" s="18">
        <f t="shared" si="3"/>
        <v>289.4499999999993</v>
      </c>
      <c r="E31" s="19">
        <f t="shared" si="4"/>
        <v>-0.9180000000000057</v>
      </c>
      <c r="F31" s="20">
        <f t="shared" si="17"/>
        <v>0.4500000000000003</v>
      </c>
      <c r="G31" s="18">
        <f t="shared" si="6"/>
        <v>289.94999999999885</v>
      </c>
      <c r="H31" s="19">
        <f t="shared" si="7"/>
        <v>-0.41800000000000526</v>
      </c>
      <c r="I31" s="20">
        <f t="shared" si="18"/>
        <v>0.9500000000000007</v>
      </c>
      <c r="J31" s="18">
        <f t="shared" si="8"/>
        <v>290.4499999999984</v>
      </c>
      <c r="K31" s="19">
        <f t="shared" si="9"/>
        <v>0.08199999999999498</v>
      </c>
      <c r="L31" s="20"/>
      <c r="M31" s="16"/>
      <c r="N31" s="32"/>
      <c r="O31" s="32"/>
      <c r="P31" s="21"/>
      <c r="Q31" s="3"/>
      <c r="R31" s="3"/>
      <c r="S31" s="3"/>
    </row>
    <row r="32" spans="1:19" ht="17.25" customHeight="1">
      <c r="A32" s="18">
        <f t="shared" si="0"/>
        <v>288.95999999999975</v>
      </c>
      <c r="B32" s="19">
        <f t="shared" si="1"/>
        <v>-1.4080000000000061</v>
      </c>
      <c r="C32" s="20">
        <f t="shared" si="16"/>
        <v>0.13000000000000003</v>
      </c>
      <c r="D32" s="18">
        <f t="shared" si="3"/>
        <v>289.4599999999993</v>
      </c>
      <c r="E32" s="19">
        <f t="shared" si="4"/>
        <v>-0.9080000000000057</v>
      </c>
      <c r="F32" s="20">
        <f t="shared" si="17"/>
        <v>0.4600000000000003</v>
      </c>
      <c r="G32" s="18">
        <f t="shared" si="6"/>
        <v>289.95999999999884</v>
      </c>
      <c r="H32" s="19">
        <f t="shared" si="7"/>
        <v>-0.40800000000000525</v>
      </c>
      <c r="I32" s="20">
        <f t="shared" si="18"/>
        <v>0.9600000000000007</v>
      </c>
      <c r="J32" s="18">
        <f t="shared" si="8"/>
        <v>290.4599999999984</v>
      </c>
      <c r="K32" s="19">
        <f t="shared" si="9"/>
        <v>0.09199999999999497</v>
      </c>
      <c r="L32" s="20"/>
      <c r="M32" s="16"/>
      <c r="N32" s="32"/>
      <c r="O32" s="32"/>
      <c r="P32" s="21"/>
      <c r="Q32" s="3"/>
      <c r="R32" s="3"/>
      <c r="S32" s="3"/>
    </row>
    <row r="33" spans="1:19" ht="17.25" customHeight="1">
      <c r="A33" s="18">
        <f t="shared" si="0"/>
        <v>288.96999999999974</v>
      </c>
      <c r="B33" s="19">
        <f t="shared" si="1"/>
        <v>-1.3980000000000061</v>
      </c>
      <c r="C33" s="20">
        <f t="shared" si="16"/>
        <v>0.13500000000000004</v>
      </c>
      <c r="D33" s="18">
        <f t="shared" si="3"/>
        <v>289.4699999999993</v>
      </c>
      <c r="E33" s="19">
        <f t="shared" si="4"/>
        <v>-0.8980000000000057</v>
      </c>
      <c r="F33" s="20">
        <f t="shared" si="17"/>
        <v>0.4700000000000003</v>
      </c>
      <c r="G33" s="18">
        <f t="shared" si="6"/>
        <v>289.96999999999883</v>
      </c>
      <c r="H33" s="19">
        <f t="shared" si="7"/>
        <v>-0.39800000000000524</v>
      </c>
      <c r="I33" s="20">
        <f t="shared" si="18"/>
        <v>0.9700000000000008</v>
      </c>
      <c r="J33" s="18">
        <f t="shared" si="8"/>
        <v>290.4699999999984</v>
      </c>
      <c r="K33" s="19">
        <f t="shared" si="9"/>
        <v>0.10199999999999497</v>
      </c>
      <c r="L33" s="20"/>
      <c r="M33" s="16"/>
      <c r="N33" s="32"/>
      <c r="O33" s="32"/>
      <c r="P33" s="21"/>
      <c r="Q33" s="3"/>
      <c r="R33" s="3"/>
      <c r="S33" s="3"/>
    </row>
    <row r="34" spans="1:19" ht="17.25" customHeight="1">
      <c r="A34" s="18">
        <f t="shared" si="0"/>
        <v>288.97999999999973</v>
      </c>
      <c r="B34" s="19">
        <f t="shared" si="1"/>
        <v>-1.3880000000000061</v>
      </c>
      <c r="C34" s="20">
        <f t="shared" si="16"/>
        <v>0.14000000000000004</v>
      </c>
      <c r="D34" s="18">
        <f t="shared" si="3"/>
        <v>289.4799999999993</v>
      </c>
      <c r="E34" s="19">
        <f t="shared" si="4"/>
        <v>-0.8880000000000057</v>
      </c>
      <c r="F34" s="20">
        <f t="shared" si="17"/>
        <v>0.4800000000000003</v>
      </c>
      <c r="G34" s="18">
        <f t="shared" si="6"/>
        <v>289.9799999999988</v>
      </c>
      <c r="H34" s="19">
        <f t="shared" si="7"/>
        <v>-0.38800000000000523</v>
      </c>
      <c r="I34" s="20">
        <f t="shared" si="18"/>
        <v>0.9800000000000008</v>
      </c>
      <c r="J34" s="18">
        <f t="shared" si="8"/>
        <v>290.47999999999837</v>
      </c>
      <c r="K34" s="19">
        <f t="shared" si="9"/>
        <v>0.11199999999999496</v>
      </c>
      <c r="L34" s="20"/>
      <c r="M34" s="16"/>
      <c r="N34" s="32"/>
      <c r="O34" s="32"/>
      <c r="P34" s="21"/>
      <c r="Q34" s="3"/>
      <c r="R34" s="3"/>
      <c r="S34" s="3"/>
    </row>
    <row r="35" spans="1:19" ht="17.25" customHeight="1">
      <c r="A35" s="23">
        <f t="shared" si="0"/>
        <v>288.9899999999997</v>
      </c>
      <c r="B35" s="24">
        <f t="shared" si="1"/>
        <v>-1.378000000000006</v>
      </c>
      <c r="C35" s="20">
        <f t="shared" si="16"/>
        <v>0.14500000000000005</v>
      </c>
      <c r="D35" s="23">
        <f t="shared" si="3"/>
        <v>289.48999999999927</v>
      </c>
      <c r="E35" s="24">
        <f t="shared" si="4"/>
        <v>-0.8780000000000057</v>
      </c>
      <c r="F35" s="20">
        <f t="shared" si="17"/>
        <v>0.4900000000000003</v>
      </c>
      <c r="G35" s="23">
        <f t="shared" si="6"/>
        <v>289.9899999999988</v>
      </c>
      <c r="H35" s="24">
        <f t="shared" si="7"/>
        <v>-0.3780000000000052</v>
      </c>
      <c r="I35" s="20">
        <f t="shared" si="18"/>
        <v>0.9900000000000008</v>
      </c>
      <c r="J35" s="23">
        <f t="shared" si="8"/>
        <v>290.48999999999836</v>
      </c>
      <c r="K35" s="24">
        <f t="shared" si="9"/>
        <v>0.12199999999999496</v>
      </c>
      <c r="L35" s="20"/>
      <c r="M35" s="16"/>
      <c r="N35" s="32"/>
      <c r="O35" s="32"/>
      <c r="P35" s="21"/>
      <c r="Q35" s="3"/>
      <c r="R35" s="3"/>
      <c r="S35" s="3"/>
    </row>
    <row r="36" spans="1:19" ht="17.25" customHeight="1">
      <c r="A36" s="25">
        <f t="shared" si="0"/>
        <v>288.9999999999997</v>
      </c>
      <c r="B36" s="26">
        <f t="shared" si="1"/>
        <v>-1.368000000000006</v>
      </c>
      <c r="C36" s="27">
        <f t="shared" si="16"/>
        <v>0.15000000000000005</v>
      </c>
      <c r="D36" s="25">
        <f t="shared" si="3"/>
        <v>289.49999999999926</v>
      </c>
      <c r="E36" s="26">
        <f t="shared" si="4"/>
        <v>-0.8680000000000057</v>
      </c>
      <c r="F36" s="27">
        <f t="shared" si="17"/>
        <v>0.5000000000000003</v>
      </c>
      <c r="G36" s="25">
        <f t="shared" si="6"/>
        <v>289.9999999999988</v>
      </c>
      <c r="H36" s="26">
        <f t="shared" si="7"/>
        <v>-0.3680000000000052</v>
      </c>
      <c r="I36" s="27">
        <f t="shared" si="18"/>
        <v>1.0000000000000007</v>
      </c>
      <c r="J36" s="25">
        <f t="shared" si="8"/>
        <v>290.49999999999835</v>
      </c>
      <c r="K36" s="26">
        <f t="shared" si="9"/>
        <v>0.13199999999999495</v>
      </c>
      <c r="L36" s="27"/>
      <c r="M36" s="16"/>
      <c r="N36" s="32"/>
      <c r="O36" s="32"/>
      <c r="P36" s="21"/>
      <c r="Q36" s="3"/>
      <c r="R36" s="3"/>
      <c r="S36" s="3"/>
    </row>
    <row r="37" spans="1:19" ht="17.25" customHeight="1">
      <c r="A37" s="28">
        <f t="shared" si="0"/>
        <v>289.0099999999997</v>
      </c>
      <c r="B37" s="29">
        <f t="shared" si="1"/>
        <v>-1.358000000000006</v>
      </c>
      <c r="C37" s="12">
        <f aca="true" t="shared" si="19" ref="C37:C46">+C36+$N$9/10</f>
        <v>0.15500000000000005</v>
      </c>
      <c r="D37" s="28">
        <f t="shared" si="3"/>
        <v>289.50999999999925</v>
      </c>
      <c r="E37" s="29">
        <f t="shared" si="4"/>
        <v>-0.8580000000000056</v>
      </c>
      <c r="F37" s="12">
        <f>+F36+$N$14/10</f>
        <v>0.5100000000000003</v>
      </c>
      <c r="G37" s="28">
        <f t="shared" si="6"/>
        <v>290.0099999999988</v>
      </c>
      <c r="H37" s="29">
        <f t="shared" si="7"/>
        <v>-0.3580000000000052</v>
      </c>
      <c r="I37" s="12">
        <f>+I36+$N$19/10</f>
        <v>1.0100000000000007</v>
      </c>
      <c r="J37" s="28">
        <f t="shared" si="8"/>
        <v>290.50999999999834</v>
      </c>
      <c r="K37" s="29">
        <f t="shared" si="9"/>
        <v>0.14199999999999496</v>
      </c>
      <c r="L37" s="12"/>
      <c r="M37" s="33"/>
      <c r="N37" s="32"/>
      <c r="O37" s="32"/>
      <c r="P37" s="34"/>
      <c r="Q37" s="3"/>
      <c r="R37" s="3"/>
      <c r="S37" s="3"/>
    </row>
    <row r="38" spans="1:19" ht="17.25" customHeight="1">
      <c r="A38" s="18">
        <f t="shared" si="0"/>
        <v>289.0199999999997</v>
      </c>
      <c r="B38" s="19">
        <f t="shared" si="1"/>
        <v>-1.348000000000006</v>
      </c>
      <c r="C38" s="20">
        <f t="shared" si="19"/>
        <v>0.16000000000000006</v>
      </c>
      <c r="D38" s="18">
        <f t="shared" si="3"/>
        <v>289.51999999999924</v>
      </c>
      <c r="E38" s="19">
        <f t="shared" si="4"/>
        <v>-0.8480000000000056</v>
      </c>
      <c r="F38" s="20">
        <f aca="true" t="shared" si="20" ref="F38:F46">+F37+$N$14/10</f>
        <v>0.5200000000000004</v>
      </c>
      <c r="G38" s="18">
        <f t="shared" si="6"/>
        <v>290.0199999999988</v>
      </c>
      <c r="H38" s="19">
        <f t="shared" si="7"/>
        <v>-0.3480000000000052</v>
      </c>
      <c r="I38" s="20">
        <f aca="true" t="shared" si="21" ref="I38:I46">+I37+$N$19/10</f>
        <v>1.0200000000000007</v>
      </c>
      <c r="J38" s="18">
        <f t="shared" si="8"/>
        <v>290.51999999999833</v>
      </c>
      <c r="K38" s="19">
        <f t="shared" si="9"/>
        <v>0.15199999999999497</v>
      </c>
      <c r="L38" s="20"/>
      <c r="M38" s="33"/>
      <c r="N38" s="32"/>
      <c r="O38" s="32"/>
      <c r="P38" s="34"/>
      <c r="Q38" s="3"/>
      <c r="R38" s="3"/>
      <c r="S38" s="3"/>
    </row>
    <row r="39" spans="1:19" ht="17.25" customHeight="1">
      <c r="A39" s="18">
        <f t="shared" si="0"/>
        <v>289.0299999999997</v>
      </c>
      <c r="B39" s="19">
        <f t="shared" si="1"/>
        <v>-1.338000000000006</v>
      </c>
      <c r="C39" s="20">
        <f t="shared" si="19"/>
        <v>0.16500000000000006</v>
      </c>
      <c r="D39" s="18">
        <f t="shared" si="3"/>
        <v>289.52999999999923</v>
      </c>
      <c r="E39" s="19">
        <f t="shared" si="4"/>
        <v>-0.8380000000000056</v>
      </c>
      <c r="F39" s="20">
        <f t="shared" si="20"/>
        <v>0.5300000000000004</v>
      </c>
      <c r="G39" s="18">
        <f t="shared" si="6"/>
        <v>290.0299999999988</v>
      </c>
      <c r="H39" s="19">
        <f t="shared" si="7"/>
        <v>-0.3380000000000052</v>
      </c>
      <c r="I39" s="20">
        <f t="shared" si="21"/>
        <v>1.0300000000000007</v>
      </c>
      <c r="J39" s="18">
        <f t="shared" si="8"/>
        <v>290.5299999999983</v>
      </c>
      <c r="K39" s="19">
        <f t="shared" si="9"/>
        <v>0.16199999999999498</v>
      </c>
      <c r="L39" s="20"/>
      <c r="M39" s="33"/>
      <c r="N39" s="32"/>
      <c r="O39" s="32"/>
      <c r="P39" s="34"/>
      <c r="Q39" s="3"/>
      <c r="R39" s="3"/>
      <c r="S39" s="3"/>
    </row>
    <row r="40" spans="1:19" ht="17.25" customHeight="1">
      <c r="A40" s="18">
        <f t="shared" si="0"/>
        <v>289.0399999999997</v>
      </c>
      <c r="B40" s="19">
        <f t="shared" si="1"/>
        <v>-1.328000000000006</v>
      </c>
      <c r="C40" s="20">
        <f t="shared" si="19"/>
        <v>0.17000000000000007</v>
      </c>
      <c r="D40" s="18">
        <f t="shared" si="3"/>
        <v>289.5399999999992</v>
      </c>
      <c r="E40" s="19">
        <f t="shared" si="4"/>
        <v>-0.8280000000000056</v>
      </c>
      <c r="F40" s="20">
        <f t="shared" si="20"/>
        <v>0.5400000000000004</v>
      </c>
      <c r="G40" s="18">
        <f t="shared" si="6"/>
        <v>290.03999999999877</v>
      </c>
      <c r="H40" s="19">
        <f t="shared" si="7"/>
        <v>-0.3280000000000052</v>
      </c>
      <c r="I40" s="20">
        <f t="shared" si="21"/>
        <v>1.0400000000000007</v>
      </c>
      <c r="J40" s="18">
        <f t="shared" si="8"/>
        <v>290.5399999999983</v>
      </c>
      <c r="K40" s="19">
        <f t="shared" si="9"/>
        <v>0.171999999999995</v>
      </c>
      <c r="L40" s="20"/>
      <c r="M40" s="33"/>
      <c r="N40" s="32"/>
      <c r="O40" s="32"/>
      <c r="P40" s="34"/>
      <c r="Q40" s="3"/>
      <c r="R40" s="3"/>
      <c r="S40" s="3"/>
    </row>
    <row r="41" spans="1:19" ht="17.25" customHeight="1">
      <c r="A41" s="18">
        <f t="shared" si="0"/>
        <v>289.04999999999967</v>
      </c>
      <c r="B41" s="19">
        <f t="shared" si="1"/>
        <v>-1.318000000000006</v>
      </c>
      <c r="C41" s="20">
        <f t="shared" si="19"/>
        <v>0.17500000000000007</v>
      </c>
      <c r="D41" s="18">
        <f t="shared" si="3"/>
        <v>289.5499999999992</v>
      </c>
      <c r="E41" s="19">
        <f t="shared" si="4"/>
        <v>-0.8180000000000056</v>
      </c>
      <c r="F41" s="20">
        <f t="shared" si="20"/>
        <v>0.5500000000000004</v>
      </c>
      <c r="G41" s="18">
        <f t="shared" si="6"/>
        <v>290.04999999999876</v>
      </c>
      <c r="H41" s="19">
        <f t="shared" si="7"/>
        <v>-0.31800000000000517</v>
      </c>
      <c r="I41" s="20">
        <f t="shared" si="21"/>
        <v>1.0500000000000007</v>
      </c>
      <c r="J41" s="18">
        <f t="shared" si="8"/>
        <v>290.5499999999983</v>
      </c>
      <c r="K41" s="19">
        <f t="shared" si="9"/>
        <v>0.181999999999995</v>
      </c>
      <c r="L41" s="20"/>
      <c r="M41" s="33"/>
      <c r="N41" s="32"/>
      <c r="O41" s="32"/>
      <c r="P41" s="34"/>
      <c r="Q41" s="3"/>
      <c r="R41" s="3"/>
      <c r="S41" s="3"/>
    </row>
    <row r="42" spans="1:19" ht="17.25" customHeight="1">
      <c r="A42" s="18">
        <f t="shared" si="0"/>
        <v>289.05999999999966</v>
      </c>
      <c r="B42" s="19">
        <f t="shared" si="1"/>
        <v>-1.308000000000006</v>
      </c>
      <c r="C42" s="20">
        <f t="shared" si="19"/>
        <v>0.18000000000000008</v>
      </c>
      <c r="D42" s="18">
        <f t="shared" si="3"/>
        <v>289.5599999999992</v>
      </c>
      <c r="E42" s="19">
        <f t="shared" si="4"/>
        <v>-0.8080000000000056</v>
      </c>
      <c r="F42" s="20">
        <f t="shared" si="20"/>
        <v>0.5600000000000004</v>
      </c>
      <c r="G42" s="18">
        <f t="shared" si="6"/>
        <v>290.05999999999875</v>
      </c>
      <c r="H42" s="19">
        <f t="shared" si="7"/>
        <v>-0.30800000000000516</v>
      </c>
      <c r="I42" s="20">
        <f t="shared" si="21"/>
        <v>1.0600000000000007</v>
      </c>
      <c r="J42" s="18">
        <f t="shared" si="8"/>
        <v>290.5599999999983</v>
      </c>
      <c r="K42" s="19">
        <f t="shared" si="9"/>
        <v>0.191999999999995</v>
      </c>
      <c r="L42" s="20"/>
      <c r="M42" s="33"/>
      <c r="N42" s="32"/>
      <c r="O42" s="32"/>
      <c r="P42" s="34"/>
      <c r="Q42" s="3"/>
      <c r="R42" s="3"/>
      <c r="S42" s="3"/>
    </row>
    <row r="43" spans="1:19" ht="17.25" customHeight="1">
      <c r="A43" s="18">
        <f t="shared" si="0"/>
        <v>289.06999999999965</v>
      </c>
      <c r="B43" s="19">
        <f t="shared" si="1"/>
        <v>-1.298000000000006</v>
      </c>
      <c r="C43" s="20">
        <f t="shared" si="19"/>
        <v>0.18500000000000008</v>
      </c>
      <c r="D43" s="18">
        <f t="shared" si="3"/>
        <v>289.5699999999992</v>
      </c>
      <c r="E43" s="19">
        <f t="shared" si="4"/>
        <v>-0.7980000000000056</v>
      </c>
      <c r="F43" s="20">
        <f t="shared" si="20"/>
        <v>0.5700000000000004</v>
      </c>
      <c r="G43" s="18">
        <f t="shared" si="6"/>
        <v>290.06999999999874</v>
      </c>
      <c r="H43" s="19">
        <f t="shared" si="7"/>
        <v>-0.29800000000000515</v>
      </c>
      <c r="I43" s="20">
        <f t="shared" si="21"/>
        <v>1.0700000000000007</v>
      </c>
      <c r="J43" s="18">
        <f t="shared" si="8"/>
        <v>290.5699999999983</v>
      </c>
      <c r="K43" s="19">
        <f t="shared" si="9"/>
        <v>0.20199999999999502</v>
      </c>
      <c r="L43" s="20"/>
      <c r="M43" s="33"/>
      <c r="N43" s="32"/>
      <c r="O43" s="32"/>
      <c r="P43" s="34"/>
      <c r="Q43" s="3"/>
      <c r="R43" s="3"/>
      <c r="S43" s="3"/>
    </row>
    <row r="44" spans="1:19" ht="17.25" customHeight="1">
      <c r="A44" s="18">
        <f t="shared" si="0"/>
        <v>289.07999999999964</v>
      </c>
      <c r="B44" s="19">
        <f t="shared" si="1"/>
        <v>-1.288000000000006</v>
      </c>
      <c r="C44" s="20">
        <f t="shared" si="19"/>
        <v>0.19000000000000009</v>
      </c>
      <c r="D44" s="18">
        <f t="shared" si="3"/>
        <v>289.5799999999992</v>
      </c>
      <c r="E44" s="19">
        <f t="shared" si="4"/>
        <v>-0.7880000000000056</v>
      </c>
      <c r="F44" s="20">
        <f t="shared" si="20"/>
        <v>0.5800000000000004</v>
      </c>
      <c r="G44" s="18">
        <f t="shared" si="6"/>
        <v>290.07999999999873</v>
      </c>
      <c r="H44" s="19">
        <f t="shared" si="7"/>
        <v>-0.28800000000000514</v>
      </c>
      <c r="I44" s="20">
        <f t="shared" si="21"/>
        <v>1.0800000000000007</v>
      </c>
      <c r="J44" s="18">
        <f t="shared" si="8"/>
        <v>290.5799999999983</v>
      </c>
      <c r="K44" s="19">
        <f t="shared" si="9"/>
        <v>0.21199999999999503</v>
      </c>
      <c r="L44" s="20"/>
      <c r="M44" s="33"/>
      <c r="N44" s="32"/>
      <c r="O44" s="32"/>
      <c r="P44" s="34"/>
      <c r="Q44" s="3"/>
      <c r="R44" s="3"/>
      <c r="S44" s="3"/>
    </row>
    <row r="45" spans="1:19" ht="17.25" customHeight="1">
      <c r="A45" s="23">
        <f t="shared" si="0"/>
        <v>289.08999999999963</v>
      </c>
      <c r="B45" s="24">
        <f t="shared" si="1"/>
        <v>-1.278000000000006</v>
      </c>
      <c r="C45" s="20">
        <f t="shared" si="19"/>
        <v>0.1950000000000001</v>
      </c>
      <c r="D45" s="23">
        <f t="shared" si="3"/>
        <v>289.5899999999992</v>
      </c>
      <c r="E45" s="24">
        <f t="shared" si="4"/>
        <v>-0.7780000000000056</v>
      </c>
      <c r="F45" s="20">
        <f t="shared" si="20"/>
        <v>0.5900000000000004</v>
      </c>
      <c r="G45" s="23">
        <f t="shared" si="6"/>
        <v>290.0899999999987</v>
      </c>
      <c r="H45" s="24">
        <f t="shared" si="7"/>
        <v>-0.27800000000000513</v>
      </c>
      <c r="I45" s="20">
        <f t="shared" si="21"/>
        <v>1.0900000000000007</v>
      </c>
      <c r="J45" s="23">
        <f t="shared" si="8"/>
        <v>290.58999999999827</v>
      </c>
      <c r="K45" s="24">
        <f t="shared" si="9"/>
        <v>0.22199999999999503</v>
      </c>
      <c r="L45" s="20"/>
      <c r="M45" s="33"/>
      <c r="N45" s="32"/>
      <c r="O45" s="32"/>
      <c r="P45" s="34"/>
      <c r="Q45" s="3"/>
      <c r="R45" s="3"/>
      <c r="S45" s="3"/>
    </row>
    <row r="46" spans="1:19" ht="17.25" customHeight="1">
      <c r="A46" s="25">
        <f t="shared" si="0"/>
        <v>289.0999999999996</v>
      </c>
      <c r="B46" s="26">
        <f t="shared" si="1"/>
        <v>-1.268000000000006</v>
      </c>
      <c r="C46" s="27">
        <f t="shared" si="19"/>
        <v>0.2000000000000001</v>
      </c>
      <c r="D46" s="25">
        <f t="shared" si="3"/>
        <v>289.59999999999917</v>
      </c>
      <c r="E46" s="26">
        <f t="shared" si="4"/>
        <v>-0.7680000000000056</v>
      </c>
      <c r="F46" s="27">
        <f t="shared" si="20"/>
        <v>0.6000000000000004</v>
      </c>
      <c r="G46" s="25">
        <f t="shared" si="6"/>
        <v>290.0999999999987</v>
      </c>
      <c r="H46" s="26">
        <f t="shared" si="7"/>
        <v>-0.2680000000000051</v>
      </c>
      <c r="I46" s="27">
        <f t="shared" si="21"/>
        <v>1.1000000000000008</v>
      </c>
      <c r="J46" s="25">
        <f t="shared" si="8"/>
        <v>290.59999999999826</v>
      </c>
      <c r="K46" s="26">
        <f t="shared" si="9"/>
        <v>0.23199999999999504</v>
      </c>
      <c r="L46" s="27"/>
      <c r="M46" s="33"/>
      <c r="N46" s="32"/>
      <c r="O46" s="32"/>
      <c r="P46" s="34"/>
      <c r="Q46" s="3"/>
      <c r="R46" s="3"/>
      <c r="S46" s="3"/>
    </row>
    <row r="47" spans="1:19" ht="17.25" customHeight="1">
      <c r="A47" s="28">
        <f t="shared" si="0"/>
        <v>289.1099999999996</v>
      </c>
      <c r="B47" s="29">
        <f t="shared" si="1"/>
        <v>-1.258000000000006</v>
      </c>
      <c r="C47" s="12">
        <f aca="true" t="shared" si="22" ref="C47:C55">+C46+$N$10/10</f>
        <v>0.2050000000000001</v>
      </c>
      <c r="D47" s="28">
        <f t="shared" si="3"/>
        <v>289.60999999999916</v>
      </c>
      <c r="E47" s="29">
        <f t="shared" si="4"/>
        <v>-0.7580000000000056</v>
      </c>
      <c r="F47" s="12">
        <f>+F46+$N$15/10</f>
        <v>0.6100000000000004</v>
      </c>
      <c r="G47" s="28">
        <f t="shared" si="6"/>
        <v>290.1099999999987</v>
      </c>
      <c r="H47" s="29">
        <f t="shared" si="7"/>
        <v>-0.2580000000000051</v>
      </c>
      <c r="I47" s="12">
        <f>+I46+$N$20/10</f>
        <v>1.1100000000000008</v>
      </c>
      <c r="J47" s="28">
        <f t="shared" si="8"/>
        <v>290.60999999999825</v>
      </c>
      <c r="K47" s="29">
        <f t="shared" si="9"/>
        <v>0.24199999999999505</v>
      </c>
      <c r="L47" s="12"/>
      <c r="M47" s="33"/>
      <c r="N47" s="32"/>
      <c r="O47" s="32"/>
      <c r="P47" s="34"/>
      <c r="Q47" s="3"/>
      <c r="R47" s="3"/>
      <c r="S47" s="3"/>
    </row>
    <row r="48" spans="1:19" ht="17.25" customHeight="1">
      <c r="A48" s="18">
        <f t="shared" si="0"/>
        <v>289.1199999999996</v>
      </c>
      <c r="B48" s="19">
        <f t="shared" si="1"/>
        <v>-1.248000000000006</v>
      </c>
      <c r="C48" s="20">
        <f t="shared" si="22"/>
        <v>0.2100000000000001</v>
      </c>
      <c r="D48" s="18">
        <f t="shared" si="3"/>
        <v>289.61999999999915</v>
      </c>
      <c r="E48" s="19">
        <f t="shared" si="4"/>
        <v>-0.7480000000000055</v>
      </c>
      <c r="F48" s="20">
        <f aca="true" t="shared" si="23" ref="F48:F55">+F47+$N$15/10</f>
        <v>0.6200000000000004</v>
      </c>
      <c r="G48" s="18">
        <f t="shared" si="6"/>
        <v>290.1199999999987</v>
      </c>
      <c r="H48" s="19">
        <f t="shared" si="7"/>
        <v>-0.2480000000000051</v>
      </c>
      <c r="I48" s="20">
        <f aca="true" t="shared" si="24" ref="I48:I55">+I47+$N$20/10</f>
        <v>1.1200000000000008</v>
      </c>
      <c r="J48" s="18">
        <f t="shared" si="8"/>
        <v>290.61999999999824</v>
      </c>
      <c r="K48" s="19">
        <f t="shared" si="9"/>
        <v>0.25199999999999506</v>
      </c>
      <c r="L48" s="20"/>
      <c r="M48" s="33"/>
      <c r="N48" s="32"/>
      <c r="O48" s="32"/>
      <c r="P48" s="34"/>
      <c r="Q48" s="3"/>
      <c r="R48" s="3"/>
      <c r="S48" s="3"/>
    </row>
    <row r="49" spans="1:19" ht="17.25" customHeight="1">
      <c r="A49" s="18">
        <f t="shared" si="0"/>
        <v>289.1299999999996</v>
      </c>
      <c r="B49" s="19">
        <f t="shared" si="1"/>
        <v>-1.238000000000006</v>
      </c>
      <c r="C49" s="20">
        <f t="shared" si="22"/>
        <v>0.2150000000000001</v>
      </c>
      <c r="D49" s="18">
        <f t="shared" si="3"/>
        <v>289.62999999999914</v>
      </c>
      <c r="E49" s="19">
        <f t="shared" si="4"/>
        <v>-0.7380000000000055</v>
      </c>
      <c r="F49" s="20">
        <f t="shared" si="23"/>
        <v>0.6300000000000004</v>
      </c>
      <c r="G49" s="18">
        <f t="shared" si="6"/>
        <v>290.1299999999987</v>
      </c>
      <c r="H49" s="19">
        <f t="shared" si="7"/>
        <v>-0.2380000000000051</v>
      </c>
      <c r="I49" s="20">
        <f t="shared" si="24"/>
        <v>1.1300000000000008</v>
      </c>
      <c r="J49" s="18">
        <f t="shared" si="8"/>
        <v>290.62999999999823</v>
      </c>
      <c r="K49" s="19">
        <f t="shared" si="9"/>
        <v>0.26199999999999507</v>
      </c>
      <c r="L49" s="20"/>
      <c r="M49" s="33"/>
      <c r="N49" s="32"/>
      <c r="O49" s="32"/>
      <c r="P49" s="34"/>
      <c r="Q49" s="3"/>
      <c r="R49" s="3"/>
      <c r="S49" s="3"/>
    </row>
    <row r="50" spans="1:19" ht="17.25" customHeight="1">
      <c r="A50" s="18">
        <f t="shared" si="0"/>
        <v>289.1399999999996</v>
      </c>
      <c r="B50" s="19">
        <f t="shared" si="1"/>
        <v>-1.228000000000006</v>
      </c>
      <c r="C50" s="20">
        <f t="shared" si="22"/>
        <v>0.2200000000000001</v>
      </c>
      <c r="D50" s="18">
        <f t="shared" si="3"/>
        <v>289.63999999999913</v>
      </c>
      <c r="E50" s="19">
        <f t="shared" si="4"/>
        <v>-0.7280000000000055</v>
      </c>
      <c r="F50" s="20">
        <f t="shared" si="23"/>
        <v>0.6400000000000005</v>
      </c>
      <c r="G50" s="18">
        <f t="shared" si="6"/>
        <v>290.1399999999987</v>
      </c>
      <c r="H50" s="19">
        <f t="shared" si="7"/>
        <v>-0.2280000000000051</v>
      </c>
      <c r="I50" s="20">
        <f t="shared" si="24"/>
        <v>1.1400000000000008</v>
      </c>
      <c r="J50" s="18">
        <f t="shared" si="8"/>
        <v>290.6399999999982</v>
      </c>
      <c r="K50" s="19">
        <f t="shared" si="9"/>
        <v>0.2719999999999951</v>
      </c>
      <c r="L50" s="20"/>
      <c r="M50" s="33"/>
      <c r="N50" s="32"/>
      <c r="O50" s="32"/>
      <c r="P50" s="34"/>
      <c r="Q50" s="3"/>
      <c r="R50" s="3"/>
      <c r="S50" s="3"/>
    </row>
    <row r="51" spans="1:19" ht="17.25" customHeight="1">
      <c r="A51" s="18">
        <f t="shared" si="0"/>
        <v>289.1499999999996</v>
      </c>
      <c r="B51" s="19">
        <f t="shared" si="1"/>
        <v>-1.218000000000006</v>
      </c>
      <c r="C51" s="20">
        <f t="shared" si="22"/>
        <v>0.22500000000000012</v>
      </c>
      <c r="D51" s="18">
        <f t="shared" si="3"/>
        <v>289.6499999999991</v>
      </c>
      <c r="E51" s="19">
        <f t="shared" si="4"/>
        <v>-0.7180000000000055</v>
      </c>
      <c r="F51" s="20">
        <f t="shared" si="23"/>
        <v>0.6500000000000005</v>
      </c>
      <c r="G51" s="18">
        <f t="shared" si="6"/>
        <v>290.14999999999867</v>
      </c>
      <c r="H51" s="19">
        <f t="shared" si="7"/>
        <v>-0.21800000000000508</v>
      </c>
      <c r="I51" s="20">
        <f t="shared" si="24"/>
        <v>1.1500000000000008</v>
      </c>
      <c r="J51" s="18">
        <f t="shared" si="8"/>
        <v>290.6499999999982</v>
      </c>
      <c r="K51" s="19">
        <f t="shared" si="9"/>
        <v>0.2819999999999951</v>
      </c>
      <c r="L51" s="20"/>
      <c r="M51" s="33"/>
      <c r="N51" s="32"/>
      <c r="O51" s="32"/>
      <c r="P51" s="34"/>
      <c r="Q51" s="3"/>
      <c r="R51" s="3"/>
      <c r="S51" s="3"/>
    </row>
    <row r="52" spans="1:19" ht="17.25" customHeight="1">
      <c r="A52" s="18">
        <f t="shared" si="0"/>
        <v>289.15999999999957</v>
      </c>
      <c r="B52" s="19">
        <f t="shared" si="1"/>
        <v>-1.208000000000006</v>
      </c>
      <c r="C52" s="20">
        <f t="shared" si="22"/>
        <v>0.23000000000000012</v>
      </c>
      <c r="D52" s="18">
        <f t="shared" si="3"/>
        <v>289.6599999999991</v>
      </c>
      <c r="E52" s="19">
        <f t="shared" si="4"/>
        <v>-0.7080000000000055</v>
      </c>
      <c r="F52" s="20">
        <f t="shared" si="23"/>
        <v>0.6600000000000005</v>
      </c>
      <c r="G52" s="18">
        <f t="shared" si="6"/>
        <v>290.15999999999866</v>
      </c>
      <c r="H52" s="19">
        <f t="shared" si="7"/>
        <v>-0.20800000000000507</v>
      </c>
      <c r="I52" s="20">
        <f t="shared" si="24"/>
        <v>1.1600000000000008</v>
      </c>
      <c r="J52" s="18">
        <f t="shared" si="8"/>
        <v>290.6599999999982</v>
      </c>
      <c r="K52" s="19">
        <f t="shared" si="9"/>
        <v>0.2919999999999951</v>
      </c>
      <c r="L52" s="20"/>
      <c r="M52" s="33"/>
      <c r="N52" s="32"/>
      <c r="O52" s="32"/>
      <c r="P52" s="34"/>
      <c r="Q52" s="3"/>
      <c r="R52" s="3"/>
      <c r="S52" s="3"/>
    </row>
    <row r="53" spans="1:19" ht="17.25" customHeight="1">
      <c r="A53" s="18">
        <f t="shared" si="0"/>
        <v>289.16999999999956</v>
      </c>
      <c r="B53" s="19">
        <f t="shared" si="1"/>
        <v>-1.198000000000006</v>
      </c>
      <c r="C53" s="20">
        <f t="shared" si="22"/>
        <v>0.23500000000000013</v>
      </c>
      <c r="D53" s="18">
        <f t="shared" si="3"/>
        <v>289.6699999999991</v>
      </c>
      <c r="E53" s="19">
        <f t="shared" si="4"/>
        <v>-0.6980000000000055</v>
      </c>
      <c r="F53" s="20">
        <f t="shared" si="23"/>
        <v>0.6700000000000005</v>
      </c>
      <c r="G53" s="18">
        <f t="shared" si="6"/>
        <v>290.16999999999865</v>
      </c>
      <c r="H53" s="19">
        <f t="shared" si="7"/>
        <v>-0.19800000000000506</v>
      </c>
      <c r="I53" s="20">
        <f t="shared" si="24"/>
        <v>1.1700000000000008</v>
      </c>
      <c r="J53" s="18">
        <f t="shared" si="8"/>
        <v>290.6699999999982</v>
      </c>
      <c r="K53" s="19">
        <f t="shared" si="9"/>
        <v>0.3019999999999951</v>
      </c>
      <c r="L53" s="20"/>
      <c r="M53" s="33"/>
      <c r="N53" s="32"/>
      <c r="O53" s="32"/>
      <c r="P53" s="34"/>
      <c r="Q53" s="3"/>
      <c r="R53" s="3"/>
      <c r="S53" s="3"/>
    </row>
    <row r="54" spans="1:19" ht="17.25" customHeight="1">
      <c r="A54" s="18">
        <f t="shared" si="0"/>
        <v>289.17999999999955</v>
      </c>
      <c r="B54" s="19">
        <f t="shared" si="1"/>
        <v>-1.188000000000006</v>
      </c>
      <c r="C54" s="20">
        <f t="shared" si="22"/>
        <v>0.24000000000000013</v>
      </c>
      <c r="D54" s="18">
        <f t="shared" si="3"/>
        <v>289.6799999999991</v>
      </c>
      <c r="E54" s="19">
        <f t="shared" si="4"/>
        <v>-0.6880000000000055</v>
      </c>
      <c r="F54" s="20">
        <f t="shared" si="23"/>
        <v>0.6800000000000005</v>
      </c>
      <c r="G54" s="18">
        <f t="shared" si="6"/>
        <v>290.17999999999864</v>
      </c>
      <c r="H54" s="19">
        <f t="shared" si="7"/>
        <v>-0.18800000000000505</v>
      </c>
      <c r="I54" s="20">
        <f t="shared" si="24"/>
        <v>1.1800000000000008</v>
      </c>
      <c r="J54" s="18">
        <f t="shared" si="8"/>
        <v>290.6799999999982</v>
      </c>
      <c r="K54" s="19">
        <f t="shared" si="9"/>
        <v>0.3119999999999951</v>
      </c>
      <c r="L54" s="20"/>
      <c r="M54" s="33"/>
      <c r="N54" s="32"/>
      <c r="O54" s="32"/>
      <c r="P54" s="34"/>
      <c r="Q54" s="3"/>
      <c r="R54" s="3"/>
      <c r="S54" s="3"/>
    </row>
    <row r="55" spans="1:19" ht="17.25" customHeight="1">
      <c r="A55" s="25">
        <f t="shared" si="0"/>
        <v>289.18999999999954</v>
      </c>
      <c r="B55" s="26">
        <f t="shared" si="1"/>
        <v>-1.178000000000006</v>
      </c>
      <c r="C55" s="27">
        <f t="shared" si="22"/>
        <v>0.24500000000000013</v>
      </c>
      <c r="D55" s="25">
        <f t="shared" si="3"/>
        <v>289.6899999999991</v>
      </c>
      <c r="E55" s="26">
        <f t="shared" si="4"/>
        <v>-0.6780000000000055</v>
      </c>
      <c r="F55" s="27">
        <f t="shared" si="23"/>
        <v>0.6900000000000005</v>
      </c>
      <c r="G55" s="25">
        <f t="shared" si="6"/>
        <v>290.18999999999863</v>
      </c>
      <c r="H55" s="26">
        <f t="shared" si="7"/>
        <v>-0.17800000000000504</v>
      </c>
      <c r="I55" s="27">
        <f t="shared" si="24"/>
        <v>1.1900000000000008</v>
      </c>
      <c r="J55" s="25">
        <f t="shared" si="8"/>
        <v>290.6899999999982</v>
      </c>
      <c r="K55" s="26">
        <f t="shared" si="9"/>
        <v>0.3219999999999951</v>
      </c>
      <c r="L55" s="27"/>
      <c r="M55" s="33"/>
      <c r="N55" s="32"/>
      <c r="O55" s="32"/>
      <c r="P55" s="34"/>
      <c r="Q55" s="3"/>
      <c r="R55" s="3"/>
      <c r="S55" s="3"/>
    </row>
    <row r="56" spans="1:12" ht="16.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6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6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8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8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8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8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8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8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8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8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8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8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8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8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8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8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8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8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8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8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8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</sheetData>
  <sheetProtection/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2021-05-03T08:04:03Z</cp:lastPrinted>
  <dcterms:created xsi:type="dcterms:W3CDTF">2019-05-17T08:11:47Z</dcterms:created>
  <dcterms:modified xsi:type="dcterms:W3CDTF">2022-05-20T04:27:37Z</dcterms:modified>
  <cp:category/>
  <cp:version/>
  <cp:contentType/>
  <cp:contentStatus/>
</cp:coreProperties>
</file>