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85-R.1" sheetId="1" r:id="rId1"/>
    <sheet name="P.85-R.2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<sst xmlns="http://schemas.openxmlformats.org/spreadsheetml/2006/main" count="116" uniqueCount="13">
  <si>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</si>
  <si>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</si>
  <si>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</si>
  <si>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</si>
  <si>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</si>
  <si>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</si>
  <si>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</si>
  <si>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</si>
  <si>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</si>
  <si>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</si>
  <si>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R1 (1 Apr 2022 - 18 May 2022) ( 9 Dec 2022 - 31 Mar 2023) </t>
  </si>
  <si>
    <t xml:space="preserve">R2 (19 May 2022 - 8 Dec 2022) 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</si>
  <si>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บ้านหล่ายแก้ว  อ.บ้านโอ่ง  จ.ลำพูน </t>
    </r>
    <r>
      <rPr>
        <sz val="16"/>
        <color indexed="12"/>
        <rFont val="AngsanaUPC"/>
        <family val="1"/>
      </rPr>
      <t>( 15 พ.ค.2566 )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</si>
</sst>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9" fillId="0" borderId="0" xfId="49" applyFont="1">
      <alignment/>
      <protection/>
    </xf>
    <xf numFmtId="0" fontId="0" fillId="0" borderId="0" xfId="49">
      <alignment/>
      <protection/>
    </xf>
    <xf numFmtId="0" fontId="13" fillId="0" borderId="1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13" fillId="0" borderId="11" xfId="49" applyFont="1" applyBorder="1" applyAlignment="1">
      <alignment horizontal="center" vertical="center"/>
      <protection/>
    </xf>
    <xf numFmtId="0" fontId="9" fillId="33" borderId="0" xfId="49" applyFont="1" applyFill="1" applyAlignment="1">
      <alignment horizontal="center"/>
      <protection/>
    </xf>
    <xf numFmtId="2" fontId="9" fillId="0" borderId="12" xfId="49" applyNumberFormat="1" applyFont="1" applyBorder="1" applyAlignment="1">
      <alignment horizontal="center" vertical="center"/>
      <protection/>
    </xf>
    <xf numFmtId="2" fontId="9" fillId="0" borderId="13" xfId="49" applyNumberFormat="1" applyFont="1" applyBorder="1" applyAlignment="1">
      <alignment horizontal="center" vertical="center"/>
      <protection/>
    </xf>
    <xf numFmtId="204" fontId="9" fillId="0" borderId="14" xfId="49" applyNumberFormat="1" applyFont="1" applyBorder="1" applyAlignment="1">
      <alignment horizontal="center" vertical="center"/>
      <protection/>
    </xf>
    <xf numFmtId="204" fontId="9" fillId="0" borderId="15" xfId="49" applyNumberFormat="1" applyFont="1" applyBorder="1" applyAlignment="1">
      <alignment horizontal="center" vertical="center"/>
      <protection/>
    </xf>
    <xf numFmtId="2" fontId="9" fillId="0" borderId="12" xfId="49" applyNumberFormat="1" applyFont="1" applyFill="1" applyBorder="1" applyAlignment="1">
      <alignment horizontal="center" vertical="center"/>
      <protection/>
    </xf>
    <xf numFmtId="2" fontId="9" fillId="0" borderId="13" xfId="49" applyNumberFormat="1" applyFont="1" applyFill="1" applyBorder="1" applyAlignment="1">
      <alignment horizontal="center" vertical="center"/>
      <protection/>
    </xf>
    <xf numFmtId="203" fontId="9" fillId="0" borderId="0" xfId="49" applyNumberFormat="1" applyFont="1" applyAlignment="1">
      <alignment horizontal="center"/>
      <protection/>
    </xf>
    <xf numFmtId="2" fontId="9" fillId="0" borderId="0" xfId="49" applyNumberFormat="1" applyFont="1">
      <alignment/>
      <protection/>
    </xf>
    <xf numFmtId="2" fontId="9" fillId="0" borderId="16" xfId="49" applyNumberFormat="1" applyFont="1" applyBorder="1" applyAlignment="1">
      <alignment horizontal="center" vertical="center"/>
      <protection/>
    </xf>
    <xf numFmtId="2" fontId="9" fillId="0" borderId="17" xfId="49" applyNumberFormat="1" applyFont="1" applyBorder="1" applyAlignment="1">
      <alignment horizontal="center" vertical="center"/>
      <protection/>
    </xf>
    <xf numFmtId="204" fontId="9" fillId="0" borderId="18" xfId="49" applyNumberFormat="1" applyFont="1" applyBorder="1" applyAlignment="1">
      <alignment horizontal="center" vertical="center"/>
      <protection/>
    </xf>
    <xf numFmtId="2" fontId="9" fillId="33" borderId="0" xfId="49" applyNumberFormat="1" applyFont="1" applyFill="1" applyAlignment="1">
      <alignment horizontal="center"/>
      <protection/>
    </xf>
    <xf numFmtId="0" fontId="14" fillId="0" borderId="0" xfId="49" applyFont="1" applyAlignment="1">
      <alignment vertical="center"/>
      <protection/>
    </xf>
    <xf numFmtId="2" fontId="9" fillId="0" borderId="19" xfId="49" applyNumberFormat="1" applyFont="1" applyBorder="1" applyAlignment="1">
      <alignment horizontal="center" vertical="center"/>
      <protection/>
    </xf>
    <xf numFmtId="2" fontId="9" fillId="0" borderId="20" xfId="49" applyNumberFormat="1" applyFont="1" applyBorder="1" applyAlignment="1">
      <alignment horizontal="center" vertical="center"/>
      <protection/>
    </xf>
    <xf numFmtId="2" fontId="9" fillId="0" borderId="21" xfId="49" applyNumberFormat="1" applyFont="1" applyBorder="1" applyAlignment="1">
      <alignment horizontal="center" vertical="center"/>
      <protection/>
    </xf>
    <xf numFmtId="2" fontId="9" fillId="0" borderId="22" xfId="49" applyNumberFormat="1" applyFont="1" applyBorder="1" applyAlignment="1">
      <alignment horizontal="center" vertical="center"/>
      <protection/>
    </xf>
    <xf numFmtId="204" fontId="9" fillId="0" borderId="23" xfId="49" applyNumberFormat="1" applyFont="1" applyBorder="1" applyAlignment="1">
      <alignment horizontal="center" vertical="center"/>
      <protection/>
    </xf>
    <xf numFmtId="2" fontId="9" fillId="0" borderId="24" xfId="49" applyNumberFormat="1" applyFont="1" applyBorder="1" applyAlignment="1">
      <alignment horizontal="center" vertical="center"/>
      <protection/>
    </xf>
    <xf numFmtId="2" fontId="9" fillId="0" borderId="25" xfId="49" applyNumberFormat="1" applyFont="1" applyBorder="1" applyAlignment="1">
      <alignment horizontal="center" vertical="center"/>
      <protection/>
    </xf>
    <xf numFmtId="2" fontId="9" fillId="0" borderId="21" xfId="49" applyNumberFormat="1" applyFont="1" applyFill="1" applyBorder="1" applyAlignment="1">
      <alignment horizontal="center" vertical="center"/>
      <protection/>
    </xf>
    <xf numFmtId="2" fontId="9" fillId="0" borderId="22" xfId="49" applyNumberFormat="1" applyFont="1" applyFill="1" applyBorder="1" applyAlignment="1">
      <alignment horizontal="center" vertical="center"/>
      <protection/>
    </xf>
    <xf numFmtId="0" fontId="9" fillId="0" borderId="0" xfId="49" applyFont="1" applyFill="1">
      <alignment/>
      <protection/>
    </xf>
    <xf numFmtId="203" fontId="9" fillId="0" borderId="0" xfId="49" applyNumberFormat="1" applyFont="1" applyFill="1" applyAlignment="1">
      <alignment horizontal="center"/>
      <protection/>
    </xf>
    <xf numFmtId="2" fontId="9" fillId="0" borderId="0" xfId="49" applyNumberFormat="1" applyFont="1" applyFill="1" applyAlignment="1">
      <alignment horizont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15" fillId="0" borderId="0" xfId="49" applyFont="1" applyFill="1">
      <alignment/>
      <protection/>
    </xf>
    <xf numFmtId="0" fontId="15" fillId="0" borderId="0" xfId="49" applyFont="1">
      <alignment/>
      <protection/>
    </xf>
    <xf numFmtId="2" fontId="9" fillId="0" borderId="15" xfId="49" applyNumberFormat="1" applyFont="1" applyBorder="1" applyAlignment="1">
      <alignment horizontal="center" vertical="center"/>
      <protection/>
    </xf>
    <xf numFmtId="2" fontId="9" fillId="0" borderId="18" xfId="49" applyNumberFormat="1" applyFont="1" applyBorder="1" applyAlignment="1">
      <alignment horizontal="center" vertical="center"/>
      <protection/>
    </xf>
    <xf numFmtId="2" fontId="9" fillId="0" borderId="23" xfId="49" applyNumberFormat="1" applyFont="1" applyBorder="1" applyAlignment="1">
      <alignment horizontal="center" vertical="center"/>
      <protection/>
    </xf>
    <xf numFmtId="2" fontId="9" fillId="0" borderId="14" xfId="49" applyNumberFormat="1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51" fillId="0" borderId="27" xfId="0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5"/>
  <sheetViews>
    <sheetView tabSelected="1" zoomScalePageLayoutView="0" workbookViewId="0" topLeftCell="A1">
      <selection activeCell="T15" sqref="T15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77734375" style="2" customWidth="1"/>
    <col min="15" max="16384" width="8.88671875" style="2" customWidth="1"/>
  </cols>
  <sheetData>
    <row r="1" spans="1:19" ht="21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 t="s">
        <v>0</v>
      </c>
      <c r="O1" s="1">
        <v>290.368</v>
      </c>
      <c r="P1" s="1"/>
      <c r="Q1" s="1"/>
      <c r="R1" s="1"/>
      <c r="S1" s="1"/>
    </row>
    <row r="2" spans="1:19" ht="21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</row>
    <row r="3" spans="1:19" ht="21" customHeight="1">
      <c r="A3" s="58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</row>
    <row r="4" spans="1:19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1"/>
      <c r="O4" s="1"/>
      <c r="P4" s="1"/>
      <c r="Q4" s="1">
        <f>288.4-O1</f>
        <v>-1.9680000000000177</v>
      </c>
      <c r="R4" s="1"/>
      <c r="S4" s="1"/>
    </row>
    <row r="5" spans="1:19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4" t="s">
        <v>6</v>
      </c>
      <c r="N5" s="1" t="s">
        <v>7</v>
      </c>
      <c r="O5" s="1"/>
      <c r="P5" s="6" t="s">
        <v>8</v>
      </c>
      <c r="Q5" s="1"/>
      <c r="R5" s="1"/>
      <c r="S5" s="1"/>
    </row>
    <row r="6" spans="1:19" ht="17.25" customHeight="1">
      <c r="A6" s="7">
        <v>289.6</v>
      </c>
      <c r="B6" s="8">
        <f>A6-O1</f>
        <v>-0.7679999999999723</v>
      </c>
      <c r="C6" s="9">
        <v>0</v>
      </c>
      <c r="D6" s="7">
        <f>+A55+0.01</f>
        <v>290.09999999999957</v>
      </c>
      <c r="E6" s="8">
        <f>B55+0.01</f>
        <v>-0.2679999999999718</v>
      </c>
      <c r="F6" s="10">
        <f>+C55+$N$10/10</f>
        <v>1.0000000000000004</v>
      </c>
      <c r="G6" s="11">
        <f>+D55+0.01</f>
        <v>290.5999999999991</v>
      </c>
      <c r="H6" s="12">
        <f>E55+0.01</f>
        <v>0.23200000000002835</v>
      </c>
      <c r="I6" s="10"/>
      <c r="J6" s="7">
        <f>+G55+0.01</f>
        <v>291.09999999999866</v>
      </c>
      <c r="K6" s="8">
        <f>H55+0.01</f>
        <v>0.7320000000000287</v>
      </c>
      <c r="L6" s="10"/>
      <c r="M6" s="13">
        <v>289.6</v>
      </c>
      <c r="N6" s="14">
        <v>0.2</v>
      </c>
      <c r="O6" s="1"/>
      <c r="P6" s="6">
        <v>0</v>
      </c>
      <c r="Q6" s="1"/>
      <c r="R6" s="1"/>
      <c r="S6" s="1"/>
    </row>
    <row r="7" spans="1:19" ht="17.25" customHeight="1">
      <c r="A7" s="15">
        <f aca="true" t="shared" si="0" ref="A7:A38">+A6+0.01</f>
        <v>289.61</v>
      </c>
      <c r="B7" s="16">
        <f aca="true" t="shared" si="1" ref="B7:B38">B6+0.01</f>
        <v>-0.7579999999999723</v>
      </c>
      <c r="C7" s="17">
        <f aca="true" t="shared" si="2" ref="C7:C16">+C6+$N$6/10</f>
        <v>0.02</v>
      </c>
      <c r="D7" s="15">
        <f aca="true" t="shared" si="3" ref="D7:D38">+D6+0.01</f>
        <v>290.10999999999956</v>
      </c>
      <c r="E7" s="16">
        <f aca="true" t="shared" si="4" ref="E7:E38">E6+0.01</f>
        <v>-0.2579999999999718</v>
      </c>
      <c r="F7" s="17">
        <f aca="true" t="shared" si="5" ref="F7:F16">+F6+$N$11/10</f>
        <v>1.0200000000000005</v>
      </c>
      <c r="G7" s="15">
        <f aca="true" t="shared" si="6" ref="G7:G38">+G6+0.01</f>
        <v>290.6099999999991</v>
      </c>
      <c r="H7" s="16">
        <f aca="true" t="shared" si="7" ref="H7:H38">H6+0.01</f>
        <v>0.24200000000002836</v>
      </c>
      <c r="I7" s="17"/>
      <c r="J7" s="15">
        <f aca="true" t="shared" si="8" ref="J7:J38">+J6+0.01</f>
        <v>291.10999999999865</v>
      </c>
      <c r="K7" s="16">
        <f aca="true" t="shared" si="9" ref="K7:K38">K6+0.01</f>
        <v>0.7420000000000287</v>
      </c>
      <c r="L7" s="17"/>
      <c r="M7" s="13">
        <f aca="true" t="shared" si="10" ref="M7:M15">M6+0.1</f>
        <v>289.70000000000005</v>
      </c>
      <c r="N7" s="14">
        <v>0.2</v>
      </c>
      <c r="O7" s="1"/>
      <c r="P7" s="18">
        <f aca="true" t="shared" si="11" ref="P7:P15">P6+N6</f>
        <v>0.2</v>
      </c>
      <c r="Q7" s="1"/>
      <c r="R7" s="1"/>
      <c r="S7" s="1"/>
    </row>
    <row r="8" spans="1:19" ht="17.25" customHeight="1">
      <c r="A8" s="15">
        <f t="shared" si="0"/>
        <v>289.62</v>
      </c>
      <c r="B8" s="16">
        <f t="shared" si="1"/>
        <v>-0.7479999999999722</v>
      </c>
      <c r="C8" s="17">
        <f t="shared" si="2"/>
        <v>0.04</v>
      </c>
      <c r="D8" s="15">
        <f t="shared" si="3"/>
        <v>290.11999999999955</v>
      </c>
      <c r="E8" s="16">
        <f t="shared" si="4"/>
        <v>-0.2479999999999718</v>
      </c>
      <c r="F8" s="17">
        <f t="shared" si="5"/>
        <v>1.0400000000000005</v>
      </c>
      <c r="G8" s="15">
        <f t="shared" si="6"/>
        <v>290.6199999999991</v>
      </c>
      <c r="H8" s="16">
        <f t="shared" si="7"/>
        <v>0.25200000000002837</v>
      </c>
      <c r="I8" s="17"/>
      <c r="J8" s="15">
        <f t="shared" si="8"/>
        <v>291.11999999999864</v>
      </c>
      <c r="K8" s="16">
        <f t="shared" si="9"/>
        <v>0.7520000000000288</v>
      </c>
      <c r="L8" s="17"/>
      <c r="M8" s="13">
        <f t="shared" si="10"/>
        <v>289.80000000000007</v>
      </c>
      <c r="N8" s="1">
        <v>0.2</v>
      </c>
      <c r="O8" s="1"/>
      <c r="P8" s="18">
        <f t="shared" si="11"/>
        <v>0.4</v>
      </c>
      <c r="Q8" s="1"/>
      <c r="R8" s="1"/>
      <c r="S8" s="1"/>
    </row>
    <row r="9" spans="1:19" ht="17.25" customHeight="1">
      <c r="A9" s="15">
        <f t="shared" si="0"/>
        <v>289.63</v>
      </c>
      <c r="B9" s="16">
        <f t="shared" si="1"/>
        <v>-0.7379999999999722</v>
      </c>
      <c r="C9" s="17">
        <f t="shared" si="2"/>
        <v>0.06</v>
      </c>
      <c r="D9" s="15">
        <f t="shared" si="3"/>
        <v>290.12999999999954</v>
      </c>
      <c r="E9" s="16">
        <f t="shared" si="4"/>
        <v>-0.2379999999999718</v>
      </c>
      <c r="F9" s="17">
        <f t="shared" si="5"/>
        <v>1.0600000000000005</v>
      </c>
      <c r="G9" s="15">
        <f t="shared" si="6"/>
        <v>290.6299999999991</v>
      </c>
      <c r="H9" s="16">
        <f t="shared" si="7"/>
        <v>0.2620000000000284</v>
      </c>
      <c r="I9" s="17"/>
      <c r="J9" s="15">
        <f t="shared" si="8"/>
        <v>291.12999999999863</v>
      </c>
      <c r="K9" s="16">
        <f t="shared" si="9"/>
        <v>0.7620000000000288</v>
      </c>
      <c r="L9" s="17"/>
      <c r="M9" s="13">
        <f t="shared" si="10"/>
        <v>289.9000000000001</v>
      </c>
      <c r="N9" s="1">
        <v>0.2</v>
      </c>
      <c r="O9" s="1"/>
      <c r="P9" s="18">
        <f t="shared" si="11"/>
        <v>0.6000000000000001</v>
      </c>
      <c r="Q9" s="1"/>
      <c r="R9" s="1"/>
      <c r="S9" s="1"/>
    </row>
    <row r="10" spans="1:19" ht="17.25" customHeight="1">
      <c r="A10" s="15">
        <f t="shared" si="0"/>
        <v>289.64</v>
      </c>
      <c r="B10" s="16">
        <f t="shared" si="1"/>
        <v>-0.7279999999999722</v>
      </c>
      <c r="C10" s="17">
        <f t="shared" si="2"/>
        <v>0.08</v>
      </c>
      <c r="D10" s="15">
        <f t="shared" si="3"/>
        <v>290.13999999999953</v>
      </c>
      <c r="E10" s="16">
        <f t="shared" si="4"/>
        <v>-0.22799999999997178</v>
      </c>
      <c r="F10" s="17">
        <f t="shared" si="5"/>
        <v>1.0800000000000005</v>
      </c>
      <c r="G10" s="15">
        <f t="shared" si="6"/>
        <v>290.6399999999991</v>
      </c>
      <c r="H10" s="16">
        <f t="shared" si="7"/>
        <v>0.2720000000000284</v>
      </c>
      <c r="I10" s="17"/>
      <c r="J10" s="15">
        <f t="shared" si="8"/>
        <v>291.1399999999986</v>
      </c>
      <c r="K10" s="16">
        <f t="shared" si="9"/>
        <v>0.7720000000000288</v>
      </c>
      <c r="L10" s="17"/>
      <c r="M10" s="13">
        <f t="shared" si="10"/>
        <v>290.0000000000001</v>
      </c>
      <c r="N10" s="1">
        <v>0.2</v>
      </c>
      <c r="O10" s="1"/>
      <c r="P10" s="18">
        <f t="shared" si="11"/>
        <v>0.8</v>
      </c>
      <c r="Q10" s="1"/>
      <c r="R10" s="1"/>
      <c r="S10" s="1"/>
    </row>
    <row r="11" spans="1:19" ht="17.25" customHeight="1">
      <c r="A11" s="15">
        <f t="shared" si="0"/>
        <v>289.65</v>
      </c>
      <c r="B11" s="16">
        <f t="shared" si="1"/>
        <v>-0.7179999999999722</v>
      </c>
      <c r="C11" s="17">
        <f t="shared" si="2"/>
        <v>0.1</v>
      </c>
      <c r="D11" s="15">
        <f t="shared" si="3"/>
        <v>290.1499999999995</v>
      </c>
      <c r="E11" s="16">
        <f t="shared" si="4"/>
        <v>-0.21799999999997177</v>
      </c>
      <c r="F11" s="17">
        <f t="shared" si="5"/>
        <v>1.1000000000000005</v>
      </c>
      <c r="G11" s="15">
        <f t="shared" si="6"/>
        <v>290.64999999999907</v>
      </c>
      <c r="H11" s="16">
        <f t="shared" si="7"/>
        <v>0.2820000000000284</v>
      </c>
      <c r="I11" s="17"/>
      <c r="J11" s="15">
        <f t="shared" si="8"/>
        <v>291.1499999999986</v>
      </c>
      <c r="K11" s="16">
        <f t="shared" si="9"/>
        <v>0.7820000000000288</v>
      </c>
      <c r="L11" s="17"/>
      <c r="M11" s="13">
        <f t="shared" si="10"/>
        <v>290.10000000000014</v>
      </c>
      <c r="N11" s="1">
        <v>0.2</v>
      </c>
      <c r="O11" s="19"/>
      <c r="P11" s="18">
        <f t="shared" si="11"/>
        <v>1</v>
      </c>
      <c r="Q11" s="1"/>
      <c r="R11" s="1"/>
      <c r="S11" s="1"/>
    </row>
    <row r="12" spans="1:19" ht="17.25" customHeight="1">
      <c r="A12" s="15">
        <f t="shared" si="0"/>
        <v>289.65999999999997</v>
      </c>
      <c r="B12" s="16">
        <f t="shared" si="1"/>
        <v>-0.7079999999999722</v>
      </c>
      <c r="C12" s="17">
        <f t="shared" si="2"/>
        <v>0.12000000000000001</v>
      </c>
      <c r="D12" s="15">
        <f t="shared" si="3"/>
        <v>290.1599999999995</v>
      </c>
      <c r="E12" s="16">
        <f t="shared" si="4"/>
        <v>-0.20799999999997176</v>
      </c>
      <c r="F12" s="17">
        <f t="shared" si="5"/>
        <v>1.1200000000000006</v>
      </c>
      <c r="G12" s="15">
        <f t="shared" si="6"/>
        <v>290.65999999999906</v>
      </c>
      <c r="H12" s="16">
        <f t="shared" si="7"/>
        <v>0.2920000000000284</v>
      </c>
      <c r="I12" s="17"/>
      <c r="J12" s="15">
        <f t="shared" si="8"/>
        <v>291.1599999999986</v>
      </c>
      <c r="K12" s="16">
        <f t="shared" si="9"/>
        <v>0.7920000000000288</v>
      </c>
      <c r="L12" s="17"/>
      <c r="M12" s="13">
        <f t="shared" si="10"/>
        <v>290.20000000000016</v>
      </c>
      <c r="N12" s="1">
        <v>0.2</v>
      </c>
      <c r="O12" s="19"/>
      <c r="P12" s="18">
        <f t="shared" si="11"/>
        <v>1.2</v>
      </c>
      <c r="Q12" s="1"/>
      <c r="R12" s="1"/>
      <c r="S12" s="1"/>
    </row>
    <row r="13" spans="1:19" ht="17.25" customHeight="1">
      <c r="A13" s="15">
        <f t="shared" si="0"/>
        <v>289.66999999999996</v>
      </c>
      <c r="B13" s="16">
        <f t="shared" si="1"/>
        <v>-0.6979999999999722</v>
      </c>
      <c r="C13" s="17">
        <f t="shared" si="2"/>
        <v>0.14</v>
      </c>
      <c r="D13" s="15">
        <f t="shared" si="3"/>
        <v>290.1699999999995</v>
      </c>
      <c r="E13" s="16">
        <f t="shared" si="4"/>
        <v>-0.19799999999997175</v>
      </c>
      <c r="F13" s="17">
        <f t="shared" si="5"/>
        <v>1.1400000000000006</v>
      </c>
      <c r="G13" s="15">
        <f t="shared" si="6"/>
        <v>290.66999999999905</v>
      </c>
      <c r="H13" s="16">
        <f t="shared" si="7"/>
        <v>0.3020000000000284</v>
      </c>
      <c r="I13" s="17"/>
      <c r="J13" s="15">
        <f t="shared" si="8"/>
        <v>291.1699999999986</v>
      </c>
      <c r="K13" s="16">
        <f t="shared" si="9"/>
        <v>0.8020000000000288</v>
      </c>
      <c r="L13" s="17"/>
      <c r="M13" s="13">
        <f t="shared" si="10"/>
        <v>290.3000000000002</v>
      </c>
      <c r="N13" s="29">
        <v>0.2</v>
      </c>
      <c r="O13" s="29"/>
      <c r="P13" s="18">
        <f t="shared" si="11"/>
        <v>1.4</v>
      </c>
      <c r="Q13" s="1"/>
      <c r="R13" s="1"/>
      <c r="S13" s="1"/>
    </row>
    <row r="14" spans="1:19" ht="17.25" customHeight="1">
      <c r="A14" s="15">
        <f t="shared" si="0"/>
        <v>289.67999999999995</v>
      </c>
      <c r="B14" s="16">
        <f t="shared" si="1"/>
        <v>-0.6879999999999722</v>
      </c>
      <c r="C14" s="17">
        <f t="shared" si="2"/>
        <v>0.16</v>
      </c>
      <c r="D14" s="15">
        <f t="shared" si="3"/>
        <v>290.1799999999995</v>
      </c>
      <c r="E14" s="16">
        <f t="shared" si="4"/>
        <v>-0.18799999999997175</v>
      </c>
      <c r="F14" s="17">
        <f t="shared" si="5"/>
        <v>1.1600000000000006</v>
      </c>
      <c r="G14" s="15">
        <f t="shared" si="6"/>
        <v>290.67999999999904</v>
      </c>
      <c r="H14" s="16">
        <f t="shared" si="7"/>
        <v>0.3120000000000284</v>
      </c>
      <c r="I14" s="17"/>
      <c r="J14" s="15">
        <f t="shared" si="8"/>
        <v>291.1799999999986</v>
      </c>
      <c r="K14" s="16">
        <f t="shared" si="9"/>
        <v>0.8120000000000288</v>
      </c>
      <c r="L14" s="17"/>
      <c r="M14" s="13">
        <f t="shared" si="10"/>
        <v>290.4000000000002</v>
      </c>
      <c r="N14" s="29">
        <v>0.2</v>
      </c>
      <c r="O14" s="29"/>
      <c r="P14" s="18">
        <f t="shared" si="11"/>
        <v>1.5999999999999999</v>
      </c>
      <c r="Q14" s="1"/>
      <c r="R14" s="1"/>
      <c r="S14" s="1"/>
    </row>
    <row r="15" spans="1:19" ht="17.25" customHeight="1">
      <c r="A15" s="20">
        <f t="shared" si="0"/>
        <v>289.68999999999994</v>
      </c>
      <c r="B15" s="21">
        <f t="shared" si="1"/>
        <v>-0.6779999999999722</v>
      </c>
      <c r="C15" s="17">
        <f t="shared" si="2"/>
        <v>0.18</v>
      </c>
      <c r="D15" s="20">
        <f t="shared" si="3"/>
        <v>290.1899999999995</v>
      </c>
      <c r="E15" s="21">
        <f t="shared" si="4"/>
        <v>-0.17799999999997174</v>
      </c>
      <c r="F15" s="17">
        <f t="shared" si="5"/>
        <v>1.1800000000000006</v>
      </c>
      <c r="G15" s="20">
        <f t="shared" si="6"/>
        <v>290.68999999999903</v>
      </c>
      <c r="H15" s="21">
        <f t="shared" si="7"/>
        <v>0.32200000000002843</v>
      </c>
      <c r="I15" s="17"/>
      <c r="J15" s="20">
        <f t="shared" si="8"/>
        <v>291.1899999999986</v>
      </c>
      <c r="K15" s="21">
        <f t="shared" si="9"/>
        <v>0.8220000000000288</v>
      </c>
      <c r="L15" s="17"/>
      <c r="M15" s="13">
        <f t="shared" si="10"/>
        <v>290.5000000000002</v>
      </c>
      <c r="N15" s="29"/>
      <c r="O15" s="29"/>
      <c r="P15" s="18">
        <f t="shared" si="11"/>
        <v>1.7999999999999998</v>
      </c>
      <c r="Q15" s="1"/>
      <c r="R15" s="1"/>
      <c r="S15" s="1"/>
    </row>
    <row r="16" spans="1:19" ht="17.25" customHeight="1">
      <c r="A16" s="22">
        <f t="shared" si="0"/>
        <v>289.69999999999993</v>
      </c>
      <c r="B16" s="23">
        <f t="shared" si="1"/>
        <v>-0.6679999999999722</v>
      </c>
      <c r="C16" s="10">
        <f t="shared" si="2"/>
        <v>0.19999999999999998</v>
      </c>
      <c r="D16" s="22">
        <f t="shared" si="3"/>
        <v>290.1999999999995</v>
      </c>
      <c r="E16" s="23">
        <f t="shared" si="4"/>
        <v>-0.16799999999997173</v>
      </c>
      <c r="F16" s="24">
        <f t="shared" si="5"/>
        <v>1.2000000000000006</v>
      </c>
      <c r="G16" s="22">
        <f t="shared" si="6"/>
        <v>290.699999999999</v>
      </c>
      <c r="H16" s="23">
        <f t="shared" si="7"/>
        <v>0.33200000000002844</v>
      </c>
      <c r="I16" s="24"/>
      <c r="J16" s="22">
        <f t="shared" si="8"/>
        <v>291.19999999999857</v>
      </c>
      <c r="K16" s="23">
        <f t="shared" si="9"/>
        <v>0.8320000000000288</v>
      </c>
      <c r="L16" s="24"/>
      <c r="M16" s="13"/>
      <c r="N16" s="29"/>
      <c r="O16" s="29"/>
      <c r="P16" s="18"/>
      <c r="Q16" s="1"/>
      <c r="R16" s="1"/>
      <c r="S16" s="1"/>
    </row>
    <row r="17" spans="1:19" ht="17.25" customHeight="1">
      <c r="A17" s="25">
        <f t="shared" si="0"/>
        <v>289.7099999999999</v>
      </c>
      <c r="B17" s="26">
        <f t="shared" si="1"/>
        <v>-0.6579999999999722</v>
      </c>
      <c r="C17" s="9">
        <f aca="true" t="shared" si="12" ref="C17:C26">+C16+$N$7/10</f>
        <v>0.21999999999999997</v>
      </c>
      <c r="D17" s="25">
        <f t="shared" si="3"/>
        <v>290.20999999999947</v>
      </c>
      <c r="E17" s="26">
        <f t="shared" si="4"/>
        <v>-0.15799999999997172</v>
      </c>
      <c r="F17" s="9">
        <f>+F16+$N$12/10</f>
        <v>1.2200000000000006</v>
      </c>
      <c r="G17" s="25">
        <f t="shared" si="6"/>
        <v>290.709999999999</v>
      </c>
      <c r="H17" s="26">
        <f t="shared" si="7"/>
        <v>0.34200000000002845</v>
      </c>
      <c r="I17" s="9"/>
      <c r="J17" s="25">
        <f t="shared" si="8"/>
        <v>291.20999999999856</v>
      </c>
      <c r="K17" s="26">
        <f t="shared" si="9"/>
        <v>0.8420000000000288</v>
      </c>
      <c r="L17" s="9"/>
      <c r="M17" s="13"/>
      <c r="N17" s="29"/>
      <c r="O17" s="29"/>
      <c r="P17" s="18"/>
      <c r="Q17" s="1"/>
      <c r="R17" s="1"/>
      <c r="S17" s="1"/>
    </row>
    <row r="18" spans="1:19" ht="17.25" customHeight="1">
      <c r="A18" s="15">
        <f t="shared" si="0"/>
        <v>289.7199999999999</v>
      </c>
      <c r="B18" s="16">
        <f t="shared" si="1"/>
        <v>-0.6479999999999722</v>
      </c>
      <c r="C18" s="17">
        <f t="shared" si="12"/>
        <v>0.23999999999999996</v>
      </c>
      <c r="D18" s="15">
        <f t="shared" si="3"/>
        <v>290.21999999999946</v>
      </c>
      <c r="E18" s="16">
        <f t="shared" si="4"/>
        <v>-0.1479999999999717</v>
      </c>
      <c r="F18" s="17">
        <f aca="true" t="shared" si="13" ref="F18:F26">+F17+$N$12/10</f>
        <v>1.2400000000000007</v>
      </c>
      <c r="G18" s="15">
        <f t="shared" si="6"/>
        <v>290.719999999999</v>
      </c>
      <c r="H18" s="16">
        <f t="shared" si="7"/>
        <v>0.35200000000002846</v>
      </c>
      <c r="I18" s="17"/>
      <c r="J18" s="15">
        <f t="shared" si="8"/>
        <v>291.21999999999855</v>
      </c>
      <c r="K18" s="16">
        <f t="shared" si="9"/>
        <v>0.8520000000000288</v>
      </c>
      <c r="L18" s="17"/>
      <c r="M18" s="13"/>
      <c r="N18" s="29"/>
      <c r="O18" s="29"/>
      <c r="P18" s="18"/>
      <c r="Q18" s="1"/>
      <c r="R18" s="1"/>
      <c r="S18" s="1"/>
    </row>
    <row r="19" spans="1:19" ht="17.25" customHeight="1">
      <c r="A19" s="15">
        <f t="shared" si="0"/>
        <v>289.7299999999999</v>
      </c>
      <c r="B19" s="16">
        <f t="shared" si="1"/>
        <v>-0.6379999999999721</v>
      </c>
      <c r="C19" s="17">
        <f t="shared" si="12"/>
        <v>0.25999999999999995</v>
      </c>
      <c r="D19" s="15">
        <f t="shared" si="3"/>
        <v>290.22999999999945</v>
      </c>
      <c r="E19" s="16">
        <f t="shared" si="4"/>
        <v>-0.1379999999999717</v>
      </c>
      <c r="F19" s="17">
        <f t="shared" si="13"/>
        <v>1.2600000000000007</v>
      </c>
      <c r="G19" s="15">
        <f t="shared" si="6"/>
        <v>290.729999999999</v>
      </c>
      <c r="H19" s="16">
        <f t="shared" si="7"/>
        <v>0.36200000000002847</v>
      </c>
      <c r="I19" s="17"/>
      <c r="J19" s="15">
        <f t="shared" si="8"/>
        <v>291.22999999999854</v>
      </c>
      <c r="K19" s="16">
        <f t="shared" si="9"/>
        <v>0.8620000000000289</v>
      </c>
      <c r="L19" s="17"/>
      <c r="M19" s="13"/>
      <c r="N19" s="29"/>
      <c r="O19" s="29"/>
      <c r="P19" s="18"/>
      <c r="Q19" s="1"/>
      <c r="R19" s="1"/>
      <c r="S19" s="1"/>
    </row>
    <row r="20" spans="1:19" ht="17.25" customHeight="1">
      <c r="A20" s="15">
        <f t="shared" si="0"/>
        <v>289.7399999999999</v>
      </c>
      <c r="B20" s="16">
        <f t="shared" si="1"/>
        <v>-0.6279999999999721</v>
      </c>
      <c r="C20" s="17">
        <f t="shared" si="12"/>
        <v>0.27999999999999997</v>
      </c>
      <c r="D20" s="15">
        <f t="shared" si="3"/>
        <v>290.23999999999944</v>
      </c>
      <c r="E20" s="16">
        <f t="shared" si="4"/>
        <v>-0.1279999999999717</v>
      </c>
      <c r="F20" s="17">
        <f t="shared" si="13"/>
        <v>1.2800000000000007</v>
      </c>
      <c r="G20" s="15">
        <f t="shared" si="6"/>
        <v>290.739999999999</v>
      </c>
      <c r="H20" s="16">
        <f t="shared" si="7"/>
        <v>0.3720000000000285</v>
      </c>
      <c r="I20" s="17"/>
      <c r="J20" s="15">
        <f t="shared" si="8"/>
        <v>291.23999999999853</v>
      </c>
      <c r="K20" s="16">
        <f t="shared" si="9"/>
        <v>0.8720000000000289</v>
      </c>
      <c r="L20" s="17"/>
      <c r="M20" s="13"/>
      <c r="N20" s="29"/>
      <c r="O20" s="29"/>
      <c r="P20" s="18"/>
      <c r="Q20" s="1"/>
      <c r="R20" s="1"/>
      <c r="S20" s="1"/>
    </row>
    <row r="21" spans="1:19" ht="17.25" customHeight="1">
      <c r="A21" s="15">
        <f t="shared" si="0"/>
        <v>289.7499999999999</v>
      </c>
      <c r="B21" s="16">
        <f t="shared" si="1"/>
        <v>-0.6179999999999721</v>
      </c>
      <c r="C21" s="17">
        <f t="shared" si="12"/>
        <v>0.3</v>
      </c>
      <c r="D21" s="15">
        <f t="shared" si="3"/>
        <v>290.24999999999943</v>
      </c>
      <c r="E21" s="16">
        <f t="shared" si="4"/>
        <v>-0.1179999999999717</v>
      </c>
      <c r="F21" s="17">
        <f t="shared" si="13"/>
        <v>1.3000000000000007</v>
      </c>
      <c r="G21" s="15">
        <f t="shared" si="6"/>
        <v>290.749999999999</v>
      </c>
      <c r="H21" s="16">
        <f t="shared" si="7"/>
        <v>0.3820000000000285</v>
      </c>
      <c r="I21" s="17"/>
      <c r="J21" s="15">
        <f t="shared" si="8"/>
        <v>291.2499999999985</v>
      </c>
      <c r="K21" s="16">
        <f t="shared" si="9"/>
        <v>0.8820000000000289</v>
      </c>
      <c r="L21" s="17"/>
      <c r="M21" s="13"/>
      <c r="N21" s="29"/>
      <c r="O21" s="29"/>
      <c r="P21" s="18"/>
      <c r="Q21" s="1"/>
      <c r="R21" s="1"/>
      <c r="S21" s="1"/>
    </row>
    <row r="22" spans="1:19" ht="17.25" customHeight="1">
      <c r="A22" s="15">
        <f t="shared" si="0"/>
        <v>289.7599999999999</v>
      </c>
      <c r="B22" s="16">
        <f t="shared" si="1"/>
        <v>-0.6079999999999721</v>
      </c>
      <c r="C22" s="17">
        <f t="shared" si="12"/>
        <v>0.32</v>
      </c>
      <c r="D22" s="15">
        <f t="shared" si="3"/>
        <v>290.2599999999994</v>
      </c>
      <c r="E22" s="16">
        <f t="shared" si="4"/>
        <v>-0.1079999999999717</v>
      </c>
      <c r="F22" s="17">
        <f t="shared" si="13"/>
        <v>1.3200000000000007</v>
      </c>
      <c r="G22" s="15">
        <f t="shared" si="6"/>
        <v>290.75999999999897</v>
      </c>
      <c r="H22" s="16">
        <f t="shared" si="7"/>
        <v>0.3920000000000285</v>
      </c>
      <c r="I22" s="17"/>
      <c r="J22" s="15">
        <f t="shared" si="8"/>
        <v>291.2599999999985</v>
      </c>
      <c r="K22" s="16">
        <f t="shared" si="9"/>
        <v>0.8920000000000289</v>
      </c>
      <c r="L22" s="17"/>
      <c r="M22" s="13"/>
      <c r="N22" s="29"/>
      <c r="O22" s="29"/>
      <c r="P22" s="18"/>
      <c r="Q22" s="1"/>
      <c r="R22" s="1"/>
      <c r="S22" s="1"/>
    </row>
    <row r="23" spans="1:19" ht="17.25" customHeight="1">
      <c r="A23" s="15">
        <f t="shared" si="0"/>
        <v>289.76999999999987</v>
      </c>
      <c r="B23" s="16">
        <f t="shared" si="1"/>
        <v>-0.5979999999999721</v>
      </c>
      <c r="C23" s="17">
        <f t="shared" si="12"/>
        <v>0.34</v>
      </c>
      <c r="D23" s="15">
        <f t="shared" si="3"/>
        <v>290.2699999999994</v>
      </c>
      <c r="E23" s="16">
        <f t="shared" si="4"/>
        <v>-0.09799999999997171</v>
      </c>
      <c r="F23" s="17">
        <f t="shared" si="13"/>
        <v>1.3400000000000007</v>
      </c>
      <c r="G23" s="15">
        <f t="shared" si="6"/>
        <v>290.76999999999896</v>
      </c>
      <c r="H23" s="16">
        <f t="shared" si="7"/>
        <v>0.4020000000000285</v>
      </c>
      <c r="I23" s="17"/>
      <c r="J23" s="15">
        <f t="shared" si="8"/>
        <v>291.2699999999985</v>
      </c>
      <c r="K23" s="16">
        <f t="shared" si="9"/>
        <v>0.9020000000000289</v>
      </c>
      <c r="L23" s="17"/>
      <c r="M23" s="13"/>
      <c r="N23" s="29"/>
      <c r="O23" s="29"/>
      <c r="P23" s="18"/>
      <c r="Q23" s="1"/>
      <c r="R23" s="1"/>
      <c r="S23" s="1"/>
    </row>
    <row r="24" spans="1:19" ht="17.25" customHeight="1">
      <c r="A24" s="15">
        <f t="shared" si="0"/>
        <v>289.77999999999986</v>
      </c>
      <c r="B24" s="16">
        <f t="shared" si="1"/>
        <v>-0.5879999999999721</v>
      </c>
      <c r="C24" s="17">
        <f t="shared" si="12"/>
        <v>0.36000000000000004</v>
      </c>
      <c r="D24" s="15">
        <f t="shared" si="3"/>
        <v>290.2799999999994</v>
      </c>
      <c r="E24" s="16">
        <f t="shared" si="4"/>
        <v>-0.08799999999997171</v>
      </c>
      <c r="F24" s="17">
        <f t="shared" si="13"/>
        <v>1.3600000000000008</v>
      </c>
      <c r="G24" s="15">
        <f t="shared" si="6"/>
        <v>290.77999999999895</v>
      </c>
      <c r="H24" s="16">
        <f t="shared" si="7"/>
        <v>0.4120000000000285</v>
      </c>
      <c r="I24" s="17"/>
      <c r="J24" s="15">
        <f t="shared" si="8"/>
        <v>291.2799999999985</v>
      </c>
      <c r="K24" s="16">
        <f t="shared" si="9"/>
        <v>0.9120000000000289</v>
      </c>
      <c r="L24" s="17"/>
      <c r="M24" s="13"/>
      <c r="N24" s="29"/>
      <c r="O24" s="29"/>
      <c r="P24" s="18"/>
      <c r="Q24" s="1"/>
      <c r="R24" s="1"/>
      <c r="S24" s="1"/>
    </row>
    <row r="25" spans="1:19" ht="17.25" customHeight="1">
      <c r="A25" s="20">
        <f t="shared" si="0"/>
        <v>289.78999999999985</v>
      </c>
      <c r="B25" s="21">
        <f t="shared" si="1"/>
        <v>-0.5779999999999721</v>
      </c>
      <c r="C25" s="17">
        <f t="shared" si="12"/>
        <v>0.38000000000000006</v>
      </c>
      <c r="D25" s="20">
        <f t="shared" si="3"/>
        <v>290.2899999999994</v>
      </c>
      <c r="E25" s="21">
        <f t="shared" si="4"/>
        <v>-0.07799999999997172</v>
      </c>
      <c r="F25" s="17">
        <f t="shared" si="13"/>
        <v>1.3800000000000008</v>
      </c>
      <c r="G25" s="20">
        <f t="shared" si="6"/>
        <v>290.78999999999894</v>
      </c>
      <c r="H25" s="21">
        <f t="shared" si="7"/>
        <v>0.4220000000000285</v>
      </c>
      <c r="I25" s="17"/>
      <c r="J25" s="20">
        <f t="shared" si="8"/>
        <v>291.2899999999985</v>
      </c>
      <c r="K25" s="21">
        <f t="shared" si="9"/>
        <v>0.9220000000000289</v>
      </c>
      <c r="L25" s="17"/>
      <c r="M25" s="13"/>
      <c r="N25" s="29"/>
      <c r="O25" s="29"/>
      <c r="P25" s="18"/>
      <c r="Q25" s="1"/>
      <c r="R25" s="1"/>
      <c r="S25" s="1"/>
    </row>
    <row r="26" spans="1:19" ht="17.25" customHeight="1">
      <c r="A26" s="27">
        <f t="shared" si="0"/>
        <v>289.79999999999984</v>
      </c>
      <c r="B26" s="28">
        <f t="shared" si="1"/>
        <v>-0.5679999999999721</v>
      </c>
      <c r="C26" s="24">
        <f t="shared" si="12"/>
        <v>0.4000000000000001</v>
      </c>
      <c r="D26" s="27">
        <f t="shared" si="3"/>
        <v>290.2999999999994</v>
      </c>
      <c r="E26" s="28">
        <f t="shared" si="4"/>
        <v>-0.06799999999997172</v>
      </c>
      <c r="F26" s="24">
        <f t="shared" si="13"/>
        <v>1.4000000000000008</v>
      </c>
      <c r="G26" s="27">
        <f t="shared" si="6"/>
        <v>290.79999999999893</v>
      </c>
      <c r="H26" s="28">
        <f t="shared" si="7"/>
        <v>0.43200000000002853</v>
      </c>
      <c r="I26" s="24"/>
      <c r="J26" s="27">
        <f t="shared" si="8"/>
        <v>291.2999999999985</v>
      </c>
      <c r="K26" s="28">
        <f t="shared" si="9"/>
        <v>0.9320000000000289</v>
      </c>
      <c r="L26" s="24"/>
      <c r="M26" s="13"/>
      <c r="N26" s="29"/>
      <c r="O26" s="29"/>
      <c r="P26" s="18"/>
      <c r="Q26" s="1"/>
      <c r="R26" s="1"/>
      <c r="S26" s="1"/>
    </row>
    <row r="27" spans="1:19" ht="17.25" customHeight="1">
      <c r="A27" s="25">
        <f t="shared" si="0"/>
        <v>289.80999999999983</v>
      </c>
      <c r="B27" s="26">
        <f t="shared" si="1"/>
        <v>-0.5579999999999721</v>
      </c>
      <c r="C27" s="9">
        <f aca="true" t="shared" si="14" ref="C27:C36">+C26+$N$8/10</f>
        <v>0.4200000000000001</v>
      </c>
      <c r="D27" s="25">
        <f t="shared" si="3"/>
        <v>290.3099999999994</v>
      </c>
      <c r="E27" s="26">
        <f t="shared" si="4"/>
        <v>-0.05799999999997172</v>
      </c>
      <c r="F27" s="9">
        <f>+F26+$N$13/10</f>
        <v>1.4200000000000008</v>
      </c>
      <c r="G27" s="25">
        <f t="shared" si="6"/>
        <v>290.8099999999989</v>
      </c>
      <c r="H27" s="26">
        <f t="shared" si="7"/>
        <v>0.44200000000002854</v>
      </c>
      <c r="I27" s="9"/>
      <c r="J27" s="25">
        <f t="shared" si="8"/>
        <v>291.30999999999847</v>
      </c>
      <c r="K27" s="26">
        <f t="shared" si="9"/>
        <v>0.9420000000000289</v>
      </c>
      <c r="L27" s="9"/>
      <c r="M27" s="13"/>
      <c r="N27" s="29"/>
      <c r="O27" s="29"/>
      <c r="P27" s="18"/>
      <c r="Q27" s="1"/>
      <c r="R27" s="1"/>
      <c r="S27" s="1"/>
    </row>
    <row r="28" spans="1:19" ht="17.25" customHeight="1">
      <c r="A28" s="15">
        <f t="shared" si="0"/>
        <v>289.8199999999998</v>
      </c>
      <c r="B28" s="16">
        <f t="shared" si="1"/>
        <v>-0.5479999999999721</v>
      </c>
      <c r="C28" s="17">
        <f t="shared" si="14"/>
        <v>0.4400000000000001</v>
      </c>
      <c r="D28" s="15">
        <f t="shared" si="3"/>
        <v>290.31999999999937</v>
      </c>
      <c r="E28" s="16">
        <f t="shared" si="4"/>
        <v>-0.04799999999997172</v>
      </c>
      <c r="F28" s="17">
        <f aca="true" t="shared" si="15" ref="F28:F36">+F27+$N$13/10</f>
        <v>1.4400000000000008</v>
      </c>
      <c r="G28" s="15">
        <f t="shared" si="6"/>
        <v>290.8199999999989</v>
      </c>
      <c r="H28" s="16">
        <f t="shared" si="7"/>
        <v>0.45200000000002855</v>
      </c>
      <c r="I28" s="17"/>
      <c r="J28" s="15">
        <f t="shared" si="8"/>
        <v>291.31999999999846</v>
      </c>
      <c r="K28" s="16">
        <f t="shared" si="9"/>
        <v>0.9520000000000289</v>
      </c>
      <c r="L28" s="17"/>
      <c r="M28" s="13"/>
      <c r="N28" s="29"/>
      <c r="O28" s="29"/>
      <c r="P28" s="18"/>
      <c r="Q28" s="1"/>
      <c r="R28" s="1"/>
      <c r="S28" s="1"/>
    </row>
    <row r="29" spans="1:19" ht="17.25" customHeight="1">
      <c r="A29" s="15">
        <f t="shared" si="0"/>
        <v>289.8299999999998</v>
      </c>
      <c r="B29" s="16">
        <f t="shared" si="1"/>
        <v>-0.5379999999999721</v>
      </c>
      <c r="C29" s="17">
        <f t="shared" si="14"/>
        <v>0.46000000000000013</v>
      </c>
      <c r="D29" s="15">
        <f t="shared" si="3"/>
        <v>290.32999999999936</v>
      </c>
      <c r="E29" s="16">
        <f t="shared" si="4"/>
        <v>-0.037999999999971716</v>
      </c>
      <c r="F29" s="17">
        <f t="shared" si="15"/>
        <v>1.4600000000000009</v>
      </c>
      <c r="G29" s="15">
        <f t="shared" si="6"/>
        <v>290.8299999999989</v>
      </c>
      <c r="H29" s="16">
        <f t="shared" si="7"/>
        <v>0.46200000000002855</v>
      </c>
      <c r="I29" s="17"/>
      <c r="J29" s="15">
        <f t="shared" si="8"/>
        <v>291.32999999999845</v>
      </c>
      <c r="K29" s="16">
        <f t="shared" si="9"/>
        <v>0.9620000000000289</v>
      </c>
      <c r="L29" s="17"/>
      <c r="M29" s="13"/>
      <c r="N29" s="29"/>
      <c r="O29" s="29"/>
      <c r="P29" s="18"/>
      <c r="Q29" s="1"/>
      <c r="R29" s="1"/>
      <c r="S29" s="1"/>
    </row>
    <row r="30" spans="1:19" ht="17.25" customHeight="1">
      <c r="A30" s="15">
        <f t="shared" si="0"/>
        <v>289.8399999999998</v>
      </c>
      <c r="B30" s="16">
        <f t="shared" si="1"/>
        <v>-0.527999999999972</v>
      </c>
      <c r="C30" s="17">
        <f t="shared" si="14"/>
        <v>0.48000000000000015</v>
      </c>
      <c r="D30" s="15">
        <f t="shared" si="3"/>
        <v>290.33999999999935</v>
      </c>
      <c r="E30" s="16">
        <f t="shared" si="4"/>
        <v>-0.027999999999971714</v>
      </c>
      <c r="F30" s="17">
        <f t="shared" si="15"/>
        <v>1.4800000000000009</v>
      </c>
      <c r="G30" s="15">
        <f t="shared" si="6"/>
        <v>290.8399999999989</v>
      </c>
      <c r="H30" s="16">
        <f t="shared" si="7"/>
        <v>0.47200000000002856</v>
      </c>
      <c r="I30" s="17"/>
      <c r="J30" s="15">
        <f t="shared" si="8"/>
        <v>291.33999999999844</v>
      </c>
      <c r="K30" s="16">
        <f t="shared" si="9"/>
        <v>0.972000000000029</v>
      </c>
      <c r="L30" s="17"/>
      <c r="M30" s="13"/>
      <c r="N30" s="29"/>
      <c r="O30" s="29"/>
      <c r="P30" s="18"/>
      <c r="Q30" s="1"/>
      <c r="R30" s="1"/>
      <c r="S30" s="1"/>
    </row>
    <row r="31" spans="1:19" ht="17.25" customHeight="1">
      <c r="A31" s="15">
        <f t="shared" si="0"/>
        <v>289.8499999999998</v>
      </c>
      <c r="B31" s="16">
        <f t="shared" si="1"/>
        <v>-0.517999999999972</v>
      </c>
      <c r="C31" s="17">
        <f t="shared" si="14"/>
        <v>0.5000000000000001</v>
      </c>
      <c r="D31" s="15">
        <f t="shared" si="3"/>
        <v>290.34999999999934</v>
      </c>
      <c r="E31" s="16">
        <f t="shared" si="4"/>
        <v>-0.017999999999971712</v>
      </c>
      <c r="F31" s="17">
        <f t="shared" si="15"/>
        <v>1.5000000000000009</v>
      </c>
      <c r="G31" s="15">
        <f t="shared" si="6"/>
        <v>290.8499999999989</v>
      </c>
      <c r="H31" s="16">
        <f t="shared" si="7"/>
        <v>0.4820000000000286</v>
      </c>
      <c r="I31" s="17"/>
      <c r="J31" s="15">
        <f t="shared" si="8"/>
        <v>291.34999999999843</v>
      </c>
      <c r="K31" s="16">
        <f t="shared" si="9"/>
        <v>0.982000000000029</v>
      </c>
      <c r="L31" s="17"/>
      <c r="M31" s="13"/>
      <c r="N31" s="29"/>
      <c r="O31" s="29"/>
      <c r="P31" s="18"/>
      <c r="Q31" s="1"/>
      <c r="R31" s="1"/>
      <c r="S31" s="1"/>
    </row>
    <row r="32" spans="1:19" ht="17.25" customHeight="1">
      <c r="A32" s="15">
        <f t="shared" si="0"/>
        <v>289.8599999999998</v>
      </c>
      <c r="B32" s="16">
        <f t="shared" si="1"/>
        <v>-0.507999999999972</v>
      </c>
      <c r="C32" s="17">
        <f t="shared" si="14"/>
        <v>0.5200000000000001</v>
      </c>
      <c r="D32" s="15">
        <f t="shared" si="3"/>
        <v>290.35999999999933</v>
      </c>
      <c r="E32" s="16">
        <f t="shared" si="4"/>
        <v>-0.007999999999971712</v>
      </c>
      <c r="F32" s="17">
        <f t="shared" si="15"/>
        <v>1.520000000000001</v>
      </c>
      <c r="G32" s="15">
        <f t="shared" si="6"/>
        <v>290.8599999999989</v>
      </c>
      <c r="H32" s="16">
        <f t="shared" si="7"/>
        <v>0.4920000000000286</v>
      </c>
      <c r="I32" s="17"/>
      <c r="J32" s="15">
        <f t="shared" si="8"/>
        <v>291.3599999999984</v>
      </c>
      <c r="K32" s="16">
        <f t="shared" si="9"/>
        <v>0.992000000000029</v>
      </c>
      <c r="L32" s="17"/>
      <c r="M32" s="13"/>
      <c r="N32" s="29"/>
      <c r="O32" s="29"/>
      <c r="P32" s="18"/>
      <c r="Q32" s="1"/>
      <c r="R32" s="1"/>
      <c r="S32" s="1"/>
    </row>
    <row r="33" spans="1:19" ht="17.25" customHeight="1">
      <c r="A33" s="15">
        <f t="shared" si="0"/>
        <v>289.8699999999998</v>
      </c>
      <c r="B33" s="16">
        <f t="shared" si="1"/>
        <v>-0.497999999999972</v>
      </c>
      <c r="C33" s="17">
        <f t="shared" si="14"/>
        <v>0.5400000000000001</v>
      </c>
      <c r="D33" s="15">
        <f t="shared" si="3"/>
        <v>290.3699999999993</v>
      </c>
      <c r="E33" s="16">
        <f t="shared" si="4"/>
        <v>0.002000000000028288</v>
      </c>
      <c r="F33" s="17">
        <f t="shared" si="15"/>
        <v>1.540000000000001</v>
      </c>
      <c r="G33" s="15">
        <f t="shared" si="6"/>
        <v>290.86999999999887</v>
      </c>
      <c r="H33" s="16">
        <f t="shared" si="7"/>
        <v>0.5020000000000285</v>
      </c>
      <c r="I33" s="17"/>
      <c r="J33" s="15">
        <f t="shared" si="8"/>
        <v>291.3699999999984</v>
      </c>
      <c r="K33" s="16">
        <f t="shared" si="9"/>
        <v>1.0020000000000289</v>
      </c>
      <c r="L33" s="17"/>
      <c r="M33" s="13"/>
      <c r="N33" s="29"/>
      <c r="O33" s="29"/>
      <c r="P33" s="18"/>
      <c r="Q33" s="1"/>
      <c r="R33" s="1"/>
      <c r="S33" s="1"/>
    </row>
    <row r="34" spans="1:19" ht="17.25" customHeight="1">
      <c r="A34" s="15">
        <f t="shared" si="0"/>
        <v>289.87999999999977</v>
      </c>
      <c r="B34" s="16">
        <f t="shared" si="1"/>
        <v>-0.487999999999972</v>
      </c>
      <c r="C34" s="17">
        <f t="shared" si="14"/>
        <v>0.5600000000000002</v>
      </c>
      <c r="D34" s="15">
        <f t="shared" si="3"/>
        <v>290.3799999999993</v>
      </c>
      <c r="E34" s="16">
        <f t="shared" si="4"/>
        <v>0.012000000000028288</v>
      </c>
      <c r="F34" s="17">
        <f t="shared" si="15"/>
        <v>1.560000000000001</v>
      </c>
      <c r="G34" s="15">
        <f t="shared" si="6"/>
        <v>290.87999999999886</v>
      </c>
      <c r="H34" s="16">
        <f t="shared" si="7"/>
        <v>0.5120000000000285</v>
      </c>
      <c r="I34" s="17"/>
      <c r="J34" s="15">
        <f t="shared" si="8"/>
        <v>291.3799999999984</v>
      </c>
      <c r="K34" s="16">
        <f t="shared" si="9"/>
        <v>1.0120000000000289</v>
      </c>
      <c r="L34" s="17"/>
      <c r="M34" s="13"/>
      <c r="N34" s="29"/>
      <c r="O34" s="29"/>
      <c r="P34" s="18"/>
      <c r="Q34" s="1"/>
      <c r="R34" s="1"/>
      <c r="S34" s="1"/>
    </row>
    <row r="35" spans="1:19" ht="17.25" customHeight="1">
      <c r="A35" s="20">
        <f t="shared" si="0"/>
        <v>289.88999999999976</v>
      </c>
      <c r="B35" s="21">
        <f t="shared" si="1"/>
        <v>-0.477999999999972</v>
      </c>
      <c r="C35" s="17">
        <f t="shared" si="14"/>
        <v>0.5800000000000002</v>
      </c>
      <c r="D35" s="20">
        <f t="shared" si="3"/>
        <v>290.3899999999993</v>
      </c>
      <c r="E35" s="21">
        <f t="shared" si="4"/>
        <v>0.02200000000002829</v>
      </c>
      <c r="F35" s="17">
        <f t="shared" si="15"/>
        <v>1.580000000000001</v>
      </c>
      <c r="G35" s="20">
        <f t="shared" si="6"/>
        <v>290.88999999999885</v>
      </c>
      <c r="H35" s="21">
        <f t="shared" si="7"/>
        <v>0.5220000000000286</v>
      </c>
      <c r="I35" s="17"/>
      <c r="J35" s="20">
        <f t="shared" si="8"/>
        <v>291.3899999999984</v>
      </c>
      <c r="K35" s="21">
        <f t="shared" si="9"/>
        <v>1.0220000000000289</v>
      </c>
      <c r="L35" s="17"/>
      <c r="M35" s="13"/>
      <c r="N35" s="29"/>
      <c r="O35" s="29"/>
      <c r="P35" s="18"/>
      <c r="Q35" s="1"/>
      <c r="R35" s="1"/>
      <c r="S35" s="1"/>
    </row>
    <row r="36" spans="1:19" ht="17.25" customHeight="1">
      <c r="A36" s="22">
        <f t="shared" si="0"/>
        <v>289.89999999999975</v>
      </c>
      <c r="B36" s="23">
        <f t="shared" si="1"/>
        <v>-0.467999999999972</v>
      </c>
      <c r="C36" s="24">
        <f t="shared" si="14"/>
        <v>0.6000000000000002</v>
      </c>
      <c r="D36" s="22">
        <f t="shared" si="3"/>
        <v>290.3999999999993</v>
      </c>
      <c r="E36" s="23">
        <f t="shared" si="4"/>
        <v>0.03200000000002829</v>
      </c>
      <c r="F36" s="24">
        <f t="shared" si="15"/>
        <v>1.600000000000001</v>
      </c>
      <c r="G36" s="22">
        <f t="shared" si="6"/>
        <v>290.89999999999884</v>
      </c>
      <c r="H36" s="23">
        <f t="shared" si="7"/>
        <v>0.5320000000000286</v>
      </c>
      <c r="I36" s="24"/>
      <c r="J36" s="22">
        <f t="shared" si="8"/>
        <v>291.3999999999984</v>
      </c>
      <c r="K36" s="23">
        <f t="shared" si="9"/>
        <v>1.032000000000029</v>
      </c>
      <c r="L36" s="24"/>
      <c r="M36" s="13"/>
      <c r="N36" s="29"/>
      <c r="O36" s="29"/>
      <c r="P36" s="18"/>
      <c r="Q36" s="1"/>
      <c r="R36" s="1"/>
      <c r="S36" s="1"/>
    </row>
    <row r="37" spans="1:19" ht="17.25" customHeight="1">
      <c r="A37" s="25">
        <f t="shared" si="0"/>
        <v>289.90999999999974</v>
      </c>
      <c r="B37" s="26">
        <f t="shared" si="1"/>
        <v>-0.457999999999972</v>
      </c>
      <c r="C37" s="9">
        <f aca="true" t="shared" si="16" ref="C37:C46">+C36+$N$9/10</f>
        <v>0.6200000000000002</v>
      </c>
      <c r="D37" s="25">
        <f t="shared" si="3"/>
        <v>290.4099999999993</v>
      </c>
      <c r="E37" s="26">
        <f t="shared" si="4"/>
        <v>0.04200000000002829</v>
      </c>
      <c r="F37" s="9">
        <f>+F36+$N$14/10</f>
        <v>1.620000000000001</v>
      </c>
      <c r="G37" s="25">
        <f t="shared" si="6"/>
        <v>290.90999999999883</v>
      </c>
      <c r="H37" s="26">
        <f t="shared" si="7"/>
        <v>0.5420000000000286</v>
      </c>
      <c r="I37" s="9"/>
      <c r="J37" s="25">
        <f t="shared" si="8"/>
        <v>291.4099999999984</v>
      </c>
      <c r="K37" s="26">
        <f t="shared" si="9"/>
        <v>1.042000000000029</v>
      </c>
      <c r="L37" s="9"/>
      <c r="M37" s="13"/>
      <c r="N37" s="29"/>
      <c r="O37" s="29"/>
      <c r="P37" s="18"/>
      <c r="Q37" s="1"/>
      <c r="R37" s="1"/>
      <c r="S37" s="1"/>
    </row>
    <row r="38" spans="1:19" ht="17.25" customHeight="1">
      <c r="A38" s="15">
        <f t="shared" si="0"/>
        <v>289.91999999999973</v>
      </c>
      <c r="B38" s="16">
        <f t="shared" si="1"/>
        <v>-0.447999999999972</v>
      </c>
      <c r="C38" s="17">
        <f t="shared" si="16"/>
        <v>0.6400000000000002</v>
      </c>
      <c r="D38" s="15">
        <f t="shared" si="3"/>
        <v>290.4199999999993</v>
      </c>
      <c r="E38" s="16">
        <f t="shared" si="4"/>
        <v>0.052000000000028294</v>
      </c>
      <c r="F38" s="17">
        <f aca="true" t="shared" si="17" ref="F38:F46">+F37+$N$14/10</f>
        <v>1.640000000000001</v>
      </c>
      <c r="G38" s="15">
        <f t="shared" si="6"/>
        <v>290.9199999999988</v>
      </c>
      <c r="H38" s="16">
        <f t="shared" si="7"/>
        <v>0.5520000000000286</v>
      </c>
      <c r="I38" s="17"/>
      <c r="J38" s="15">
        <f t="shared" si="8"/>
        <v>291.41999999999837</v>
      </c>
      <c r="K38" s="16">
        <f t="shared" si="9"/>
        <v>1.052000000000029</v>
      </c>
      <c r="L38" s="17"/>
      <c r="M38" s="13"/>
      <c r="N38" s="29"/>
      <c r="O38" s="29"/>
      <c r="P38" s="18"/>
      <c r="Q38" s="1"/>
      <c r="R38" s="1"/>
      <c r="S38" s="1"/>
    </row>
    <row r="39" spans="1:19" ht="17.25" customHeight="1">
      <c r="A39" s="15">
        <f aca="true" t="shared" si="18" ref="A39:A55">+A38+0.01</f>
        <v>289.9299999999997</v>
      </c>
      <c r="B39" s="16">
        <f aca="true" t="shared" si="19" ref="B39:B55">B38+0.01</f>
        <v>-0.43799999999997197</v>
      </c>
      <c r="C39" s="17">
        <f t="shared" si="16"/>
        <v>0.6600000000000003</v>
      </c>
      <c r="D39" s="15">
        <f aca="true" t="shared" si="20" ref="D39:D55">+D38+0.01</f>
        <v>290.42999999999927</v>
      </c>
      <c r="E39" s="16">
        <f aca="true" t="shared" si="21" ref="E39:E55">E38+0.01</f>
        <v>0.062000000000028296</v>
      </c>
      <c r="F39" s="17">
        <f t="shared" si="17"/>
        <v>1.660000000000001</v>
      </c>
      <c r="G39" s="15">
        <f aca="true" t="shared" si="22" ref="G39:G55">+G38+0.01</f>
        <v>290.9299999999988</v>
      </c>
      <c r="H39" s="16">
        <f aca="true" t="shared" si="23" ref="H39:H55">H38+0.01</f>
        <v>0.5620000000000286</v>
      </c>
      <c r="I39" s="17"/>
      <c r="J39" s="15">
        <f aca="true" t="shared" si="24" ref="J39:J55">+J38+0.01</f>
        <v>291.42999999999836</v>
      </c>
      <c r="K39" s="16">
        <f aca="true" t="shared" si="25" ref="K39:K55">K38+0.01</f>
        <v>1.062000000000029</v>
      </c>
      <c r="L39" s="17"/>
      <c r="M39" s="13"/>
      <c r="N39" s="29"/>
      <c r="O39" s="29"/>
      <c r="P39" s="18"/>
      <c r="Q39" s="1"/>
      <c r="R39" s="1"/>
      <c r="S39" s="1"/>
    </row>
    <row r="40" spans="1:19" ht="17.25" customHeight="1">
      <c r="A40" s="15">
        <f t="shared" si="18"/>
        <v>289.9399999999997</v>
      </c>
      <c r="B40" s="16">
        <f t="shared" si="19"/>
        <v>-0.42799999999997196</v>
      </c>
      <c r="C40" s="17">
        <f t="shared" si="16"/>
        <v>0.6800000000000003</v>
      </c>
      <c r="D40" s="15">
        <f t="shared" si="20"/>
        <v>290.43999999999926</v>
      </c>
      <c r="E40" s="16">
        <f t="shared" si="21"/>
        <v>0.07200000000002829</v>
      </c>
      <c r="F40" s="17">
        <f t="shared" si="17"/>
        <v>1.680000000000001</v>
      </c>
      <c r="G40" s="15">
        <f t="shared" si="22"/>
        <v>290.9399999999988</v>
      </c>
      <c r="H40" s="16">
        <f t="shared" si="23"/>
        <v>0.5720000000000286</v>
      </c>
      <c r="I40" s="17"/>
      <c r="J40" s="15">
        <f t="shared" si="24"/>
        <v>291.43999999999835</v>
      </c>
      <c r="K40" s="16">
        <f t="shared" si="25"/>
        <v>1.072000000000029</v>
      </c>
      <c r="L40" s="17"/>
      <c r="M40" s="13"/>
      <c r="N40" s="29"/>
      <c r="O40" s="29"/>
      <c r="P40" s="18"/>
      <c r="Q40" s="1"/>
      <c r="R40" s="1"/>
      <c r="S40" s="1"/>
    </row>
    <row r="41" spans="1:19" ht="17.25" customHeight="1">
      <c r="A41" s="15">
        <f t="shared" si="18"/>
        <v>289.9499999999997</v>
      </c>
      <c r="B41" s="16">
        <f t="shared" si="19"/>
        <v>-0.41799999999997195</v>
      </c>
      <c r="C41" s="17">
        <f t="shared" si="16"/>
        <v>0.7000000000000003</v>
      </c>
      <c r="D41" s="15">
        <f t="shared" si="20"/>
        <v>290.44999999999925</v>
      </c>
      <c r="E41" s="16">
        <f t="shared" si="21"/>
        <v>0.08200000000002829</v>
      </c>
      <c r="F41" s="17">
        <f t="shared" si="17"/>
        <v>1.700000000000001</v>
      </c>
      <c r="G41" s="15">
        <f t="shared" si="22"/>
        <v>290.9499999999988</v>
      </c>
      <c r="H41" s="16">
        <f t="shared" si="23"/>
        <v>0.5820000000000286</v>
      </c>
      <c r="I41" s="17"/>
      <c r="J41" s="15">
        <f t="shared" si="24"/>
        <v>291.44999999999834</v>
      </c>
      <c r="K41" s="16">
        <f t="shared" si="25"/>
        <v>1.082000000000029</v>
      </c>
      <c r="L41" s="17"/>
      <c r="M41" s="13"/>
      <c r="N41" s="29"/>
      <c r="O41" s="29"/>
      <c r="P41" s="18"/>
      <c r="Q41" s="1"/>
      <c r="R41" s="1"/>
      <c r="S41" s="1"/>
    </row>
    <row r="42" spans="1:19" ht="17.25" customHeight="1">
      <c r="A42" s="15">
        <f t="shared" si="18"/>
        <v>289.9599999999997</v>
      </c>
      <c r="B42" s="16">
        <f t="shared" si="19"/>
        <v>-0.40799999999997194</v>
      </c>
      <c r="C42" s="17">
        <f t="shared" si="16"/>
        <v>0.7200000000000003</v>
      </c>
      <c r="D42" s="15">
        <f t="shared" si="20"/>
        <v>290.45999999999924</v>
      </c>
      <c r="E42" s="16">
        <f t="shared" si="21"/>
        <v>0.09200000000002828</v>
      </c>
      <c r="F42" s="17">
        <f t="shared" si="17"/>
        <v>1.720000000000001</v>
      </c>
      <c r="G42" s="15">
        <f t="shared" si="22"/>
        <v>290.9599999999988</v>
      </c>
      <c r="H42" s="16">
        <f t="shared" si="23"/>
        <v>0.5920000000000286</v>
      </c>
      <c r="I42" s="17"/>
      <c r="J42" s="15">
        <f t="shared" si="24"/>
        <v>291.45999999999833</v>
      </c>
      <c r="K42" s="16">
        <f t="shared" si="25"/>
        <v>1.092000000000029</v>
      </c>
      <c r="L42" s="17"/>
      <c r="M42" s="13"/>
      <c r="N42" s="29"/>
      <c r="O42" s="29"/>
      <c r="P42" s="18"/>
      <c r="Q42" s="1"/>
      <c r="R42" s="1"/>
      <c r="S42" s="1"/>
    </row>
    <row r="43" spans="1:19" ht="17.25" customHeight="1">
      <c r="A43" s="15">
        <f t="shared" si="18"/>
        <v>289.9699999999997</v>
      </c>
      <c r="B43" s="16">
        <f t="shared" si="19"/>
        <v>-0.39799999999997193</v>
      </c>
      <c r="C43" s="17">
        <f t="shared" si="16"/>
        <v>0.7400000000000003</v>
      </c>
      <c r="D43" s="15">
        <f t="shared" si="20"/>
        <v>290.46999999999923</v>
      </c>
      <c r="E43" s="16">
        <f t="shared" si="21"/>
        <v>0.10200000000002828</v>
      </c>
      <c r="F43" s="17">
        <f t="shared" si="17"/>
        <v>1.740000000000001</v>
      </c>
      <c r="G43" s="15">
        <f t="shared" si="22"/>
        <v>290.9699999999988</v>
      </c>
      <c r="H43" s="16">
        <f t="shared" si="23"/>
        <v>0.6020000000000286</v>
      </c>
      <c r="I43" s="17"/>
      <c r="J43" s="15">
        <f t="shared" si="24"/>
        <v>291.4699999999983</v>
      </c>
      <c r="K43" s="16">
        <f t="shared" si="25"/>
        <v>1.102000000000029</v>
      </c>
      <c r="L43" s="17"/>
      <c r="M43" s="13"/>
      <c r="N43" s="29"/>
      <c r="O43" s="29"/>
      <c r="P43" s="18"/>
      <c r="Q43" s="1"/>
      <c r="R43" s="1"/>
      <c r="S43" s="1"/>
    </row>
    <row r="44" spans="1:19" ht="17.25" customHeight="1">
      <c r="A44" s="15">
        <f t="shared" si="18"/>
        <v>289.9799999999997</v>
      </c>
      <c r="B44" s="16">
        <f t="shared" si="19"/>
        <v>-0.3879999999999719</v>
      </c>
      <c r="C44" s="17">
        <f t="shared" si="16"/>
        <v>0.7600000000000003</v>
      </c>
      <c r="D44" s="15">
        <f t="shared" si="20"/>
        <v>290.4799999999992</v>
      </c>
      <c r="E44" s="16">
        <f t="shared" si="21"/>
        <v>0.11200000000002827</v>
      </c>
      <c r="F44" s="17">
        <f t="shared" si="17"/>
        <v>1.7600000000000011</v>
      </c>
      <c r="G44" s="15">
        <f t="shared" si="22"/>
        <v>290.97999999999877</v>
      </c>
      <c r="H44" s="16">
        <f t="shared" si="23"/>
        <v>0.6120000000000286</v>
      </c>
      <c r="I44" s="17"/>
      <c r="J44" s="15">
        <f t="shared" si="24"/>
        <v>291.4799999999983</v>
      </c>
      <c r="K44" s="16">
        <f t="shared" si="25"/>
        <v>1.112000000000029</v>
      </c>
      <c r="L44" s="17"/>
      <c r="M44" s="13"/>
      <c r="N44" s="29"/>
      <c r="O44" s="29"/>
      <c r="P44" s="18"/>
      <c r="Q44" s="1"/>
      <c r="R44" s="1"/>
      <c r="S44" s="1"/>
    </row>
    <row r="45" spans="1:19" ht="17.25" customHeight="1">
      <c r="A45" s="20">
        <f t="shared" si="18"/>
        <v>289.98999999999967</v>
      </c>
      <c r="B45" s="21">
        <f t="shared" si="19"/>
        <v>-0.3779999999999719</v>
      </c>
      <c r="C45" s="17">
        <f t="shared" si="16"/>
        <v>0.7800000000000004</v>
      </c>
      <c r="D45" s="20">
        <f t="shared" si="20"/>
        <v>290.4899999999992</v>
      </c>
      <c r="E45" s="21">
        <f t="shared" si="21"/>
        <v>0.12200000000002827</v>
      </c>
      <c r="F45" s="17">
        <f t="shared" si="17"/>
        <v>1.7800000000000011</v>
      </c>
      <c r="G45" s="20">
        <f t="shared" si="22"/>
        <v>290.98999999999876</v>
      </c>
      <c r="H45" s="21">
        <f t="shared" si="23"/>
        <v>0.6220000000000286</v>
      </c>
      <c r="I45" s="17"/>
      <c r="J45" s="20">
        <f t="shared" si="24"/>
        <v>291.4899999999983</v>
      </c>
      <c r="K45" s="21">
        <f t="shared" si="25"/>
        <v>1.122000000000029</v>
      </c>
      <c r="L45" s="17"/>
      <c r="M45" s="13"/>
      <c r="N45" s="29"/>
      <c r="O45" s="29"/>
      <c r="P45" s="18"/>
      <c r="Q45" s="1"/>
      <c r="R45" s="1"/>
      <c r="S45" s="1"/>
    </row>
    <row r="46" spans="1:19" ht="17.25" customHeight="1">
      <c r="A46" s="22">
        <f t="shared" si="18"/>
        <v>289.99999999999966</v>
      </c>
      <c r="B46" s="23">
        <f t="shared" si="19"/>
        <v>-0.3679999999999719</v>
      </c>
      <c r="C46" s="24">
        <f t="shared" si="16"/>
        <v>0.8000000000000004</v>
      </c>
      <c r="D46" s="22">
        <f t="shared" si="20"/>
        <v>290.4999999999992</v>
      </c>
      <c r="E46" s="23">
        <f t="shared" si="21"/>
        <v>0.13200000000002826</v>
      </c>
      <c r="F46" s="24">
        <f t="shared" si="17"/>
        <v>1.8000000000000012</v>
      </c>
      <c r="G46" s="22">
        <f t="shared" si="22"/>
        <v>290.99999999999875</v>
      </c>
      <c r="H46" s="23">
        <f t="shared" si="23"/>
        <v>0.6320000000000286</v>
      </c>
      <c r="I46" s="24"/>
      <c r="J46" s="22">
        <f t="shared" si="24"/>
        <v>291.4999999999983</v>
      </c>
      <c r="K46" s="23">
        <f t="shared" si="25"/>
        <v>1.132000000000029</v>
      </c>
      <c r="L46" s="24"/>
      <c r="M46" s="13"/>
      <c r="N46" s="29"/>
      <c r="O46" s="29"/>
      <c r="P46" s="18"/>
      <c r="Q46" s="1"/>
      <c r="R46" s="1"/>
      <c r="S46" s="1"/>
    </row>
    <row r="47" spans="1:19" ht="17.25" customHeight="1">
      <c r="A47" s="25">
        <f t="shared" si="18"/>
        <v>290.00999999999965</v>
      </c>
      <c r="B47" s="26">
        <f t="shared" si="19"/>
        <v>-0.3579999999999719</v>
      </c>
      <c r="C47" s="9">
        <f aca="true" t="shared" si="26" ref="C47:C55">+C46+$N$10/10</f>
        <v>0.8200000000000004</v>
      </c>
      <c r="D47" s="25">
        <f t="shared" si="20"/>
        <v>290.5099999999992</v>
      </c>
      <c r="E47" s="26">
        <f t="shared" si="21"/>
        <v>0.14200000000002827</v>
      </c>
      <c r="F47" s="9"/>
      <c r="G47" s="25">
        <f t="shared" si="22"/>
        <v>291.00999999999874</v>
      </c>
      <c r="H47" s="26">
        <f t="shared" si="23"/>
        <v>0.6420000000000287</v>
      </c>
      <c r="I47" s="9"/>
      <c r="J47" s="25">
        <f t="shared" si="24"/>
        <v>291.5099999999983</v>
      </c>
      <c r="K47" s="26">
        <f t="shared" si="25"/>
        <v>1.142000000000029</v>
      </c>
      <c r="L47" s="9"/>
      <c r="M47" s="13"/>
      <c r="N47" s="29"/>
      <c r="O47" s="29"/>
      <c r="P47" s="18"/>
      <c r="Q47" s="1"/>
      <c r="R47" s="1"/>
      <c r="S47" s="1"/>
    </row>
    <row r="48" spans="1:19" ht="17.25" customHeight="1">
      <c r="A48" s="15">
        <f t="shared" si="18"/>
        <v>290.01999999999964</v>
      </c>
      <c r="B48" s="16">
        <f t="shared" si="19"/>
        <v>-0.3479999999999719</v>
      </c>
      <c r="C48" s="17">
        <f t="shared" si="26"/>
        <v>0.8400000000000004</v>
      </c>
      <c r="D48" s="15">
        <f t="shared" si="20"/>
        <v>290.5199999999992</v>
      </c>
      <c r="E48" s="16">
        <f t="shared" si="21"/>
        <v>0.15200000000002828</v>
      </c>
      <c r="F48" s="17"/>
      <c r="G48" s="15">
        <f t="shared" si="22"/>
        <v>291.01999999999873</v>
      </c>
      <c r="H48" s="16">
        <f t="shared" si="23"/>
        <v>0.6520000000000287</v>
      </c>
      <c r="I48" s="17"/>
      <c r="J48" s="15">
        <f t="shared" si="24"/>
        <v>291.5199999999983</v>
      </c>
      <c r="K48" s="16">
        <f t="shared" si="25"/>
        <v>1.152000000000029</v>
      </c>
      <c r="L48" s="17"/>
      <c r="M48" s="13"/>
      <c r="N48" s="29"/>
      <c r="O48" s="29"/>
      <c r="P48" s="18"/>
      <c r="Q48" s="1"/>
      <c r="R48" s="1"/>
      <c r="S48" s="1"/>
    </row>
    <row r="49" spans="1:19" ht="17.25" customHeight="1">
      <c r="A49" s="15">
        <f t="shared" si="18"/>
        <v>290.02999999999963</v>
      </c>
      <c r="B49" s="16">
        <f t="shared" si="19"/>
        <v>-0.3379999999999719</v>
      </c>
      <c r="C49" s="17">
        <f t="shared" si="26"/>
        <v>0.8600000000000004</v>
      </c>
      <c r="D49" s="15">
        <f t="shared" si="20"/>
        <v>290.5299999999992</v>
      </c>
      <c r="E49" s="16">
        <f t="shared" si="21"/>
        <v>0.1620000000000283</v>
      </c>
      <c r="F49" s="17"/>
      <c r="G49" s="15">
        <f t="shared" si="22"/>
        <v>291.0299999999987</v>
      </c>
      <c r="H49" s="16">
        <f t="shared" si="23"/>
        <v>0.6620000000000287</v>
      </c>
      <c r="I49" s="17"/>
      <c r="J49" s="15">
        <f t="shared" si="24"/>
        <v>291.52999999999827</v>
      </c>
      <c r="K49" s="16">
        <f t="shared" si="25"/>
        <v>1.162000000000029</v>
      </c>
      <c r="L49" s="17"/>
      <c r="M49" s="13"/>
      <c r="N49" s="29"/>
      <c r="O49" s="29"/>
      <c r="P49" s="18"/>
      <c r="Q49" s="1"/>
      <c r="R49" s="1"/>
      <c r="S49" s="1"/>
    </row>
    <row r="50" spans="1:19" ht="17.25" customHeight="1">
      <c r="A50" s="15">
        <f t="shared" si="18"/>
        <v>290.0399999999996</v>
      </c>
      <c r="B50" s="16">
        <f t="shared" si="19"/>
        <v>-0.32799999999997187</v>
      </c>
      <c r="C50" s="17">
        <f t="shared" si="26"/>
        <v>0.8800000000000004</v>
      </c>
      <c r="D50" s="15">
        <f t="shared" si="20"/>
        <v>290.53999999999917</v>
      </c>
      <c r="E50" s="16">
        <f t="shared" si="21"/>
        <v>0.1720000000000283</v>
      </c>
      <c r="F50" s="17"/>
      <c r="G50" s="15">
        <f t="shared" si="22"/>
        <v>291.0399999999987</v>
      </c>
      <c r="H50" s="16">
        <f t="shared" si="23"/>
        <v>0.6720000000000287</v>
      </c>
      <c r="I50" s="17"/>
      <c r="J50" s="15">
        <f t="shared" si="24"/>
        <v>291.53999999999826</v>
      </c>
      <c r="K50" s="16">
        <f t="shared" si="25"/>
        <v>1.172000000000029</v>
      </c>
      <c r="L50" s="17"/>
      <c r="M50" s="13"/>
      <c r="N50" s="29"/>
      <c r="O50" s="29"/>
      <c r="P50" s="18"/>
      <c r="Q50" s="1"/>
      <c r="R50" s="1"/>
      <c r="S50" s="1"/>
    </row>
    <row r="51" spans="1:19" ht="17.25" customHeight="1">
      <c r="A51" s="15">
        <f t="shared" si="18"/>
        <v>290.0499999999996</v>
      </c>
      <c r="B51" s="16">
        <f t="shared" si="19"/>
        <v>-0.31799999999997186</v>
      </c>
      <c r="C51" s="17">
        <f t="shared" si="26"/>
        <v>0.9000000000000005</v>
      </c>
      <c r="D51" s="15">
        <f t="shared" si="20"/>
        <v>290.54999999999916</v>
      </c>
      <c r="E51" s="16">
        <f t="shared" si="21"/>
        <v>0.1820000000000283</v>
      </c>
      <c r="F51" s="17"/>
      <c r="G51" s="15">
        <f t="shared" si="22"/>
        <v>291.0499999999987</v>
      </c>
      <c r="H51" s="16">
        <f t="shared" si="23"/>
        <v>0.6820000000000287</v>
      </c>
      <c r="I51" s="17"/>
      <c r="J51" s="15">
        <f t="shared" si="24"/>
        <v>291.54999999999825</v>
      </c>
      <c r="K51" s="16">
        <f t="shared" si="25"/>
        <v>1.182000000000029</v>
      </c>
      <c r="L51" s="17"/>
      <c r="M51" s="13"/>
      <c r="N51" s="29"/>
      <c r="O51" s="29"/>
      <c r="P51" s="18"/>
      <c r="Q51" s="1"/>
      <c r="R51" s="1"/>
      <c r="S51" s="1"/>
    </row>
    <row r="52" spans="1:19" ht="17.25" customHeight="1">
      <c r="A52" s="15">
        <f t="shared" si="18"/>
        <v>290.0599999999996</v>
      </c>
      <c r="B52" s="16">
        <f t="shared" si="19"/>
        <v>-0.30799999999997185</v>
      </c>
      <c r="C52" s="17">
        <f t="shared" si="26"/>
        <v>0.9200000000000005</v>
      </c>
      <c r="D52" s="15">
        <f t="shared" si="20"/>
        <v>290.55999999999915</v>
      </c>
      <c r="E52" s="16">
        <f t="shared" si="21"/>
        <v>0.19200000000002831</v>
      </c>
      <c r="F52" s="17"/>
      <c r="G52" s="15">
        <f t="shared" si="22"/>
        <v>291.0599999999987</v>
      </c>
      <c r="H52" s="16">
        <f t="shared" si="23"/>
        <v>0.6920000000000287</v>
      </c>
      <c r="I52" s="17"/>
      <c r="J52" s="15">
        <f t="shared" si="24"/>
        <v>291.55999999999824</v>
      </c>
      <c r="K52" s="16">
        <f t="shared" si="25"/>
        <v>1.192000000000029</v>
      </c>
      <c r="L52" s="17"/>
      <c r="M52" s="13"/>
      <c r="N52" s="29"/>
      <c r="O52" s="29"/>
      <c r="P52" s="18"/>
      <c r="Q52" s="1"/>
      <c r="R52" s="1"/>
      <c r="S52" s="1"/>
    </row>
    <row r="53" spans="1:19" ht="17.25" customHeight="1">
      <c r="A53" s="15">
        <f t="shared" si="18"/>
        <v>290.0699999999996</v>
      </c>
      <c r="B53" s="16">
        <f t="shared" si="19"/>
        <v>-0.29799999999997184</v>
      </c>
      <c r="C53" s="17">
        <f t="shared" si="26"/>
        <v>0.9400000000000005</v>
      </c>
      <c r="D53" s="15">
        <f t="shared" si="20"/>
        <v>290.56999999999914</v>
      </c>
      <c r="E53" s="16">
        <f t="shared" si="21"/>
        <v>0.20200000000002832</v>
      </c>
      <c r="F53" s="17"/>
      <c r="G53" s="15">
        <f t="shared" si="22"/>
        <v>291.0699999999987</v>
      </c>
      <c r="H53" s="16">
        <f t="shared" si="23"/>
        <v>0.7020000000000287</v>
      </c>
      <c r="I53" s="17"/>
      <c r="J53" s="15">
        <f t="shared" si="24"/>
        <v>291.56999999999823</v>
      </c>
      <c r="K53" s="16">
        <f t="shared" si="25"/>
        <v>1.202000000000029</v>
      </c>
      <c r="L53" s="17"/>
      <c r="M53" s="13"/>
      <c r="N53" s="29"/>
      <c r="O53" s="29"/>
      <c r="P53" s="18"/>
      <c r="Q53" s="1"/>
      <c r="R53" s="1"/>
      <c r="S53" s="1"/>
    </row>
    <row r="54" spans="1:19" ht="17.25" customHeight="1">
      <c r="A54" s="15">
        <f t="shared" si="18"/>
        <v>290.0799999999996</v>
      </c>
      <c r="B54" s="16">
        <f t="shared" si="19"/>
        <v>-0.28799999999997183</v>
      </c>
      <c r="C54" s="17">
        <f t="shared" si="26"/>
        <v>0.9600000000000005</v>
      </c>
      <c r="D54" s="15">
        <f t="shared" si="20"/>
        <v>290.57999999999913</v>
      </c>
      <c r="E54" s="16">
        <f t="shared" si="21"/>
        <v>0.21200000000002833</v>
      </c>
      <c r="F54" s="17"/>
      <c r="G54" s="15">
        <f t="shared" si="22"/>
        <v>291.0799999999987</v>
      </c>
      <c r="H54" s="16">
        <f t="shared" si="23"/>
        <v>0.7120000000000287</v>
      </c>
      <c r="I54" s="17"/>
      <c r="J54" s="15">
        <f t="shared" si="24"/>
        <v>291.5799999999982</v>
      </c>
      <c r="K54" s="16">
        <f t="shared" si="25"/>
        <v>1.212000000000029</v>
      </c>
      <c r="L54" s="17"/>
      <c r="M54" s="30"/>
      <c r="N54" s="29"/>
      <c r="O54" s="29"/>
      <c r="P54" s="31"/>
      <c r="Q54" s="1"/>
      <c r="R54" s="1"/>
      <c r="S54" s="1"/>
    </row>
    <row r="55" spans="1:19" ht="17.25" customHeight="1">
      <c r="A55" s="22">
        <f t="shared" si="18"/>
        <v>290.0899999999996</v>
      </c>
      <c r="B55" s="23">
        <f t="shared" si="19"/>
        <v>-0.2779999999999718</v>
      </c>
      <c r="C55" s="24">
        <f t="shared" si="26"/>
        <v>0.9800000000000005</v>
      </c>
      <c r="D55" s="22">
        <f t="shared" si="20"/>
        <v>290.5899999999991</v>
      </c>
      <c r="E55" s="23">
        <f t="shared" si="21"/>
        <v>0.22200000000002834</v>
      </c>
      <c r="F55" s="24"/>
      <c r="G55" s="22">
        <f t="shared" si="22"/>
        <v>291.08999999999867</v>
      </c>
      <c r="H55" s="23">
        <f t="shared" si="23"/>
        <v>0.7220000000000287</v>
      </c>
      <c r="I55" s="24"/>
      <c r="J55" s="22">
        <f t="shared" si="24"/>
        <v>291.5899999999982</v>
      </c>
      <c r="K55" s="23">
        <f t="shared" si="25"/>
        <v>1.222000000000029</v>
      </c>
      <c r="L55" s="24"/>
      <c r="M55" s="30"/>
      <c r="N55" s="29"/>
      <c r="O55" s="29"/>
      <c r="P55" s="31"/>
      <c r="Q55" s="1"/>
      <c r="R55" s="1"/>
      <c r="S55" s="1"/>
    </row>
  </sheetData>
  <sheetProtection/>
  <mergeCells count="3">
    <mergeCell ref="A1:L1"/>
    <mergeCell ref="A2:L2"/>
    <mergeCell ref="A3:L3"/>
  </mergeCells>
  <printOptions/>
  <pageMargins left="0.85" right="0.24" top="0.24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165"/>
  <sheetViews>
    <sheetView zoomScalePageLayoutView="0" workbookViewId="0" topLeftCell="A1">
      <selection activeCell="A112" sqref="A112:L112"/>
    </sheetView>
  </sheetViews>
  <sheetFormatPr defaultColWidth="8.88671875" defaultRowHeight="19.5"/>
  <cols>
    <col min="1" max="12" width="6.3359375" style="2" customWidth="1"/>
    <col min="13" max="13" width="7.6640625" style="2" customWidth="1"/>
    <col min="14" max="14" width="4.77734375" style="2" customWidth="1"/>
    <col min="15" max="16384" width="8.88671875" style="2" customWidth="1"/>
  </cols>
  <sheetData>
    <row r="1" spans="1:19" ht="21" customHeight="1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"/>
      <c r="N1" s="1" t="s">
        <v>0</v>
      </c>
      <c r="O1" s="1">
        <v>290.368</v>
      </c>
      <c r="P1" s="1"/>
      <c r="Q1" s="1"/>
      <c r="R1" s="1"/>
      <c r="S1" s="1"/>
    </row>
    <row r="2" spans="1:19" ht="21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  <c r="R2" s="1"/>
      <c r="S2" s="1"/>
    </row>
    <row r="3" spans="1:19" ht="21" customHeight="1">
      <c r="A3" s="58" t="s">
        <v>11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"/>
      <c r="N3" s="1"/>
      <c r="O3" s="1"/>
      <c r="P3" s="1"/>
      <c r="Q3" s="1"/>
      <c r="R3" s="1"/>
      <c r="S3" s="1"/>
    </row>
    <row r="4" spans="1:19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1"/>
      <c r="O4" s="1"/>
      <c r="P4" s="1"/>
      <c r="Q4" s="1">
        <f>288.4-O1</f>
        <v>-1.9680000000000177</v>
      </c>
      <c r="R4" s="1"/>
      <c r="S4" s="1"/>
    </row>
    <row r="5" spans="1:19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4" t="s">
        <v>6</v>
      </c>
      <c r="N5" s="1" t="s">
        <v>7</v>
      </c>
      <c r="O5" s="1"/>
      <c r="P5" s="6" t="s">
        <v>8</v>
      </c>
      <c r="Q5" s="1"/>
      <c r="R5" s="1"/>
      <c r="S5" s="1"/>
    </row>
    <row r="6" spans="1:19" ht="17.25" customHeight="1">
      <c r="A6" s="7">
        <v>289.6</v>
      </c>
      <c r="B6" s="8">
        <f>A6-O1</f>
        <v>-0.7679999999999723</v>
      </c>
      <c r="C6" s="9">
        <v>0</v>
      </c>
      <c r="D6" s="7">
        <f>+A55+0.01</f>
        <v>290.09999999999957</v>
      </c>
      <c r="E6" s="8">
        <f>B55+0.01</f>
        <v>-0.2679999999999718</v>
      </c>
      <c r="F6" s="10">
        <f>+C55+$N$10/10</f>
        <v>7.999999999999998</v>
      </c>
      <c r="G6" s="11">
        <f>+D55+0.01</f>
        <v>290.5999999999991</v>
      </c>
      <c r="H6" s="12">
        <f>E55+0.01</f>
        <v>0.23200000000002835</v>
      </c>
      <c r="I6" s="10">
        <f>+F55+$N$15/10</f>
        <v>28.099999999999984</v>
      </c>
      <c r="J6" s="7">
        <f>+G55+0.01</f>
        <v>291.09999999999866</v>
      </c>
      <c r="K6" s="8">
        <f>H55+0.01</f>
        <v>0.7320000000000287</v>
      </c>
      <c r="L6" s="10">
        <f>+I55+$N$20/10</f>
        <v>53.24999999999999</v>
      </c>
      <c r="M6" s="13">
        <v>289.6</v>
      </c>
      <c r="N6" s="14">
        <v>0.4</v>
      </c>
      <c r="O6" s="1"/>
      <c r="P6" s="6">
        <v>0</v>
      </c>
      <c r="Q6" s="1"/>
      <c r="R6" s="1"/>
      <c r="S6" s="1"/>
    </row>
    <row r="7" spans="1:19" ht="17.25" customHeight="1">
      <c r="A7" s="15">
        <f aca="true" t="shared" si="0" ref="A7:A55">+A6+0.01</f>
        <v>289.61</v>
      </c>
      <c r="B7" s="16">
        <f aca="true" t="shared" si="1" ref="B7:B55">B6+0.01</f>
        <v>-0.7579999999999723</v>
      </c>
      <c r="C7" s="17">
        <f aca="true" t="shared" si="2" ref="C7:C16">+C6+$N$6/10</f>
        <v>0.04</v>
      </c>
      <c r="D7" s="15">
        <f aca="true" t="shared" si="3" ref="D7:D55">+D6+0.01</f>
        <v>290.10999999999956</v>
      </c>
      <c r="E7" s="16">
        <f aca="true" t="shared" si="4" ref="E7:E55">E6+0.01</f>
        <v>-0.2579999999999718</v>
      </c>
      <c r="F7" s="17">
        <f aca="true" t="shared" si="5" ref="F7:F16">+F6+$N$11/10</f>
        <v>8.329999999999998</v>
      </c>
      <c r="G7" s="15">
        <f aca="true" t="shared" si="6" ref="G7:G55">+G6+0.01</f>
        <v>290.6099999999991</v>
      </c>
      <c r="H7" s="16">
        <f aca="true" t="shared" si="7" ref="H7:H55">H6+0.01</f>
        <v>0.24200000000002836</v>
      </c>
      <c r="I7" s="17">
        <f>+I6+$N$16/10</f>
        <v>28.569999999999983</v>
      </c>
      <c r="J7" s="15">
        <f aca="true" t="shared" si="8" ref="J7:J55">+J6+0.01</f>
        <v>291.10999999999865</v>
      </c>
      <c r="K7" s="16">
        <f aca="true" t="shared" si="9" ref="K7:K55">K6+0.01</f>
        <v>0.7420000000000287</v>
      </c>
      <c r="L7" s="17">
        <f>+L6+$N$21/10</f>
        <v>53.824999999999996</v>
      </c>
      <c r="M7" s="13">
        <f aca="true" t="shared" si="10" ref="M7:M56">M6+0.1</f>
        <v>289.70000000000005</v>
      </c>
      <c r="N7" s="14">
        <v>0.6</v>
      </c>
      <c r="O7" s="1"/>
      <c r="P7" s="18">
        <f aca="true" t="shared" si="11" ref="P7:P56">P6+N6</f>
        <v>0.4</v>
      </c>
      <c r="Q7" s="1"/>
      <c r="R7" s="1"/>
      <c r="S7" s="1"/>
    </row>
    <row r="8" spans="1:19" ht="17.25" customHeight="1">
      <c r="A8" s="15">
        <f t="shared" si="0"/>
        <v>289.62</v>
      </c>
      <c r="B8" s="16">
        <f t="shared" si="1"/>
        <v>-0.7479999999999722</v>
      </c>
      <c r="C8" s="17">
        <f t="shared" si="2"/>
        <v>0.08</v>
      </c>
      <c r="D8" s="15">
        <f t="shared" si="3"/>
        <v>290.11999999999955</v>
      </c>
      <c r="E8" s="16">
        <f t="shared" si="4"/>
        <v>-0.2479999999999718</v>
      </c>
      <c r="F8" s="17">
        <f t="shared" si="5"/>
        <v>8.659999999999998</v>
      </c>
      <c r="G8" s="15">
        <f t="shared" si="6"/>
        <v>290.6199999999991</v>
      </c>
      <c r="H8" s="16">
        <f t="shared" si="7"/>
        <v>0.25200000000002837</v>
      </c>
      <c r="I8" s="17">
        <f aca="true" t="shared" si="12" ref="I8:I16">+I7+$N$16/10</f>
        <v>29.03999999999998</v>
      </c>
      <c r="J8" s="15">
        <f t="shared" si="8"/>
        <v>291.11999999999864</v>
      </c>
      <c r="K8" s="16">
        <f t="shared" si="9"/>
        <v>0.7520000000000288</v>
      </c>
      <c r="L8" s="17">
        <f aca="true" t="shared" si="13" ref="L8:L16">+L7+$N$21/10</f>
        <v>54.4</v>
      </c>
      <c r="M8" s="13">
        <f t="shared" si="10"/>
        <v>289.80000000000007</v>
      </c>
      <c r="N8" s="1">
        <v>1.5</v>
      </c>
      <c r="O8" s="1"/>
      <c r="P8" s="18">
        <f t="shared" si="11"/>
        <v>1</v>
      </c>
      <c r="Q8" s="1"/>
      <c r="R8" s="1"/>
      <c r="S8" s="1"/>
    </row>
    <row r="9" spans="1:19" ht="17.25" customHeight="1">
      <c r="A9" s="15">
        <f t="shared" si="0"/>
        <v>289.63</v>
      </c>
      <c r="B9" s="16">
        <f t="shared" si="1"/>
        <v>-0.7379999999999722</v>
      </c>
      <c r="C9" s="17">
        <f t="shared" si="2"/>
        <v>0.12</v>
      </c>
      <c r="D9" s="15">
        <f t="shared" si="3"/>
        <v>290.12999999999954</v>
      </c>
      <c r="E9" s="16">
        <f t="shared" si="4"/>
        <v>-0.2379999999999718</v>
      </c>
      <c r="F9" s="17">
        <f t="shared" si="5"/>
        <v>8.989999999999998</v>
      </c>
      <c r="G9" s="15">
        <f t="shared" si="6"/>
        <v>290.6299999999991</v>
      </c>
      <c r="H9" s="16">
        <f t="shared" si="7"/>
        <v>0.2620000000000284</v>
      </c>
      <c r="I9" s="17">
        <f t="shared" si="12"/>
        <v>29.50999999999998</v>
      </c>
      <c r="J9" s="15">
        <f t="shared" si="8"/>
        <v>291.12999999999863</v>
      </c>
      <c r="K9" s="16">
        <f t="shared" si="9"/>
        <v>0.7620000000000288</v>
      </c>
      <c r="L9" s="17">
        <f t="shared" si="13"/>
        <v>54.975</v>
      </c>
      <c r="M9" s="13">
        <f t="shared" si="10"/>
        <v>289.9000000000001</v>
      </c>
      <c r="N9" s="1">
        <v>2.5</v>
      </c>
      <c r="O9" s="1"/>
      <c r="P9" s="18">
        <f t="shared" si="11"/>
        <v>2.5</v>
      </c>
      <c r="Q9" s="1"/>
      <c r="R9" s="1"/>
      <c r="S9" s="1"/>
    </row>
    <row r="10" spans="1:19" ht="17.25" customHeight="1">
      <c r="A10" s="15">
        <f t="shared" si="0"/>
        <v>289.64</v>
      </c>
      <c r="B10" s="16">
        <f t="shared" si="1"/>
        <v>-0.7279999999999722</v>
      </c>
      <c r="C10" s="17">
        <f t="shared" si="2"/>
        <v>0.16</v>
      </c>
      <c r="D10" s="15">
        <f t="shared" si="3"/>
        <v>290.13999999999953</v>
      </c>
      <c r="E10" s="16">
        <f t="shared" si="4"/>
        <v>-0.22799999999997178</v>
      </c>
      <c r="F10" s="17">
        <f t="shared" si="5"/>
        <v>9.319999999999999</v>
      </c>
      <c r="G10" s="15">
        <f t="shared" si="6"/>
        <v>290.6399999999991</v>
      </c>
      <c r="H10" s="16">
        <f t="shared" si="7"/>
        <v>0.2720000000000284</v>
      </c>
      <c r="I10" s="17">
        <f t="shared" si="12"/>
        <v>29.97999999999998</v>
      </c>
      <c r="J10" s="15">
        <f t="shared" si="8"/>
        <v>291.1399999999986</v>
      </c>
      <c r="K10" s="16">
        <f t="shared" si="9"/>
        <v>0.7720000000000288</v>
      </c>
      <c r="L10" s="17">
        <f t="shared" si="13"/>
        <v>55.550000000000004</v>
      </c>
      <c r="M10" s="13">
        <f t="shared" si="10"/>
        <v>290.0000000000001</v>
      </c>
      <c r="N10" s="1">
        <v>3</v>
      </c>
      <c r="O10" s="1"/>
      <c r="P10" s="18">
        <f t="shared" si="11"/>
        <v>5</v>
      </c>
      <c r="Q10" s="1"/>
      <c r="R10" s="1"/>
      <c r="S10" s="1"/>
    </row>
    <row r="11" spans="1:19" ht="17.25" customHeight="1">
      <c r="A11" s="15">
        <f t="shared" si="0"/>
        <v>289.65</v>
      </c>
      <c r="B11" s="16">
        <f t="shared" si="1"/>
        <v>-0.7179999999999722</v>
      </c>
      <c r="C11" s="17">
        <f t="shared" si="2"/>
        <v>0.2</v>
      </c>
      <c r="D11" s="15">
        <f t="shared" si="3"/>
        <v>290.1499999999995</v>
      </c>
      <c r="E11" s="16">
        <f t="shared" si="4"/>
        <v>-0.21799999999997177</v>
      </c>
      <c r="F11" s="17">
        <f t="shared" si="5"/>
        <v>9.649999999999999</v>
      </c>
      <c r="G11" s="15">
        <f t="shared" si="6"/>
        <v>290.64999999999907</v>
      </c>
      <c r="H11" s="16">
        <f t="shared" si="7"/>
        <v>0.2820000000000284</v>
      </c>
      <c r="I11" s="17">
        <f t="shared" si="12"/>
        <v>30.449999999999978</v>
      </c>
      <c r="J11" s="15">
        <f t="shared" si="8"/>
        <v>291.1499999999986</v>
      </c>
      <c r="K11" s="16">
        <f t="shared" si="9"/>
        <v>0.7820000000000288</v>
      </c>
      <c r="L11" s="17">
        <f t="shared" si="13"/>
        <v>56.12500000000001</v>
      </c>
      <c r="M11" s="13">
        <f t="shared" si="10"/>
        <v>290.10000000000014</v>
      </c>
      <c r="N11" s="1">
        <v>3.3</v>
      </c>
      <c r="O11" s="19"/>
      <c r="P11" s="18">
        <f t="shared" si="11"/>
        <v>8</v>
      </c>
      <c r="Q11" s="1"/>
      <c r="R11" s="1"/>
      <c r="S11" s="1"/>
    </row>
    <row r="12" spans="1:19" ht="17.25" customHeight="1">
      <c r="A12" s="15">
        <f t="shared" si="0"/>
        <v>289.65999999999997</v>
      </c>
      <c r="B12" s="16">
        <f t="shared" si="1"/>
        <v>-0.7079999999999722</v>
      </c>
      <c r="C12" s="17">
        <f t="shared" si="2"/>
        <v>0.24000000000000002</v>
      </c>
      <c r="D12" s="15">
        <f t="shared" si="3"/>
        <v>290.1599999999995</v>
      </c>
      <c r="E12" s="16">
        <f t="shared" si="4"/>
        <v>-0.20799999999997176</v>
      </c>
      <c r="F12" s="17">
        <f t="shared" si="5"/>
        <v>9.979999999999999</v>
      </c>
      <c r="G12" s="15">
        <f t="shared" si="6"/>
        <v>290.65999999999906</v>
      </c>
      <c r="H12" s="16">
        <f t="shared" si="7"/>
        <v>0.2920000000000284</v>
      </c>
      <c r="I12" s="17">
        <f t="shared" si="12"/>
        <v>30.919999999999977</v>
      </c>
      <c r="J12" s="15">
        <f t="shared" si="8"/>
        <v>291.1599999999986</v>
      </c>
      <c r="K12" s="16">
        <f t="shared" si="9"/>
        <v>0.7920000000000288</v>
      </c>
      <c r="L12" s="17">
        <f t="shared" si="13"/>
        <v>56.70000000000001</v>
      </c>
      <c r="M12" s="13">
        <f t="shared" si="10"/>
        <v>290.20000000000016</v>
      </c>
      <c r="N12" s="1">
        <v>3.7</v>
      </c>
      <c r="O12" s="19"/>
      <c r="P12" s="18">
        <f t="shared" si="11"/>
        <v>11.3</v>
      </c>
      <c r="Q12" s="1"/>
      <c r="R12" s="1"/>
      <c r="S12" s="1"/>
    </row>
    <row r="13" spans="1:19" ht="17.25" customHeight="1">
      <c r="A13" s="15">
        <f t="shared" si="0"/>
        <v>289.66999999999996</v>
      </c>
      <c r="B13" s="16">
        <f t="shared" si="1"/>
        <v>-0.6979999999999722</v>
      </c>
      <c r="C13" s="17">
        <f t="shared" si="2"/>
        <v>0.28</v>
      </c>
      <c r="D13" s="15">
        <f t="shared" si="3"/>
        <v>290.1699999999995</v>
      </c>
      <c r="E13" s="16">
        <f t="shared" si="4"/>
        <v>-0.19799999999997175</v>
      </c>
      <c r="F13" s="17">
        <f t="shared" si="5"/>
        <v>10.309999999999999</v>
      </c>
      <c r="G13" s="15">
        <f t="shared" si="6"/>
        <v>290.66999999999905</v>
      </c>
      <c r="H13" s="16">
        <f t="shared" si="7"/>
        <v>0.3020000000000284</v>
      </c>
      <c r="I13" s="17">
        <f t="shared" si="12"/>
        <v>31.389999999999976</v>
      </c>
      <c r="J13" s="15">
        <f t="shared" si="8"/>
        <v>291.1699999999986</v>
      </c>
      <c r="K13" s="16">
        <f t="shared" si="9"/>
        <v>0.8020000000000288</v>
      </c>
      <c r="L13" s="17">
        <f t="shared" si="13"/>
        <v>57.27500000000001</v>
      </c>
      <c r="M13" s="13">
        <f t="shared" si="10"/>
        <v>290.3000000000002</v>
      </c>
      <c r="N13" s="29">
        <v>4</v>
      </c>
      <c r="O13" s="29"/>
      <c r="P13" s="18">
        <f t="shared" si="11"/>
        <v>15</v>
      </c>
      <c r="Q13" s="1"/>
      <c r="R13" s="1"/>
      <c r="S13" s="1"/>
    </row>
    <row r="14" spans="1:19" ht="17.25" customHeight="1">
      <c r="A14" s="15">
        <f t="shared" si="0"/>
        <v>289.67999999999995</v>
      </c>
      <c r="B14" s="16">
        <f t="shared" si="1"/>
        <v>-0.6879999999999722</v>
      </c>
      <c r="C14" s="17">
        <f t="shared" si="2"/>
        <v>0.32</v>
      </c>
      <c r="D14" s="15">
        <f t="shared" si="3"/>
        <v>290.1799999999995</v>
      </c>
      <c r="E14" s="16">
        <f t="shared" si="4"/>
        <v>-0.18799999999997175</v>
      </c>
      <c r="F14" s="17">
        <f t="shared" si="5"/>
        <v>10.639999999999999</v>
      </c>
      <c r="G14" s="15">
        <f t="shared" si="6"/>
        <v>290.67999999999904</v>
      </c>
      <c r="H14" s="16">
        <f t="shared" si="7"/>
        <v>0.3120000000000284</v>
      </c>
      <c r="I14" s="17">
        <f t="shared" si="12"/>
        <v>31.859999999999975</v>
      </c>
      <c r="J14" s="15">
        <f t="shared" si="8"/>
        <v>291.1799999999986</v>
      </c>
      <c r="K14" s="16">
        <f t="shared" si="9"/>
        <v>0.8120000000000288</v>
      </c>
      <c r="L14" s="17">
        <f t="shared" si="13"/>
        <v>57.850000000000016</v>
      </c>
      <c r="M14" s="13">
        <f t="shared" si="10"/>
        <v>290.4000000000002</v>
      </c>
      <c r="N14" s="29">
        <v>4.5</v>
      </c>
      <c r="O14" s="29"/>
      <c r="P14" s="18">
        <f t="shared" si="11"/>
        <v>19</v>
      </c>
      <c r="Q14" s="1"/>
      <c r="R14" s="1"/>
      <c r="S14" s="1"/>
    </row>
    <row r="15" spans="1:19" ht="17.25" customHeight="1">
      <c r="A15" s="20">
        <f t="shared" si="0"/>
        <v>289.68999999999994</v>
      </c>
      <c r="B15" s="21">
        <f t="shared" si="1"/>
        <v>-0.6779999999999722</v>
      </c>
      <c r="C15" s="17">
        <f t="shared" si="2"/>
        <v>0.36</v>
      </c>
      <c r="D15" s="20">
        <f t="shared" si="3"/>
        <v>290.1899999999995</v>
      </c>
      <c r="E15" s="21">
        <f t="shared" si="4"/>
        <v>-0.17799999999997174</v>
      </c>
      <c r="F15" s="17">
        <f t="shared" si="5"/>
        <v>10.969999999999999</v>
      </c>
      <c r="G15" s="20">
        <f t="shared" si="6"/>
        <v>290.68999999999903</v>
      </c>
      <c r="H15" s="21">
        <f t="shared" si="7"/>
        <v>0.32200000000002843</v>
      </c>
      <c r="I15" s="17">
        <f t="shared" si="12"/>
        <v>32.32999999999998</v>
      </c>
      <c r="J15" s="20">
        <f t="shared" si="8"/>
        <v>291.1899999999986</v>
      </c>
      <c r="K15" s="21">
        <f t="shared" si="9"/>
        <v>0.8220000000000288</v>
      </c>
      <c r="L15" s="17">
        <f t="shared" si="13"/>
        <v>58.42500000000002</v>
      </c>
      <c r="M15" s="13">
        <f t="shared" si="10"/>
        <v>290.5000000000002</v>
      </c>
      <c r="N15" s="29">
        <v>4.6</v>
      </c>
      <c r="O15" s="29"/>
      <c r="P15" s="18">
        <f t="shared" si="11"/>
        <v>23.5</v>
      </c>
      <c r="Q15" s="1"/>
      <c r="R15" s="1"/>
      <c r="S15" s="1"/>
    </row>
    <row r="16" spans="1:19" ht="17.25" customHeight="1">
      <c r="A16" s="22">
        <f t="shared" si="0"/>
        <v>289.69999999999993</v>
      </c>
      <c r="B16" s="23">
        <f t="shared" si="1"/>
        <v>-0.6679999999999722</v>
      </c>
      <c r="C16" s="10">
        <f t="shared" si="2"/>
        <v>0.39999999999999997</v>
      </c>
      <c r="D16" s="22">
        <f t="shared" si="3"/>
        <v>290.1999999999995</v>
      </c>
      <c r="E16" s="23">
        <f t="shared" si="4"/>
        <v>-0.16799999999997173</v>
      </c>
      <c r="F16" s="24">
        <f t="shared" si="5"/>
        <v>11.299999999999999</v>
      </c>
      <c r="G16" s="22">
        <f t="shared" si="6"/>
        <v>290.699999999999</v>
      </c>
      <c r="H16" s="23">
        <f t="shared" si="7"/>
        <v>0.33200000000002844</v>
      </c>
      <c r="I16" s="24">
        <f t="shared" si="12"/>
        <v>32.799999999999976</v>
      </c>
      <c r="J16" s="22">
        <f t="shared" si="8"/>
        <v>291.19999999999857</v>
      </c>
      <c r="K16" s="23">
        <f t="shared" si="9"/>
        <v>0.8320000000000288</v>
      </c>
      <c r="L16" s="24">
        <f t="shared" si="13"/>
        <v>59.00000000000002</v>
      </c>
      <c r="M16" s="13">
        <f t="shared" si="10"/>
        <v>290.60000000000025</v>
      </c>
      <c r="N16" s="29">
        <v>4.7</v>
      </c>
      <c r="O16" s="29"/>
      <c r="P16" s="18">
        <f t="shared" si="11"/>
        <v>28.1</v>
      </c>
      <c r="Q16" s="1"/>
      <c r="R16" s="1"/>
      <c r="S16" s="1"/>
    </row>
    <row r="17" spans="1:19" ht="17.25" customHeight="1">
      <c r="A17" s="25">
        <f t="shared" si="0"/>
        <v>289.7099999999999</v>
      </c>
      <c r="B17" s="26">
        <f t="shared" si="1"/>
        <v>-0.6579999999999722</v>
      </c>
      <c r="C17" s="9">
        <f aca="true" t="shared" si="14" ref="C17:C26">+C16+$N$7/10</f>
        <v>0.45999999999999996</v>
      </c>
      <c r="D17" s="25">
        <f t="shared" si="3"/>
        <v>290.20999999999947</v>
      </c>
      <c r="E17" s="26">
        <f t="shared" si="4"/>
        <v>-0.15799999999997172</v>
      </c>
      <c r="F17" s="9">
        <f>+F16+$N$12/10</f>
        <v>11.669999999999998</v>
      </c>
      <c r="G17" s="25">
        <f t="shared" si="6"/>
        <v>290.709999999999</v>
      </c>
      <c r="H17" s="26">
        <f t="shared" si="7"/>
        <v>0.34200000000002845</v>
      </c>
      <c r="I17" s="9">
        <f>+I16+$N$17/10</f>
        <v>33.27999999999997</v>
      </c>
      <c r="J17" s="25">
        <f t="shared" si="8"/>
        <v>291.20999999999856</v>
      </c>
      <c r="K17" s="26">
        <f t="shared" si="9"/>
        <v>0.8420000000000288</v>
      </c>
      <c r="L17" s="9">
        <f>+L16+$N$22/10</f>
        <v>59.60000000000002</v>
      </c>
      <c r="M17" s="13">
        <f t="shared" si="10"/>
        <v>290.7000000000003</v>
      </c>
      <c r="N17" s="29">
        <v>4.8</v>
      </c>
      <c r="O17" s="29"/>
      <c r="P17" s="18">
        <f t="shared" si="11"/>
        <v>32.800000000000004</v>
      </c>
      <c r="Q17" s="1"/>
      <c r="R17" s="1"/>
      <c r="S17" s="1"/>
    </row>
    <row r="18" spans="1:19" ht="17.25" customHeight="1">
      <c r="A18" s="15">
        <f t="shared" si="0"/>
        <v>289.7199999999999</v>
      </c>
      <c r="B18" s="16">
        <f t="shared" si="1"/>
        <v>-0.6479999999999722</v>
      </c>
      <c r="C18" s="17">
        <f t="shared" si="14"/>
        <v>0.52</v>
      </c>
      <c r="D18" s="15">
        <f t="shared" si="3"/>
        <v>290.21999999999946</v>
      </c>
      <c r="E18" s="16">
        <f t="shared" si="4"/>
        <v>-0.1479999999999717</v>
      </c>
      <c r="F18" s="17">
        <f aca="true" t="shared" si="15" ref="F18:F26">+F17+$N$12/10</f>
        <v>12.039999999999997</v>
      </c>
      <c r="G18" s="15">
        <f t="shared" si="6"/>
        <v>290.719999999999</v>
      </c>
      <c r="H18" s="16">
        <f t="shared" si="7"/>
        <v>0.35200000000002846</v>
      </c>
      <c r="I18" s="17">
        <f aca="true" t="shared" si="16" ref="I18:I26">+I17+$N$17/10</f>
        <v>33.75999999999997</v>
      </c>
      <c r="J18" s="15">
        <f t="shared" si="8"/>
        <v>291.21999999999855</v>
      </c>
      <c r="K18" s="16">
        <f t="shared" si="9"/>
        <v>0.8520000000000288</v>
      </c>
      <c r="L18" s="17">
        <f aca="true" t="shared" si="17" ref="L18:L26">+L17+$N$22/10</f>
        <v>60.200000000000024</v>
      </c>
      <c r="M18" s="13">
        <f t="shared" si="10"/>
        <v>290.8000000000003</v>
      </c>
      <c r="N18" s="29">
        <v>4.9</v>
      </c>
      <c r="O18" s="29"/>
      <c r="P18" s="18">
        <f t="shared" si="11"/>
        <v>37.6</v>
      </c>
      <c r="Q18" s="1"/>
      <c r="R18" s="1"/>
      <c r="S18" s="1"/>
    </row>
    <row r="19" spans="1:19" ht="17.25" customHeight="1">
      <c r="A19" s="15">
        <f t="shared" si="0"/>
        <v>289.7299999999999</v>
      </c>
      <c r="B19" s="16">
        <f t="shared" si="1"/>
        <v>-0.6379999999999721</v>
      </c>
      <c r="C19" s="17">
        <f t="shared" si="14"/>
        <v>0.5800000000000001</v>
      </c>
      <c r="D19" s="15">
        <f t="shared" si="3"/>
        <v>290.22999999999945</v>
      </c>
      <c r="E19" s="16">
        <f t="shared" si="4"/>
        <v>-0.1379999999999717</v>
      </c>
      <c r="F19" s="17">
        <f t="shared" si="15"/>
        <v>12.409999999999997</v>
      </c>
      <c r="G19" s="15">
        <f t="shared" si="6"/>
        <v>290.729999999999</v>
      </c>
      <c r="H19" s="16">
        <f t="shared" si="7"/>
        <v>0.36200000000002847</v>
      </c>
      <c r="I19" s="17">
        <f t="shared" si="16"/>
        <v>34.23999999999997</v>
      </c>
      <c r="J19" s="15">
        <f t="shared" si="8"/>
        <v>291.22999999999854</v>
      </c>
      <c r="K19" s="16">
        <f t="shared" si="9"/>
        <v>0.8620000000000289</v>
      </c>
      <c r="L19" s="17">
        <f t="shared" si="17"/>
        <v>60.800000000000026</v>
      </c>
      <c r="M19" s="13">
        <f t="shared" si="10"/>
        <v>290.9000000000003</v>
      </c>
      <c r="N19" s="29">
        <v>5</v>
      </c>
      <c r="O19" s="29"/>
      <c r="P19" s="18">
        <f t="shared" si="11"/>
        <v>42.5</v>
      </c>
      <c r="Q19" s="1"/>
      <c r="R19" s="1"/>
      <c r="S19" s="1"/>
    </row>
    <row r="20" spans="1:19" ht="17.25" customHeight="1">
      <c r="A20" s="15">
        <f t="shared" si="0"/>
        <v>289.7399999999999</v>
      </c>
      <c r="B20" s="16">
        <f t="shared" si="1"/>
        <v>-0.6279999999999721</v>
      </c>
      <c r="C20" s="17">
        <f t="shared" si="14"/>
        <v>0.6400000000000001</v>
      </c>
      <c r="D20" s="15">
        <f t="shared" si="3"/>
        <v>290.23999999999944</v>
      </c>
      <c r="E20" s="16">
        <f t="shared" si="4"/>
        <v>-0.1279999999999717</v>
      </c>
      <c r="F20" s="17">
        <f t="shared" si="15"/>
        <v>12.779999999999996</v>
      </c>
      <c r="G20" s="15">
        <f t="shared" si="6"/>
        <v>290.739999999999</v>
      </c>
      <c r="H20" s="16">
        <f t="shared" si="7"/>
        <v>0.3720000000000285</v>
      </c>
      <c r="I20" s="17">
        <f t="shared" si="16"/>
        <v>34.71999999999996</v>
      </c>
      <c r="J20" s="15">
        <f t="shared" si="8"/>
        <v>291.23999999999853</v>
      </c>
      <c r="K20" s="16">
        <f t="shared" si="9"/>
        <v>0.8720000000000289</v>
      </c>
      <c r="L20" s="17">
        <f t="shared" si="17"/>
        <v>61.40000000000003</v>
      </c>
      <c r="M20" s="13">
        <f t="shared" si="10"/>
        <v>291.00000000000034</v>
      </c>
      <c r="N20" s="29">
        <v>5.75</v>
      </c>
      <c r="O20" s="29"/>
      <c r="P20" s="18">
        <f t="shared" si="11"/>
        <v>47.5</v>
      </c>
      <c r="Q20" s="1"/>
      <c r="R20" s="1"/>
      <c r="S20" s="1"/>
    </row>
    <row r="21" spans="1:19" ht="17.25" customHeight="1">
      <c r="A21" s="15">
        <f t="shared" si="0"/>
        <v>289.7499999999999</v>
      </c>
      <c r="B21" s="16">
        <f t="shared" si="1"/>
        <v>-0.6179999999999721</v>
      </c>
      <c r="C21" s="17">
        <f t="shared" si="14"/>
        <v>0.7000000000000002</v>
      </c>
      <c r="D21" s="15">
        <f t="shared" si="3"/>
        <v>290.24999999999943</v>
      </c>
      <c r="E21" s="16">
        <f t="shared" si="4"/>
        <v>-0.1179999999999717</v>
      </c>
      <c r="F21" s="17">
        <f t="shared" si="15"/>
        <v>13.149999999999995</v>
      </c>
      <c r="G21" s="15">
        <f t="shared" si="6"/>
        <v>290.749999999999</v>
      </c>
      <c r="H21" s="16">
        <f t="shared" si="7"/>
        <v>0.3820000000000285</v>
      </c>
      <c r="I21" s="17">
        <f t="shared" si="16"/>
        <v>35.19999999999996</v>
      </c>
      <c r="J21" s="15">
        <f t="shared" si="8"/>
        <v>291.2499999999985</v>
      </c>
      <c r="K21" s="16">
        <f t="shared" si="9"/>
        <v>0.8820000000000289</v>
      </c>
      <c r="L21" s="17">
        <f t="shared" si="17"/>
        <v>62.00000000000003</v>
      </c>
      <c r="M21" s="13">
        <f t="shared" si="10"/>
        <v>291.10000000000036</v>
      </c>
      <c r="N21" s="29">
        <v>5.75</v>
      </c>
      <c r="O21" s="29"/>
      <c r="P21" s="18">
        <f t="shared" si="11"/>
        <v>53.25</v>
      </c>
      <c r="Q21" s="1"/>
      <c r="R21" s="1"/>
      <c r="S21" s="1"/>
    </row>
    <row r="22" spans="1:19" ht="17.25" customHeight="1">
      <c r="A22" s="15">
        <f t="shared" si="0"/>
        <v>289.7599999999999</v>
      </c>
      <c r="B22" s="16">
        <f t="shared" si="1"/>
        <v>-0.6079999999999721</v>
      </c>
      <c r="C22" s="17">
        <f t="shared" si="14"/>
        <v>0.7600000000000002</v>
      </c>
      <c r="D22" s="15">
        <f t="shared" si="3"/>
        <v>290.2599999999994</v>
      </c>
      <c r="E22" s="16">
        <f t="shared" si="4"/>
        <v>-0.1079999999999717</v>
      </c>
      <c r="F22" s="17">
        <f t="shared" si="15"/>
        <v>13.519999999999994</v>
      </c>
      <c r="G22" s="15">
        <f t="shared" si="6"/>
        <v>290.75999999999897</v>
      </c>
      <c r="H22" s="16">
        <f t="shared" si="7"/>
        <v>0.3920000000000285</v>
      </c>
      <c r="I22" s="17">
        <f t="shared" si="16"/>
        <v>35.67999999999996</v>
      </c>
      <c r="J22" s="15">
        <f t="shared" si="8"/>
        <v>291.2599999999985</v>
      </c>
      <c r="K22" s="16">
        <f t="shared" si="9"/>
        <v>0.8920000000000289</v>
      </c>
      <c r="L22" s="17">
        <f t="shared" si="17"/>
        <v>62.60000000000003</v>
      </c>
      <c r="M22" s="13">
        <f t="shared" si="10"/>
        <v>291.2000000000004</v>
      </c>
      <c r="N22" s="29">
        <v>6</v>
      </c>
      <c r="O22" s="29"/>
      <c r="P22" s="18">
        <f t="shared" si="11"/>
        <v>59</v>
      </c>
      <c r="Q22" s="1"/>
      <c r="R22" s="1"/>
      <c r="S22" s="1"/>
    </row>
    <row r="23" spans="1:19" ht="17.25" customHeight="1">
      <c r="A23" s="15">
        <f t="shared" si="0"/>
        <v>289.76999999999987</v>
      </c>
      <c r="B23" s="16">
        <f t="shared" si="1"/>
        <v>-0.5979999999999721</v>
      </c>
      <c r="C23" s="17">
        <f t="shared" si="14"/>
        <v>0.8200000000000003</v>
      </c>
      <c r="D23" s="15">
        <f t="shared" si="3"/>
        <v>290.2699999999994</v>
      </c>
      <c r="E23" s="16">
        <f t="shared" si="4"/>
        <v>-0.09799999999997171</v>
      </c>
      <c r="F23" s="17">
        <f t="shared" si="15"/>
        <v>13.889999999999993</v>
      </c>
      <c r="G23" s="15">
        <f t="shared" si="6"/>
        <v>290.76999999999896</v>
      </c>
      <c r="H23" s="16">
        <f t="shared" si="7"/>
        <v>0.4020000000000285</v>
      </c>
      <c r="I23" s="17">
        <f t="shared" si="16"/>
        <v>36.159999999999954</v>
      </c>
      <c r="J23" s="15">
        <f t="shared" si="8"/>
        <v>291.2699999999985</v>
      </c>
      <c r="K23" s="16">
        <f t="shared" si="9"/>
        <v>0.9020000000000289</v>
      </c>
      <c r="L23" s="17">
        <f t="shared" si="17"/>
        <v>63.20000000000003</v>
      </c>
      <c r="M23" s="13">
        <f t="shared" si="10"/>
        <v>291.3000000000004</v>
      </c>
      <c r="N23" s="29">
        <v>6</v>
      </c>
      <c r="O23" s="29"/>
      <c r="P23" s="18">
        <f t="shared" si="11"/>
        <v>65</v>
      </c>
      <c r="Q23" s="1"/>
      <c r="R23" s="1"/>
      <c r="S23" s="1"/>
    </row>
    <row r="24" spans="1:19" ht="17.25" customHeight="1">
      <c r="A24" s="15">
        <f t="shared" si="0"/>
        <v>289.77999999999986</v>
      </c>
      <c r="B24" s="16">
        <f t="shared" si="1"/>
        <v>-0.5879999999999721</v>
      </c>
      <c r="C24" s="17">
        <f t="shared" si="14"/>
        <v>0.8800000000000003</v>
      </c>
      <c r="D24" s="15">
        <f t="shared" si="3"/>
        <v>290.2799999999994</v>
      </c>
      <c r="E24" s="16">
        <f t="shared" si="4"/>
        <v>-0.08799999999997171</v>
      </c>
      <c r="F24" s="17">
        <f t="shared" si="15"/>
        <v>14.259999999999993</v>
      </c>
      <c r="G24" s="15">
        <f t="shared" si="6"/>
        <v>290.77999999999895</v>
      </c>
      <c r="H24" s="16">
        <f t="shared" si="7"/>
        <v>0.4120000000000285</v>
      </c>
      <c r="I24" s="17">
        <f t="shared" si="16"/>
        <v>36.63999999999995</v>
      </c>
      <c r="J24" s="15">
        <f t="shared" si="8"/>
        <v>291.2799999999985</v>
      </c>
      <c r="K24" s="16">
        <f t="shared" si="9"/>
        <v>0.9120000000000289</v>
      </c>
      <c r="L24" s="17">
        <f t="shared" si="17"/>
        <v>63.80000000000003</v>
      </c>
      <c r="M24" s="13">
        <f t="shared" si="10"/>
        <v>291.40000000000043</v>
      </c>
      <c r="N24" s="29">
        <v>6.5</v>
      </c>
      <c r="O24" s="29"/>
      <c r="P24" s="18">
        <f t="shared" si="11"/>
        <v>71</v>
      </c>
      <c r="Q24" s="1"/>
      <c r="R24" s="1"/>
      <c r="S24" s="1"/>
    </row>
    <row r="25" spans="1:19" ht="17.25" customHeight="1">
      <c r="A25" s="20">
        <f t="shared" si="0"/>
        <v>289.78999999999985</v>
      </c>
      <c r="B25" s="21">
        <f t="shared" si="1"/>
        <v>-0.5779999999999721</v>
      </c>
      <c r="C25" s="17">
        <f t="shared" si="14"/>
        <v>0.9400000000000004</v>
      </c>
      <c r="D25" s="20">
        <f t="shared" si="3"/>
        <v>290.2899999999994</v>
      </c>
      <c r="E25" s="21">
        <f t="shared" si="4"/>
        <v>-0.07799999999997172</v>
      </c>
      <c r="F25" s="17">
        <f t="shared" si="15"/>
        <v>14.629999999999992</v>
      </c>
      <c r="G25" s="20">
        <f t="shared" si="6"/>
        <v>290.78999999999894</v>
      </c>
      <c r="H25" s="21">
        <f t="shared" si="7"/>
        <v>0.4220000000000285</v>
      </c>
      <c r="I25" s="17">
        <f t="shared" si="16"/>
        <v>37.11999999999995</v>
      </c>
      <c r="J25" s="20">
        <f t="shared" si="8"/>
        <v>291.2899999999985</v>
      </c>
      <c r="K25" s="21">
        <f t="shared" si="9"/>
        <v>0.9220000000000289</v>
      </c>
      <c r="L25" s="17">
        <f t="shared" si="17"/>
        <v>64.40000000000003</v>
      </c>
      <c r="M25" s="13">
        <f t="shared" si="10"/>
        <v>291.50000000000045</v>
      </c>
      <c r="N25" s="29">
        <v>6.5</v>
      </c>
      <c r="O25" s="29"/>
      <c r="P25" s="18">
        <f t="shared" si="11"/>
        <v>77.5</v>
      </c>
      <c r="Q25" s="1"/>
      <c r="R25" s="1"/>
      <c r="S25" s="1"/>
    </row>
    <row r="26" spans="1:19" ht="17.25" customHeight="1">
      <c r="A26" s="27">
        <f t="shared" si="0"/>
        <v>289.79999999999984</v>
      </c>
      <c r="B26" s="28">
        <f t="shared" si="1"/>
        <v>-0.5679999999999721</v>
      </c>
      <c r="C26" s="24">
        <f t="shared" si="14"/>
        <v>1.0000000000000004</v>
      </c>
      <c r="D26" s="27">
        <f t="shared" si="3"/>
        <v>290.2999999999994</v>
      </c>
      <c r="E26" s="28">
        <f t="shared" si="4"/>
        <v>-0.06799999999997172</v>
      </c>
      <c r="F26" s="24">
        <f t="shared" si="15"/>
        <v>14.999999999999991</v>
      </c>
      <c r="G26" s="27">
        <f t="shared" si="6"/>
        <v>290.79999999999893</v>
      </c>
      <c r="H26" s="28">
        <f t="shared" si="7"/>
        <v>0.43200000000002853</v>
      </c>
      <c r="I26" s="24">
        <f t="shared" si="16"/>
        <v>37.599999999999945</v>
      </c>
      <c r="J26" s="27">
        <f t="shared" si="8"/>
        <v>291.2999999999985</v>
      </c>
      <c r="K26" s="28">
        <f t="shared" si="9"/>
        <v>0.9320000000000289</v>
      </c>
      <c r="L26" s="24">
        <f t="shared" si="17"/>
        <v>65.00000000000003</v>
      </c>
      <c r="M26" s="13">
        <f t="shared" si="10"/>
        <v>291.6000000000005</v>
      </c>
      <c r="N26" s="29">
        <v>7</v>
      </c>
      <c r="O26" s="29"/>
      <c r="P26" s="18">
        <f t="shared" si="11"/>
        <v>84</v>
      </c>
      <c r="Q26" s="1"/>
      <c r="R26" s="1"/>
      <c r="S26" s="1"/>
    </row>
    <row r="27" spans="1:19" ht="17.25" customHeight="1">
      <c r="A27" s="25">
        <f t="shared" si="0"/>
        <v>289.80999999999983</v>
      </c>
      <c r="B27" s="26">
        <f t="shared" si="1"/>
        <v>-0.5579999999999721</v>
      </c>
      <c r="C27" s="9">
        <f aca="true" t="shared" si="18" ref="C27:C36">+C26+$N$8/10</f>
        <v>1.1500000000000004</v>
      </c>
      <c r="D27" s="25">
        <f t="shared" si="3"/>
        <v>290.3099999999994</v>
      </c>
      <c r="E27" s="26">
        <f t="shared" si="4"/>
        <v>-0.05799999999997172</v>
      </c>
      <c r="F27" s="9">
        <f>+F26+$N$13/10</f>
        <v>15.399999999999991</v>
      </c>
      <c r="G27" s="25">
        <f t="shared" si="6"/>
        <v>290.8099999999989</v>
      </c>
      <c r="H27" s="26">
        <f t="shared" si="7"/>
        <v>0.44200000000002854</v>
      </c>
      <c r="I27" s="9">
        <f>+I26+$N$18/10</f>
        <v>38.08999999999995</v>
      </c>
      <c r="J27" s="25">
        <f t="shared" si="8"/>
        <v>291.30999999999847</v>
      </c>
      <c r="K27" s="26">
        <f t="shared" si="9"/>
        <v>0.9420000000000289</v>
      </c>
      <c r="L27" s="9">
        <f>+L26+$N$23/10</f>
        <v>65.60000000000002</v>
      </c>
      <c r="M27" s="13">
        <f t="shared" si="10"/>
        <v>291.7000000000005</v>
      </c>
      <c r="N27" s="29">
        <v>7</v>
      </c>
      <c r="O27" s="29"/>
      <c r="P27" s="18">
        <f t="shared" si="11"/>
        <v>91</v>
      </c>
      <c r="Q27" s="1"/>
      <c r="R27" s="1"/>
      <c r="S27" s="1"/>
    </row>
    <row r="28" spans="1:19" ht="17.25" customHeight="1">
      <c r="A28" s="15">
        <f t="shared" si="0"/>
        <v>289.8199999999998</v>
      </c>
      <c r="B28" s="16">
        <f t="shared" si="1"/>
        <v>-0.5479999999999721</v>
      </c>
      <c r="C28" s="17">
        <f t="shared" si="18"/>
        <v>1.3000000000000003</v>
      </c>
      <c r="D28" s="15">
        <f t="shared" si="3"/>
        <v>290.31999999999937</v>
      </c>
      <c r="E28" s="16">
        <f t="shared" si="4"/>
        <v>-0.04799999999997172</v>
      </c>
      <c r="F28" s="17">
        <f aca="true" t="shared" si="19" ref="F28:F36">+F27+$N$13/10</f>
        <v>15.799999999999992</v>
      </c>
      <c r="G28" s="15">
        <f t="shared" si="6"/>
        <v>290.8199999999989</v>
      </c>
      <c r="H28" s="16">
        <f t="shared" si="7"/>
        <v>0.45200000000002855</v>
      </c>
      <c r="I28" s="17">
        <f aca="true" t="shared" si="20" ref="I28:I36">+I27+$N$18/10</f>
        <v>38.57999999999995</v>
      </c>
      <c r="J28" s="15">
        <f t="shared" si="8"/>
        <v>291.31999999999846</v>
      </c>
      <c r="K28" s="16">
        <f t="shared" si="9"/>
        <v>0.9520000000000289</v>
      </c>
      <c r="L28" s="17">
        <f aca="true" t="shared" si="21" ref="L28:L36">+L27+$N$23/10</f>
        <v>66.20000000000002</v>
      </c>
      <c r="M28" s="13">
        <f t="shared" si="10"/>
        <v>291.8000000000005</v>
      </c>
      <c r="N28" s="29">
        <v>8</v>
      </c>
      <c r="O28" s="29"/>
      <c r="P28" s="18">
        <f t="shared" si="11"/>
        <v>98</v>
      </c>
      <c r="Q28" s="1"/>
      <c r="R28" s="1"/>
      <c r="S28" s="1"/>
    </row>
    <row r="29" spans="1:19" ht="17.25" customHeight="1">
      <c r="A29" s="15">
        <f t="shared" si="0"/>
        <v>289.8299999999998</v>
      </c>
      <c r="B29" s="16">
        <f t="shared" si="1"/>
        <v>-0.5379999999999721</v>
      </c>
      <c r="C29" s="17">
        <f t="shared" si="18"/>
        <v>1.4500000000000002</v>
      </c>
      <c r="D29" s="15">
        <f t="shared" si="3"/>
        <v>290.32999999999936</v>
      </c>
      <c r="E29" s="16">
        <f t="shared" si="4"/>
        <v>-0.037999999999971716</v>
      </c>
      <c r="F29" s="17">
        <f t="shared" si="19"/>
        <v>16.199999999999992</v>
      </c>
      <c r="G29" s="15">
        <f t="shared" si="6"/>
        <v>290.8299999999989</v>
      </c>
      <c r="H29" s="16">
        <f t="shared" si="7"/>
        <v>0.46200000000002855</v>
      </c>
      <c r="I29" s="17">
        <f t="shared" si="20"/>
        <v>39.06999999999995</v>
      </c>
      <c r="J29" s="15">
        <f t="shared" si="8"/>
        <v>291.32999999999845</v>
      </c>
      <c r="K29" s="16">
        <f t="shared" si="9"/>
        <v>0.9620000000000289</v>
      </c>
      <c r="L29" s="17">
        <f t="shared" si="21"/>
        <v>66.80000000000001</v>
      </c>
      <c r="M29" s="13">
        <f t="shared" si="10"/>
        <v>291.90000000000055</v>
      </c>
      <c r="N29" s="29">
        <v>8</v>
      </c>
      <c r="O29" s="29"/>
      <c r="P29" s="18">
        <f t="shared" si="11"/>
        <v>106</v>
      </c>
      <c r="Q29" s="1"/>
      <c r="R29" s="1"/>
      <c r="S29" s="1"/>
    </row>
    <row r="30" spans="1:19" ht="17.25" customHeight="1">
      <c r="A30" s="15">
        <f t="shared" si="0"/>
        <v>289.8399999999998</v>
      </c>
      <c r="B30" s="16">
        <f t="shared" si="1"/>
        <v>-0.527999999999972</v>
      </c>
      <c r="C30" s="17">
        <f t="shared" si="18"/>
        <v>1.6</v>
      </c>
      <c r="D30" s="15">
        <f t="shared" si="3"/>
        <v>290.33999999999935</v>
      </c>
      <c r="E30" s="16">
        <f t="shared" si="4"/>
        <v>-0.027999999999971714</v>
      </c>
      <c r="F30" s="17">
        <f t="shared" si="19"/>
        <v>16.59999999999999</v>
      </c>
      <c r="G30" s="15">
        <f t="shared" si="6"/>
        <v>290.8399999999989</v>
      </c>
      <c r="H30" s="16">
        <f t="shared" si="7"/>
        <v>0.47200000000002856</v>
      </c>
      <c r="I30" s="17">
        <f t="shared" si="20"/>
        <v>39.55999999999995</v>
      </c>
      <c r="J30" s="15">
        <f t="shared" si="8"/>
        <v>291.33999999999844</v>
      </c>
      <c r="K30" s="16">
        <f t="shared" si="9"/>
        <v>0.972000000000029</v>
      </c>
      <c r="L30" s="17">
        <f t="shared" si="21"/>
        <v>67.4</v>
      </c>
      <c r="M30" s="13">
        <f t="shared" si="10"/>
        <v>292.00000000000057</v>
      </c>
      <c r="N30" s="29">
        <v>8.75</v>
      </c>
      <c r="O30" s="29"/>
      <c r="P30" s="18">
        <f t="shared" si="11"/>
        <v>114</v>
      </c>
      <c r="Q30" s="1"/>
      <c r="R30" s="1"/>
      <c r="S30" s="1"/>
    </row>
    <row r="31" spans="1:19" ht="17.25" customHeight="1">
      <c r="A31" s="15">
        <f t="shared" si="0"/>
        <v>289.8499999999998</v>
      </c>
      <c r="B31" s="16">
        <f t="shared" si="1"/>
        <v>-0.517999999999972</v>
      </c>
      <c r="C31" s="17">
        <f t="shared" si="18"/>
        <v>1.75</v>
      </c>
      <c r="D31" s="15">
        <f t="shared" si="3"/>
        <v>290.34999999999934</v>
      </c>
      <c r="E31" s="16">
        <f t="shared" si="4"/>
        <v>-0.017999999999971712</v>
      </c>
      <c r="F31" s="17">
        <f t="shared" si="19"/>
        <v>16.99999999999999</v>
      </c>
      <c r="G31" s="15">
        <f t="shared" si="6"/>
        <v>290.8499999999989</v>
      </c>
      <c r="H31" s="16">
        <f t="shared" si="7"/>
        <v>0.4820000000000286</v>
      </c>
      <c r="I31" s="17">
        <f t="shared" si="20"/>
        <v>40.049999999999955</v>
      </c>
      <c r="J31" s="15">
        <f t="shared" si="8"/>
        <v>291.34999999999843</v>
      </c>
      <c r="K31" s="16">
        <f t="shared" si="9"/>
        <v>0.982000000000029</v>
      </c>
      <c r="L31" s="17">
        <f t="shared" si="21"/>
        <v>68</v>
      </c>
      <c r="M31" s="13">
        <f t="shared" si="10"/>
        <v>292.1000000000006</v>
      </c>
      <c r="N31" s="29">
        <v>8.75</v>
      </c>
      <c r="O31" s="29"/>
      <c r="P31" s="18">
        <f t="shared" si="11"/>
        <v>122.75</v>
      </c>
      <c r="Q31" s="1"/>
      <c r="R31" s="1"/>
      <c r="S31" s="1"/>
    </row>
    <row r="32" spans="1:19" ht="17.25" customHeight="1">
      <c r="A32" s="15">
        <f t="shared" si="0"/>
        <v>289.8599999999998</v>
      </c>
      <c r="B32" s="16">
        <f t="shared" si="1"/>
        <v>-0.507999999999972</v>
      </c>
      <c r="C32" s="17">
        <f t="shared" si="18"/>
        <v>1.9</v>
      </c>
      <c r="D32" s="15">
        <f t="shared" si="3"/>
        <v>290.35999999999933</v>
      </c>
      <c r="E32" s="16">
        <f t="shared" si="4"/>
        <v>-0.007999999999971712</v>
      </c>
      <c r="F32" s="17">
        <f t="shared" si="19"/>
        <v>17.399999999999988</v>
      </c>
      <c r="G32" s="15">
        <f t="shared" si="6"/>
        <v>290.8599999999989</v>
      </c>
      <c r="H32" s="16">
        <f t="shared" si="7"/>
        <v>0.4920000000000286</v>
      </c>
      <c r="I32" s="17">
        <f t="shared" si="20"/>
        <v>40.53999999999996</v>
      </c>
      <c r="J32" s="15">
        <f t="shared" si="8"/>
        <v>291.3599999999984</v>
      </c>
      <c r="K32" s="16">
        <f t="shared" si="9"/>
        <v>0.992000000000029</v>
      </c>
      <c r="L32" s="17">
        <f t="shared" si="21"/>
        <v>68.6</v>
      </c>
      <c r="M32" s="13">
        <f t="shared" si="10"/>
        <v>292.2000000000006</v>
      </c>
      <c r="N32" s="29">
        <v>8.75</v>
      </c>
      <c r="O32" s="29"/>
      <c r="P32" s="18">
        <f t="shared" si="11"/>
        <v>131.5</v>
      </c>
      <c r="Q32" s="1"/>
      <c r="R32" s="1"/>
      <c r="S32" s="1"/>
    </row>
    <row r="33" spans="1:19" ht="17.25" customHeight="1">
      <c r="A33" s="15">
        <f t="shared" si="0"/>
        <v>289.8699999999998</v>
      </c>
      <c r="B33" s="16">
        <f t="shared" si="1"/>
        <v>-0.497999999999972</v>
      </c>
      <c r="C33" s="17">
        <f t="shared" si="18"/>
        <v>2.05</v>
      </c>
      <c r="D33" s="15">
        <f t="shared" si="3"/>
        <v>290.3699999999993</v>
      </c>
      <c r="E33" s="16">
        <f t="shared" si="4"/>
        <v>0.002000000000028288</v>
      </c>
      <c r="F33" s="17">
        <f t="shared" si="19"/>
        <v>17.799999999999986</v>
      </c>
      <c r="G33" s="15">
        <f t="shared" si="6"/>
        <v>290.86999999999887</v>
      </c>
      <c r="H33" s="16">
        <f t="shared" si="7"/>
        <v>0.5020000000000285</v>
      </c>
      <c r="I33" s="17">
        <f t="shared" si="20"/>
        <v>41.02999999999996</v>
      </c>
      <c r="J33" s="15">
        <f t="shared" si="8"/>
        <v>291.3699999999984</v>
      </c>
      <c r="K33" s="16">
        <f t="shared" si="9"/>
        <v>1.0020000000000289</v>
      </c>
      <c r="L33" s="17">
        <f t="shared" si="21"/>
        <v>69.19999999999999</v>
      </c>
      <c r="M33" s="13">
        <f t="shared" si="10"/>
        <v>292.30000000000064</v>
      </c>
      <c r="N33" s="29">
        <v>8.75</v>
      </c>
      <c r="O33" s="29"/>
      <c r="P33" s="18">
        <f t="shared" si="11"/>
        <v>140.25</v>
      </c>
      <c r="Q33" s="1"/>
      <c r="R33" s="1"/>
      <c r="S33" s="1"/>
    </row>
    <row r="34" spans="1:19" ht="17.25" customHeight="1">
      <c r="A34" s="15">
        <f t="shared" si="0"/>
        <v>289.87999999999977</v>
      </c>
      <c r="B34" s="16">
        <f t="shared" si="1"/>
        <v>-0.487999999999972</v>
      </c>
      <c r="C34" s="17">
        <f t="shared" si="18"/>
        <v>2.1999999999999997</v>
      </c>
      <c r="D34" s="15">
        <f t="shared" si="3"/>
        <v>290.3799999999993</v>
      </c>
      <c r="E34" s="16">
        <f t="shared" si="4"/>
        <v>0.012000000000028288</v>
      </c>
      <c r="F34" s="17">
        <f t="shared" si="19"/>
        <v>18.199999999999985</v>
      </c>
      <c r="G34" s="15">
        <f t="shared" si="6"/>
        <v>290.87999999999886</v>
      </c>
      <c r="H34" s="16">
        <f t="shared" si="7"/>
        <v>0.5120000000000285</v>
      </c>
      <c r="I34" s="17">
        <f t="shared" si="20"/>
        <v>41.51999999999996</v>
      </c>
      <c r="J34" s="15">
        <f t="shared" si="8"/>
        <v>291.3799999999984</v>
      </c>
      <c r="K34" s="16">
        <f t="shared" si="9"/>
        <v>1.0120000000000289</v>
      </c>
      <c r="L34" s="17">
        <f t="shared" si="21"/>
        <v>69.79999999999998</v>
      </c>
      <c r="M34" s="13">
        <f t="shared" si="10"/>
        <v>292.40000000000066</v>
      </c>
      <c r="N34" s="29">
        <v>9.25</v>
      </c>
      <c r="O34" s="29"/>
      <c r="P34" s="18">
        <f t="shared" si="11"/>
        <v>149</v>
      </c>
      <c r="Q34" s="1"/>
      <c r="R34" s="1"/>
      <c r="S34" s="1"/>
    </row>
    <row r="35" spans="1:19" ht="17.25" customHeight="1">
      <c r="A35" s="20">
        <f t="shared" si="0"/>
        <v>289.88999999999976</v>
      </c>
      <c r="B35" s="21">
        <f t="shared" si="1"/>
        <v>-0.477999999999972</v>
      </c>
      <c r="C35" s="17">
        <f t="shared" si="18"/>
        <v>2.3499999999999996</v>
      </c>
      <c r="D35" s="20">
        <f t="shared" si="3"/>
        <v>290.3899999999993</v>
      </c>
      <c r="E35" s="21">
        <f t="shared" si="4"/>
        <v>0.02200000000002829</v>
      </c>
      <c r="F35" s="17">
        <f t="shared" si="19"/>
        <v>18.599999999999984</v>
      </c>
      <c r="G35" s="20">
        <f t="shared" si="6"/>
        <v>290.88999999999885</v>
      </c>
      <c r="H35" s="21">
        <f t="shared" si="7"/>
        <v>0.5220000000000286</v>
      </c>
      <c r="I35" s="17">
        <f t="shared" si="20"/>
        <v>42.00999999999996</v>
      </c>
      <c r="J35" s="20">
        <f t="shared" si="8"/>
        <v>291.3899999999984</v>
      </c>
      <c r="K35" s="21">
        <f t="shared" si="9"/>
        <v>1.0220000000000289</v>
      </c>
      <c r="L35" s="17">
        <f t="shared" si="21"/>
        <v>70.39999999999998</v>
      </c>
      <c r="M35" s="13">
        <f t="shared" si="10"/>
        <v>292.5000000000007</v>
      </c>
      <c r="N35" s="29">
        <v>9.25</v>
      </c>
      <c r="O35" s="29"/>
      <c r="P35" s="18">
        <f t="shared" si="11"/>
        <v>158.25</v>
      </c>
      <c r="Q35" s="1"/>
      <c r="R35" s="1"/>
      <c r="S35" s="1"/>
    </row>
    <row r="36" spans="1:19" ht="17.25" customHeight="1">
      <c r="A36" s="22">
        <f t="shared" si="0"/>
        <v>289.89999999999975</v>
      </c>
      <c r="B36" s="23">
        <f t="shared" si="1"/>
        <v>-0.467999999999972</v>
      </c>
      <c r="C36" s="24">
        <f t="shared" si="18"/>
        <v>2.4999999999999996</v>
      </c>
      <c r="D36" s="22">
        <f t="shared" si="3"/>
        <v>290.3999999999993</v>
      </c>
      <c r="E36" s="23">
        <f t="shared" si="4"/>
        <v>0.03200000000002829</v>
      </c>
      <c r="F36" s="24">
        <f t="shared" si="19"/>
        <v>18.999999999999982</v>
      </c>
      <c r="G36" s="22">
        <f t="shared" si="6"/>
        <v>290.89999999999884</v>
      </c>
      <c r="H36" s="23">
        <f t="shared" si="7"/>
        <v>0.5320000000000286</v>
      </c>
      <c r="I36" s="24">
        <f t="shared" si="20"/>
        <v>42.499999999999964</v>
      </c>
      <c r="J36" s="22">
        <f t="shared" si="8"/>
        <v>291.3999999999984</v>
      </c>
      <c r="K36" s="23">
        <f t="shared" si="9"/>
        <v>1.032000000000029</v>
      </c>
      <c r="L36" s="24">
        <f t="shared" si="21"/>
        <v>70.99999999999997</v>
      </c>
      <c r="M36" s="13">
        <f t="shared" si="10"/>
        <v>292.6000000000007</v>
      </c>
      <c r="N36" s="29">
        <v>9.75</v>
      </c>
      <c r="O36" s="29"/>
      <c r="P36" s="18">
        <f t="shared" si="11"/>
        <v>167.5</v>
      </c>
      <c r="Q36" s="1"/>
      <c r="R36" s="1"/>
      <c r="S36" s="1"/>
    </row>
    <row r="37" spans="1:19" ht="17.25" customHeight="1">
      <c r="A37" s="25">
        <f t="shared" si="0"/>
        <v>289.90999999999974</v>
      </c>
      <c r="B37" s="26">
        <f t="shared" si="1"/>
        <v>-0.457999999999972</v>
      </c>
      <c r="C37" s="9">
        <f aca="true" t="shared" si="22" ref="C37:C46">+C36+$N$9/10</f>
        <v>2.7499999999999996</v>
      </c>
      <c r="D37" s="25">
        <f t="shared" si="3"/>
        <v>290.4099999999993</v>
      </c>
      <c r="E37" s="26">
        <f t="shared" si="4"/>
        <v>0.04200000000002829</v>
      </c>
      <c r="F37" s="9">
        <f>+F36+$N$14/10</f>
        <v>19.44999999999998</v>
      </c>
      <c r="G37" s="25">
        <f t="shared" si="6"/>
        <v>290.90999999999883</v>
      </c>
      <c r="H37" s="26">
        <f t="shared" si="7"/>
        <v>0.5420000000000286</v>
      </c>
      <c r="I37" s="9">
        <f>+I36+$N$19/10</f>
        <v>42.999999999999964</v>
      </c>
      <c r="J37" s="25">
        <f t="shared" si="8"/>
        <v>291.4099999999984</v>
      </c>
      <c r="K37" s="26">
        <f t="shared" si="9"/>
        <v>1.042000000000029</v>
      </c>
      <c r="L37" s="9">
        <f>+L36+$N$24/10</f>
        <v>71.64999999999998</v>
      </c>
      <c r="M37" s="13">
        <f t="shared" si="10"/>
        <v>292.7000000000007</v>
      </c>
      <c r="N37" s="29">
        <v>9.75</v>
      </c>
      <c r="O37" s="29"/>
      <c r="P37" s="18">
        <f t="shared" si="11"/>
        <v>177.25</v>
      </c>
      <c r="Q37" s="1"/>
      <c r="R37" s="1"/>
      <c r="S37" s="1"/>
    </row>
    <row r="38" spans="1:19" ht="17.25" customHeight="1">
      <c r="A38" s="15">
        <f t="shared" si="0"/>
        <v>289.91999999999973</v>
      </c>
      <c r="B38" s="16">
        <f t="shared" si="1"/>
        <v>-0.447999999999972</v>
      </c>
      <c r="C38" s="17">
        <f t="shared" si="22"/>
        <v>2.9999999999999996</v>
      </c>
      <c r="D38" s="15">
        <f t="shared" si="3"/>
        <v>290.4199999999993</v>
      </c>
      <c r="E38" s="16">
        <f t="shared" si="4"/>
        <v>0.052000000000028294</v>
      </c>
      <c r="F38" s="17">
        <f aca="true" t="shared" si="23" ref="F38:F46">+F37+$N$14/10</f>
        <v>19.89999999999998</v>
      </c>
      <c r="G38" s="15">
        <f t="shared" si="6"/>
        <v>290.9199999999988</v>
      </c>
      <c r="H38" s="16">
        <f t="shared" si="7"/>
        <v>0.5520000000000286</v>
      </c>
      <c r="I38" s="17">
        <f aca="true" t="shared" si="24" ref="I38:I46">+I37+$N$19/10</f>
        <v>43.499999999999964</v>
      </c>
      <c r="J38" s="15">
        <f t="shared" si="8"/>
        <v>291.41999999999837</v>
      </c>
      <c r="K38" s="16">
        <f t="shared" si="9"/>
        <v>1.052000000000029</v>
      </c>
      <c r="L38" s="17">
        <f aca="true" t="shared" si="25" ref="L38:L46">+L37+$N$24/10</f>
        <v>72.29999999999998</v>
      </c>
      <c r="M38" s="13">
        <f t="shared" si="10"/>
        <v>292.80000000000075</v>
      </c>
      <c r="N38" s="29">
        <v>10</v>
      </c>
      <c r="O38" s="29"/>
      <c r="P38" s="18">
        <f t="shared" si="11"/>
        <v>187</v>
      </c>
      <c r="Q38" s="1"/>
      <c r="R38" s="1"/>
      <c r="S38" s="1"/>
    </row>
    <row r="39" spans="1:19" ht="17.25" customHeight="1">
      <c r="A39" s="15">
        <f t="shared" si="0"/>
        <v>289.9299999999997</v>
      </c>
      <c r="B39" s="16">
        <f t="shared" si="1"/>
        <v>-0.43799999999997197</v>
      </c>
      <c r="C39" s="17">
        <f t="shared" si="22"/>
        <v>3.2499999999999996</v>
      </c>
      <c r="D39" s="15">
        <f t="shared" si="3"/>
        <v>290.42999999999927</v>
      </c>
      <c r="E39" s="16">
        <f t="shared" si="4"/>
        <v>0.062000000000028296</v>
      </c>
      <c r="F39" s="17">
        <f t="shared" si="23"/>
        <v>20.34999999999998</v>
      </c>
      <c r="G39" s="15">
        <f t="shared" si="6"/>
        <v>290.9299999999988</v>
      </c>
      <c r="H39" s="16">
        <f t="shared" si="7"/>
        <v>0.5620000000000286</v>
      </c>
      <c r="I39" s="17">
        <f t="shared" si="24"/>
        <v>43.999999999999964</v>
      </c>
      <c r="J39" s="15">
        <f t="shared" si="8"/>
        <v>291.42999999999836</v>
      </c>
      <c r="K39" s="16">
        <f t="shared" si="9"/>
        <v>1.062000000000029</v>
      </c>
      <c r="L39" s="17">
        <f t="shared" si="25"/>
        <v>72.94999999999999</v>
      </c>
      <c r="M39" s="13">
        <f t="shared" si="10"/>
        <v>292.9000000000008</v>
      </c>
      <c r="N39" s="29">
        <v>10</v>
      </c>
      <c r="O39" s="29"/>
      <c r="P39" s="18">
        <f t="shared" si="11"/>
        <v>197</v>
      </c>
      <c r="Q39" s="1"/>
      <c r="R39" s="1"/>
      <c r="S39" s="1"/>
    </row>
    <row r="40" spans="1:19" ht="17.25" customHeight="1">
      <c r="A40" s="15">
        <f t="shared" si="0"/>
        <v>289.9399999999997</v>
      </c>
      <c r="B40" s="16">
        <f t="shared" si="1"/>
        <v>-0.42799999999997196</v>
      </c>
      <c r="C40" s="17">
        <f t="shared" si="22"/>
        <v>3.4999999999999996</v>
      </c>
      <c r="D40" s="15">
        <f t="shared" si="3"/>
        <v>290.43999999999926</v>
      </c>
      <c r="E40" s="16">
        <f t="shared" si="4"/>
        <v>0.07200000000002829</v>
      </c>
      <c r="F40" s="17">
        <f t="shared" si="23"/>
        <v>20.79999999999998</v>
      </c>
      <c r="G40" s="15">
        <f t="shared" si="6"/>
        <v>290.9399999999988</v>
      </c>
      <c r="H40" s="16">
        <f t="shared" si="7"/>
        <v>0.5720000000000286</v>
      </c>
      <c r="I40" s="17">
        <f t="shared" si="24"/>
        <v>44.499999999999964</v>
      </c>
      <c r="J40" s="15">
        <f t="shared" si="8"/>
        <v>291.43999999999835</v>
      </c>
      <c r="K40" s="16">
        <f t="shared" si="9"/>
        <v>1.072000000000029</v>
      </c>
      <c r="L40" s="17">
        <f t="shared" si="25"/>
        <v>73.6</v>
      </c>
      <c r="M40" s="13">
        <f t="shared" si="10"/>
        <v>293.0000000000008</v>
      </c>
      <c r="N40" s="29">
        <v>10</v>
      </c>
      <c r="O40" s="29"/>
      <c r="P40" s="18">
        <f t="shared" si="11"/>
        <v>207</v>
      </c>
      <c r="Q40" s="1"/>
      <c r="R40" s="1"/>
      <c r="S40" s="1"/>
    </row>
    <row r="41" spans="1:19" ht="17.25" customHeight="1">
      <c r="A41" s="15">
        <f t="shared" si="0"/>
        <v>289.9499999999997</v>
      </c>
      <c r="B41" s="16">
        <f t="shared" si="1"/>
        <v>-0.41799999999997195</v>
      </c>
      <c r="C41" s="17">
        <f t="shared" si="22"/>
        <v>3.7499999999999996</v>
      </c>
      <c r="D41" s="15">
        <f t="shared" si="3"/>
        <v>290.44999999999925</v>
      </c>
      <c r="E41" s="16">
        <f t="shared" si="4"/>
        <v>0.08200000000002829</v>
      </c>
      <c r="F41" s="17">
        <f t="shared" si="23"/>
        <v>21.24999999999998</v>
      </c>
      <c r="G41" s="15">
        <f t="shared" si="6"/>
        <v>290.9499999999988</v>
      </c>
      <c r="H41" s="16">
        <f t="shared" si="7"/>
        <v>0.5820000000000286</v>
      </c>
      <c r="I41" s="17">
        <f t="shared" si="24"/>
        <v>44.999999999999964</v>
      </c>
      <c r="J41" s="15">
        <f t="shared" si="8"/>
        <v>291.44999999999834</v>
      </c>
      <c r="K41" s="16">
        <f t="shared" si="9"/>
        <v>1.082000000000029</v>
      </c>
      <c r="L41" s="17">
        <f t="shared" si="25"/>
        <v>74.25</v>
      </c>
      <c r="M41" s="13">
        <f t="shared" si="10"/>
        <v>293.1000000000008</v>
      </c>
      <c r="N41" s="29">
        <v>10</v>
      </c>
      <c r="O41" s="29"/>
      <c r="P41" s="18">
        <f t="shared" si="11"/>
        <v>217</v>
      </c>
      <c r="Q41" s="1"/>
      <c r="R41" s="1"/>
      <c r="S41" s="1"/>
    </row>
    <row r="42" spans="1:19" ht="17.25" customHeight="1">
      <c r="A42" s="15">
        <f t="shared" si="0"/>
        <v>289.9599999999997</v>
      </c>
      <c r="B42" s="16">
        <f t="shared" si="1"/>
        <v>-0.40799999999997194</v>
      </c>
      <c r="C42" s="17">
        <f t="shared" si="22"/>
        <v>3.9999999999999996</v>
      </c>
      <c r="D42" s="15">
        <f t="shared" si="3"/>
        <v>290.45999999999924</v>
      </c>
      <c r="E42" s="16">
        <f t="shared" si="4"/>
        <v>0.09200000000002828</v>
      </c>
      <c r="F42" s="17">
        <f t="shared" si="23"/>
        <v>21.699999999999978</v>
      </c>
      <c r="G42" s="15">
        <f t="shared" si="6"/>
        <v>290.9599999999988</v>
      </c>
      <c r="H42" s="16">
        <f t="shared" si="7"/>
        <v>0.5920000000000286</v>
      </c>
      <c r="I42" s="17">
        <f t="shared" si="24"/>
        <v>45.499999999999964</v>
      </c>
      <c r="J42" s="15">
        <f t="shared" si="8"/>
        <v>291.45999999999833</v>
      </c>
      <c r="K42" s="16">
        <f t="shared" si="9"/>
        <v>1.092000000000029</v>
      </c>
      <c r="L42" s="17">
        <f t="shared" si="25"/>
        <v>74.9</v>
      </c>
      <c r="M42" s="13">
        <f t="shared" si="10"/>
        <v>293.20000000000084</v>
      </c>
      <c r="N42" s="29">
        <v>11.5</v>
      </c>
      <c r="O42" s="29"/>
      <c r="P42" s="18">
        <f t="shared" si="11"/>
        <v>227</v>
      </c>
      <c r="Q42" s="1"/>
      <c r="R42" s="1"/>
      <c r="S42" s="1"/>
    </row>
    <row r="43" spans="1:19" ht="17.25" customHeight="1">
      <c r="A43" s="15">
        <f t="shared" si="0"/>
        <v>289.9699999999997</v>
      </c>
      <c r="B43" s="16">
        <f t="shared" si="1"/>
        <v>-0.39799999999997193</v>
      </c>
      <c r="C43" s="17">
        <f t="shared" si="22"/>
        <v>4.25</v>
      </c>
      <c r="D43" s="15">
        <f t="shared" si="3"/>
        <v>290.46999999999923</v>
      </c>
      <c r="E43" s="16">
        <f t="shared" si="4"/>
        <v>0.10200000000002828</v>
      </c>
      <c r="F43" s="17">
        <f t="shared" si="23"/>
        <v>22.149999999999977</v>
      </c>
      <c r="G43" s="15">
        <f t="shared" si="6"/>
        <v>290.9699999999988</v>
      </c>
      <c r="H43" s="16">
        <f t="shared" si="7"/>
        <v>0.6020000000000286</v>
      </c>
      <c r="I43" s="17">
        <f t="shared" si="24"/>
        <v>45.999999999999964</v>
      </c>
      <c r="J43" s="15">
        <f t="shared" si="8"/>
        <v>291.4699999999983</v>
      </c>
      <c r="K43" s="16">
        <f t="shared" si="9"/>
        <v>1.102000000000029</v>
      </c>
      <c r="L43" s="17">
        <f t="shared" si="25"/>
        <v>75.55000000000001</v>
      </c>
      <c r="M43" s="13">
        <f t="shared" si="10"/>
        <v>293.30000000000086</v>
      </c>
      <c r="N43" s="29">
        <v>11.5</v>
      </c>
      <c r="O43" s="29"/>
      <c r="P43" s="18">
        <f t="shared" si="11"/>
        <v>238.5</v>
      </c>
      <c r="Q43" s="1"/>
      <c r="R43" s="1"/>
      <c r="S43" s="1"/>
    </row>
    <row r="44" spans="1:19" ht="17.25" customHeight="1">
      <c r="A44" s="15">
        <f t="shared" si="0"/>
        <v>289.9799999999997</v>
      </c>
      <c r="B44" s="16">
        <f t="shared" si="1"/>
        <v>-0.3879999999999719</v>
      </c>
      <c r="C44" s="17">
        <f t="shared" si="22"/>
        <v>4.5</v>
      </c>
      <c r="D44" s="15">
        <f t="shared" si="3"/>
        <v>290.4799999999992</v>
      </c>
      <c r="E44" s="16">
        <f t="shared" si="4"/>
        <v>0.11200000000002827</v>
      </c>
      <c r="F44" s="17">
        <f t="shared" si="23"/>
        <v>22.599999999999977</v>
      </c>
      <c r="G44" s="15">
        <f t="shared" si="6"/>
        <v>290.97999999999877</v>
      </c>
      <c r="H44" s="16">
        <f t="shared" si="7"/>
        <v>0.6120000000000286</v>
      </c>
      <c r="I44" s="17">
        <f t="shared" si="24"/>
        <v>46.499999999999964</v>
      </c>
      <c r="J44" s="15">
        <f t="shared" si="8"/>
        <v>291.4799999999983</v>
      </c>
      <c r="K44" s="16">
        <f t="shared" si="9"/>
        <v>1.112000000000029</v>
      </c>
      <c r="L44" s="17">
        <f t="shared" si="25"/>
        <v>76.20000000000002</v>
      </c>
      <c r="M44" s="13">
        <f t="shared" si="10"/>
        <v>293.4000000000009</v>
      </c>
      <c r="N44" s="29">
        <v>12.5</v>
      </c>
      <c r="O44" s="29"/>
      <c r="P44" s="18">
        <f t="shared" si="11"/>
        <v>250</v>
      </c>
      <c r="Q44" s="1"/>
      <c r="R44" s="1"/>
      <c r="S44" s="1"/>
    </row>
    <row r="45" spans="1:19" ht="17.25" customHeight="1">
      <c r="A45" s="20">
        <f t="shared" si="0"/>
        <v>289.98999999999967</v>
      </c>
      <c r="B45" s="21">
        <f t="shared" si="1"/>
        <v>-0.3779999999999719</v>
      </c>
      <c r="C45" s="17">
        <f t="shared" si="22"/>
        <v>4.75</v>
      </c>
      <c r="D45" s="20">
        <f t="shared" si="3"/>
        <v>290.4899999999992</v>
      </c>
      <c r="E45" s="21">
        <f t="shared" si="4"/>
        <v>0.12200000000002827</v>
      </c>
      <c r="F45" s="17">
        <f t="shared" si="23"/>
        <v>23.049999999999976</v>
      </c>
      <c r="G45" s="20">
        <f t="shared" si="6"/>
        <v>290.98999999999876</v>
      </c>
      <c r="H45" s="21">
        <f t="shared" si="7"/>
        <v>0.6220000000000286</v>
      </c>
      <c r="I45" s="17">
        <f t="shared" si="24"/>
        <v>46.999999999999964</v>
      </c>
      <c r="J45" s="20">
        <f t="shared" si="8"/>
        <v>291.4899999999983</v>
      </c>
      <c r="K45" s="21">
        <f t="shared" si="9"/>
        <v>1.122000000000029</v>
      </c>
      <c r="L45" s="17">
        <f t="shared" si="25"/>
        <v>76.85000000000002</v>
      </c>
      <c r="M45" s="13">
        <f t="shared" si="10"/>
        <v>293.5000000000009</v>
      </c>
      <c r="N45" s="29">
        <v>12.5</v>
      </c>
      <c r="O45" s="29"/>
      <c r="P45" s="18">
        <f t="shared" si="11"/>
        <v>262.5</v>
      </c>
      <c r="Q45" s="1"/>
      <c r="R45" s="1"/>
      <c r="S45" s="1"/>
    </row>
    <row r="46" spans="1:19" ht="17.25" customHeight="1">
      <c r="A46" s="22">
        <f t="shared" si="0"/>
        <v>289.99999999999966</v>
      </c>
      <c r="B46" s="23">
        <f t="shared" si="1"/>
        <v>-0.3679999999999719</v>
      </c>
      <c r="C46" s="24">
        <f t="shared" si="22"/>
        <v>5</v>
      </c>
      <c r="D46" s="22">
        <f t="shared" si="3"/>
        <v>290.4999999999992</v>
      </c>
      <c r="E46" s="23">
        <f t="shared" si="4"/>
        <v>0.13200000000002826</v>
      </c>
      <c r="F46" s="24">
        <f t="shared" si="23"/>
        <v>23.499999999999975</v>
      </c>
      <c r="G46" s="22">
        <f t="shared" si="6"/>
        <v>290.99999999999875</v>
      </c>
      <c r="H46" s="23">
        <f t="shared" si="7"/>
        <v>0.6320000000000286</v>
      </c>
      <c r="I46" s="24">
        <f t="shared" si="24"/>
        <v>47.499999999999964</v>
      </c>
      <c r="J46" s="22">
        <f t="shared" si="8"/>
        <v>291.4999999999983</v>
      </c>
      <c r="K46" s="23">
        <f t="shared" si="9"/>
        <v>1.132000000000029</v>
      </c>
      <c r="L46" s="24">
        <f t="shared" si="25"/>
        <v>77.50000000000003</v>
      </c>
      <c r="M46" s="13">
        <f t="shared" si="10"/>
        <v>293.60000000000093</v>
      </c>
      <c r="N46" s="29">
        <v>12.5</v>
      </c>
      <c r="O46" s="29"/>
      <c r="P46" s="18">
        <f t="shared" si="11"/>
        <v>275</v>
      </c>
      <c r="Q46" s="1"/>
      <c r="R46" s="1"/>
      <c r="S46" s="1"/>
    </row>
    <row r="47" spans="1:19" ht="17.25" customHeight="1">
      <c r="A47" s="25">
        <f t="shared" si="0"/>
        <v>290.00999999999965</v>
      </c>
      <c r="B47" s="26">
        <f t="shared" si="1"/>
        <v>-0.3579999999999719</v>
      </c>
      <c r="C47" s="9">
        <f aca="true" t="shared" si="26" ref="C47:C55">+C46+$N$10/10</f>
        <v>5.3</v>
      </c>
      <c r="D47" s="25">
        <f t="shared" si="3"/>
        <v>290.5099999999992</v>
      </c>
      <c r="E47" s="26">
        <f t="shared" si="4"/>
        <v>0.14200000000002827</v>
      </c>
      <c r="F47" s="9">
        <f>+F46+$N$15/10</f>
        <v>23.959999999999976</v>
      </c>
      <c r="G47" s="25">
        <f t="shared" si="6"/>
        <v>291.00999999999874</v>
      </c>
      <c r="H47" s="26">
        <f t="shared" si="7"/>
        <v>0.6420000000000287</v>
      </c>
      <c r="I47" s="9">
        <f>+I46+$N$20/10</f>
        <v>48.07499999999997</v>
      </c>
      <c r="J47" s="25">
        <f t="shared" si="8"/>
        <v>291.5099999999983</v>
      </c>
      <c r="K47" s="26">
        <f t="shared" si="9"/>
        <v>1.142000000000029</v>
      </c>
      <c r="L47" s="9">
        <f>+L46+$N$25/10</f>
        <v>78.15000000000003</v>
      </c>
      <c r="M47" s="13">
        <f t="shared" si="10"/>
        <v>293.70000000000095</v>
      </c>
      <c r="N47" s="29">
        <v>12.5</v>
      </c>
      <c r="O47" s="29"/>
      <c r="P47" s="18">
        <f t="shared" si="11"/>
        <v>287.5</v>
      </c>
      <c r="Q47" s="1"/>
      <c r="R47" s="1"/>
      <c r="S47" s="1"/>
    </row>
    <row r="48" spans="1:19" ht="17.25" customHeight="1">
      <c r="A48" s="15">
        <f t="shared" si="0"/>
        <v>290.01999999999964</v>
      </c>
      <c r="B48" s="16">
        <f t="shared" si="1"/>
        <v>-0.3479999999999719</v>
      </c>
      <c r="C48" s="17">
        <f t="shared" si="26"/>
        <v>5.6</v>
      </c>
      <c r="D48" s="15">
        <f t="shared" si="3"/>
        <v>290.5199999999992</v>
      </c>
      <c r="E48" s="16">
        <f t="shared" si="4"/>
        <v>0.15200000000002828</v>
      </c>
      <c r="F48" s="17">
        <f aca="true" t="shared" si="27" ref="F48:F55">+F47+$N$15/10</f>
        <v>24.419999999999977</v>
      </c>
      <c r="G48" s="15">
        <f t="shared" si="6"/>
        <v>291.01999999999873</v>
      </c>
      <c r="H48" s="16">
        <f t="shared" si="7"/>
        <v>0.6520000000000287</v>
      </c>
      <c r="I48" s="17">
        <f aca="true" t="shared" si="28" ref="I48:I55">+I47+$N$20/10</f>
        <v>48.64999999999997</v>
      </c>
      <c r="J48" s="15">
        <f t="shared" si="8"/>
        <v>291.5199999999983</v>
      </c>
      <c r="K48" s="16">
        <f t="shared" si="9"/>
        <v>1.152000000000029</v>
      </c>
      <c r="L48" s="17">
        <f aca="true" t="shared" si="29" ref="L48:L55">+L47+$N$25/10</f>
        <v>78.80000000000004</v>
      </c>
      <c r="M48" s="13">
        <f t="shared" si="10"/>
        <v>293.800000000001</v>
      </c>
      <c r="N48" s="29">
        <v>13</v>
      </c>
      <c r="O48" s="29"/>
      <c r="P48" s="18">
        <f t="shared" si="11"/>
        <v>300</v>
      </c>
      <c r="Q48" s="1"/>
      <c r="R48" s="1"/>
      <c r="S48" s="1"/>
    </row>
    <row r="49" spans="1:19" ht="17.25" customHeight="1">
      <c r="A49" s="15">
        <f t="shared" si="0"/>
        <v>290.02999999999963</v>
      </c>
      <c r="B49" s="16">
        <f t="shared" si="1"/>
        <v>-0.3379999999999719</v>
      </c>
      <c r="C49" s="17">
        <f t="shared" si="26"/>
        <v>5.8999999999999995</v>
      </c>
      <c r="D49" s="15">
        <f t="shared" si="3"/>
        <v>290.5299999999992</v>
      </c>
      <c r="E49" s="16">
        <f t="shared" si="4"/>
        <v>0.1620000000000283</v>
      </c>
      <c r="F49" s="17">
        <f t="shared" si="27"/>
        <v>24.879999999999978</v>
      </c>
      <c r="G49" s="15">
        <f t="shared" si="6"/>
        <v>291.0299999999987</v>
      </c>
      <c r="H49" s="16">
        <f t="shared" si="7"/>
        <v>0.6620000000000287</v>
      </c>
      <c r="I49" s="17">
        <f t="shared" si="28"/>
        <v>49.22499999999997</v>
      </c>
      <c r="J49" s="15">
        <f t="shared" si="8"/>
        <v>291.52999999999827</v>
      </c>
      <c r="K49" s="16">
        <f t="shared" si="9"/>
        <v>1.162000000000029</v>
      </c>
      <c r="L49" s="17">
        <f t="shared" si="29"/>
        <v>79.45000000000005</v>
      </c>
      <c r="M49" s="13">
        <f t="shared" si="10"/>
        <v>293.900000000001</v>
      </c>
      <c r="N49" s="29">
        <v>13</v>
      </c>
      <c r="O49" s="29"/>
      <c r="P49" s="18">
        <f t="shared" si="11"/>
        <v>313</v>
      </c>
      <c r="Q49" s="1"/>
      <c r="R49" s="1"/>
      <c r="S49" s="1"/>
    </row>
    <row r="50" spans="1:19" ht="17.25" customHeight="1">
      <c r="A50" s="15">
        <f t="shared" si="0"/>
        <v>290.0399999999996</v>
      </c>
      <c r="B50" s="16">
        <f t="shared" si="1"/>
        <v>-0.32799999999997187</v>
      </c>
      <c r="C50" s="17">
        <f t="shared" si="26"/>
        <v>6.199999999999999</v>
      </c>
      <c r="D50" s="15">
        <f t="shared" si="3"/>
        <v>290.53999999999917</v>
      </c>
      <c r="E50" s="16">
        <f t="shared" si="4"/>
        <v>0.1720000000000283</v>
      </c>
      <c r="F50" s="17">
        <f t="shared" si="27"/>
        <v>25.33999999999998</v>
      </c>
      <c r="G50" s="15">
        <f t="shared" si="6"/>
        <v>291.0399999999987</v>
      </c>
      <c r="H50" s="16">
        <f t="shared" si="7"/>
        <v>0.6720000000000287</v>
      </c>
      <c r="I50" s="17">
        <f t="shared" si="28"/>
        <v>49.799999999999976</v>
      </c>
      <c r="J50" s="15">
        <f t="shared" si="8"/>
        <v>291.53999999999826</v>
      </c>
      <c r="K50" s="16">
        <f t="shared" si="9"/>
        <v>1.172000000000029</v>
      </c>
      <c r="L50" s="17">
        <f t="shared" si="29"/>
        <v>80.10000000000005</v>
      </c>
      <c r="M50" s="13">
        <f t="shared" si="10"/>
        <v>294.000000000001</v>
      </c>
      <c r="N50" s="29">
        <v>13</v>
      </c>
      <c r="O50" s="29"/>
      <c r="P50" s="18">
        <f t="shared" si="11"/>
        <v>326</v>
      </c>
      <c r="Q50" s="1"/>
      <c r="R50" s="1"/>
      <c r="S50" s="1"/>
    </row>
    <row r="51" spans="1:19" ht="17.25" customHeight="1">
      <c r="A51" s="15">
        <f t="shared" si="0"/>
        <v>290.0499999999996</v>
      </c>
      <c r="B51" s="16">
        <f t="shared" si="1"/>
        <v>-0.31799999999997186</v>
      </c>
      <c r="C51" s="17">
        <f t="shared" si="26"/>
        <v>6.499999999999999</v>
      </c>
      <c r="D51" s="15">
        <f t="shared" si="3"/>
        <v>290.54999999999916</v>
      </c>
      <c r="E51" s="16">
        <f t="shared" si="4"/>
        <v>0.1820000000000283</v>
      </c>
      <c r="F51" s="17">
        <f t="shared" si="27"/>
        <v>25.79999999999998</v>
      </c>
      <c r="G51" s="15">
        <f t="shared" si="6"/>
        <v>291.0499999999987</v>
      </c>
      <c r="H51" s="16">
        <f t="shared" si="7"/>
        <v>0.6820000000000287</v>
      </c>
      <c r="I51" s="17">
        <f t="shared" si="28"/>
        <v>50.37499999999998</v>
      </c>
      <c r="J51" s="15">
        <f t="shared" si="8"/>
        <v>291.54999999999825</v>
      </c>
      <c r="K51" s="16">
        <f t="shared" si="9"/>
        <v>1.182000000000029</v>
      </c>
      <c r="L51" s="17">
        <f t="shared" si="29"/>
        <v>80.75000000000006</v>
      </c>
      <c r="M51" s="13">
        <f t="shared" si="10"/>
        <v>294.10000000000105</v>
      </c>
      <c r="N51" s="29">
        <v>13</v>
      </c>
      <c r="O51" s="29"/>
      <c r="P51" s="18">
        <f t="shared" si="11"/>
        <v>339</v>
      </c>
      <c r="Q51" s="1"/>
      <c r="R51" s="1"/>
      <c r="S51" s="1"/>
    </row>
    <row r="52" spans="1:19" ht="17.25" customHeight="1">
      <c r="A52" s="15">
        <f t="shared" si="0"/>
        <v>290.0599999999996</v>
      </c>
      <c r="B52" s="16">
        <f t="shared" si="1"/>
        <v>-0.30799999999997185</v>
      </c>
      <c r="C52" s="17">
        <f t="shared" si="26"/>
        <v>6.799999999999999</v>
      </c>
      <c r="D52" s="15">
        <f t="shared" si="3"/>
        <v>290.55999999999915</v>
      </c>
      <c r="E52" s="16">
        <f t="shared" si="4"/>
        <v>0.19200000000002831</v>
      </c>
      <c r="F52" s="17">
        <f t="shared" si="27"/>
        <v>26.25999999999998</v>
      </c>
      <c r="G52" s="15">
        <f t="shared" si="6"/>
        <v>291.0599999999987</v>
      </c>
      <c r="H52" s="16">
        <f t="shared" si="7"/>
        <v>0.6920000000000287</v>
      </c>
      <c r="I52" s="17">
        <f t="shared" si="28"/>
        <v>50.94999999999998</v>
      </c>
      <c r="J52" s="15">
        <f t="shared" si="8"/>
        <v>291.55999999999824</v>
      </c>
      <c r="K52" s="16">
        <f t="shared" si="9"/>
        <v>1.192000000000029</v>
      </c>
      <c r="L52" s="17">
        <f t="shared" si="29"/>
        <v>81.40000000000006</v>
      </c>
      <c r="M52" s="13">
        <f t="shared" si="10"/>
        <v>294.20000000000107</v>
      </c>
      <c r="N52" s="29">
        <v>13.5</v>
      </c>
      <c r="O52" s="29"/>
      <c r="P52" s="18">
        <f t="shared" si="11"/>
        <v>352</v>
      </c>
      <c r="Q52" s="1"/>
      <c r="R52" s="1"/>
      <c r="S52" s="1"/>
    </row>
    <row r="53" spans="1:19" ht="17.25" customHeight="1">
      <c r="A53" s="15">
        <f t="shared" si="0"/>
        <v>290.0699999999996</v>
      </c>
      <c r="B53" s="16">
        <f t="shared" si="1"/>
        <v>-0.29799999999997184</v>
      </c>
      <c r="C53" s="17">
        <f t="shared" si="26"/>
        <v>7.099999999999999</v>
      </c>
      <c r="D53" s="15">
        <f t="shared" si="3"/>
        <v>290.56999999999914</v>
      </c>
      <c r="E53" s="16">
        <f t="shared" si="4"/>
        <v>0.20200000000002832</v>
      </c>
      <c r="F53" s="17">
        <f t="shared" si="27"/>
        <v>26.71999999999998</v>
      </c>
      <c r="G53" s="15">
        <f t="shared" si="6"/>
        <v>291.0699999999987</v>
      </c>
      <c r="H53" s="16">
        <f t="shared" si="7"/>
        <v>0.7020000000000287</v>
      </c>
      <c r="I53" s="17">
        <f t="shared" si="28"/>
        <v>51.524999999999984</v>
      </c>
      <c r="J53" s="15">
        <f t="shared" si="8"/>
        <v>291.56999999999823</v>
      </c>
      <c r="K53" s="16">
        <f t="shared" si="9"/>
        <v>1.202000000000029</v>
      </c>
      <c r="L53" s="17">
        <f t="shared" si="29"/>
        <v>82.05000000000007</v>
      </c>
      <c r="M53" s="13">
        <f t="shared" si="10"/>
        <v>294.3000000000011</v>
      </c>
      <c r="N53" s="29">
        <v>13.5</v>
      </c>
      <c r="O53" s="29"/>
      <c r="P53" s="18">
        <f t="shared" si="11"/>
        <v>365.5</v>
      </c>
      <c r="Q53" s="1"/>
      <c r="R53" s="1"/>
      <c r="S53" s="1"/>
    </row>
    <row r="54" spans="1:19" ht="17.25" customHeight="1">
      <c r="A54" s="15">
        <f t="shared" si="0"/>
        <v>290.0799999999996</v>
      </c>
      <c r="B54" s="16">
        <f t="shared" si="1"/>
        <v>-0.28799999999997183</v>
      </c>
      <c r="C54" s="17">
        <f t="shared" si="26"/>
        <v>7.399999999999999</v>
      </c>
      <c r="D54" s="15">
        <f t="shared" si="3"/>
        <v>290.57999999999913</v>
      </c>
      <c r="E54" s="16">
        <f t="shared" si="4"/>
        <v>0.21200000000002833</v>
      </c>
      <c r="F54" s="17">
        <f t="shared" si="27"/>
        <v>27.179999999999982</v>
      </c>
      <c r="G54" s="15">
        <f t="shared" si="6"/>
        <v>291.0799999999987</v>
      </c>
      <c r="H54" s="16">
        <f t="shared" si="7"/>
        <v>0.7120000000000287</v>
      </c>
      <c r="I54" s="17">
        <f t="shared" si="28"/>
        <v>52.09999999999999</v>
      </c>
      <c r="J54" s="15">
        <f t="shared" si="8"/>
        <v>291.5799999999982</v>
      </c>
      <c r="K54" s="16">
        <f t="shared" si="9"/>
        <v>1.212000000000029</v>
      </c>
      <c r="L54" s="17">
        <f t="shared" si="29"/>
        <v>82.70000000000007</v>
      </c>
      <c r="M54" s="13">
        <f t="shared" si="10"/>
        <v>294.4000000000011</v>
      </c>
      <c r="N54" s="51">
        <v>13.5</v>
      </c>
      <c r="O54" s="29"/>
      <c r="P54" s="18">
        <f t="shared" si="11"/>
        <v>379</v>
      </c>
      <c r="Q54" s="1"/>
      <c r="R54" s="1"/>
      <c r="S54" s="1"/>
    </row>
    <row r="55" spans="1:19" ht="17.25" customHeight="1">
      <c r="A55" s="22">
        <f t="shared" si="0"/>
        <v>290.0899999999996</v>
      </c>
      <c r="B55" s="23">
        <f t="shared" si="1"/>
        <v>-0.2779999999999718</v>
      </c>
      <c r="C55" s="24">
        <f t="shared" si="26"/>
        <v>7.699999999999998</v>
      </c>
      <c r="D55" s="22">
        <f t="shared" si="3"/>
        <v>290.5899999999991</v>
      </c>
      <c r="E55" s="23">
        <f t="shared" si="4"/>
        <v>0.22200000000002834</v>
      </c>
      <c r="F55" s="24">
        <f t="shared" si="27"/>
        <v>27.639999999999983</v>
      </c>
      <c r="G55" s="22">
        <f t="shared" si="6"/>
        <v>291.08999999999867</v>
      </c>
      <c r="H55" s="23">
        <f t="shared" si="7"/>
        <v>0.7220000000000287</v>
      </c>
      <c r="I55" s="24">
        <f t="shared" si="28"/>
        <v>52.67499999999999</v>
      </c>
      <c r="J55" s="22">
        <f t="shared" si="8"/>
        <v>291.5899999999982</v>
      </c>
      <c r="K55" s="23">
        <f t="shared" si="9"/>
        <v>1.222000000000029</v>
      </c>
      <c r="L55" s="24">
        <f t="shared" si="29"/>
        <v>83.35000000000008</v>
      </c>
      <c r="M55" s="13">
        <f t="shared" si="10"/>
        <v>294.50000000000114</v>
      </c>
      <c r="N55" s="51">
        <v>13.5</v>
      </c>
      <c r="O55" s="29"/>
      <c r="P55" s="18">
        <f t="shared" si="11"/>
        <v>392.5</v>
      </c>
      <c r="Q55" s="1"/>
      <c r="R55" s="1"/>
      <c r="S55" s="1"/>
    </row>
    <row r="56" spans="1:16" ht="21" customHeight="1">
      <c r="A56" s="57" t="s">
        <v>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3">
        <f t="shared" si="10"/>
        <v>294.60000000000116</v>
      </c>
      <c r="N56" s="52"/>
      <c r="P56" s="18">
        <f t="shared" si="11"/>
        <v>406</v>
      </c>
    </row>
    <row r="57" spans="1:16" ht="21" customHeight="1">
      <c r="A57" s="57" t="s">
        <v>12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13"/>
      <c r="N57" s="52"/>
      <c r="P57" s="18"/>
    </row>
    <row r="58" spans="1:12" ht="21" customHeight="1">
      <c r="A58" s="58" t="s">
        <v>11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</row>
    <row r="59" spans="1:12" ht="21" customHeight="1">
      <c r="A59" s="32" t="s">
        <v>1</v>
      </c>
      <c r="B59" s="32" t="s">
        <v>1</v>
      </c>
      <c r="C59" s="32" t="s">
        <v>2</v>
      </c>
      <c r="D59" s="32" t="s">
        <v>1</v>
      </c>
      <c r="E59" s="32" t="s">
        <v>1</v>
      </c>
      <c r="F59" s="32" t="s">
        <v>2</v>
      </c>
      <c r="G59" s="32" t="s">
        <v>1</v>
      </c>
      <c r="H59" s="32" t="s">
        <v>1</v>
      </c>
      <c r="I59" s="32" t="s">
        <v>2</v>
      </c>
      <c r="J59" s="32" t="s">
        <v>1</v>
      </c>
      <c r="K59" s="32" t="s">
        <v>1</v>
      </c>
      <c r="L59" s="32" t="s">
        <v>2</v>
      </c>
    </row>
    <row r="60" spans="1:12" ht="21" customHeight="1">
      <c r="A60" s="33" t="s">
        <v>3</v>
      </c>
      <c r="B60" s="33" t="s">
        <v>4</v>
      </c>
      <c r="C60" s="33" t="s">
        <v>5</v>
      </c>
      <c r="D60" s="33" t="s">
        <v>3</v>
      </c>
      <c r="E60" s="33" t="s">
        <v>4</v>
      </c>
      <c r="F60" s="33" t="s">
        <v>5</v>
      </c>
      <c r="G60" s="33" t="s">
        <v>3</v>
      </c>
      <c r="H60" s="33" t="s">
        <v>4</v>
      </c>
      <c r="I60" s="33" t="s">
        <v>5</v>
      </c>
      <c r="J60" s="33" t="s">
        <v>3</v>
      </c>
      <c r="K60" s="33" t="s">
        <v>4</v>
      </c>
      <c r="L60" s="33" t="s">
        <v>5</v>
      </c>
    </row>
    <row r="61" spans="1:12" ht="17.25" customHeight="1">
      <c r="A61" s="34">
        <f>J55+0.01</f>
        <v>291.5999999999982</v>
      </c>
      <c r="B61" s="35">
        <f>K55+0.01</f>
        <v>1.232000000000029</v>
      </c>
      <c r="C61" s="36">
        <f>+L55+$N$25/10</f>
        <v>84.00000000000009</v>
      </c>
      <c r="D61" s="34">
        <f>+A110+0.01</f>
        <v>292.09999999999775</v>
      </c>
      <c r="E61" s="35">
        <f>+B110+0.01</f>
        <v>1.7320000000000295</v>
      </c>
      <c r="F61" s="36">
        <f>+C110+$N$30/10</f>
        <v>122.75000000000009</v>
      </c>
      <c r="G61" s="34">
        <f>+D110+0.01</f>
        <v>292.5999999999973</v>
      </c>
      <c r="H61" s="35">
        <f>+E110+0.01</f>
        <v>2.2320000000000246</v>
      </c>
      <c r="I61" s="36">
        <f>+F110+$N$35/10</f>
        <v>167.5000000000003</v>
      </c>
      <c r="J61" s="34">
        <f>+G110+0.01</f>
        <v>293.09999999999684</v>
      </c>
      <c r="K61" s="35">
        <f>+H110+0.01</f>
        <v>2.732000000000014</v>
      </c>
      <c r="L61" s="36">
        <f>+I110+$N$40/10</f>
        <v>217.0000000000002</v>
      </c>
    </row>
    <row r="62" spans="1:12" ht="17.25" customHeight="1">
      <c r="A62" s="37">
        <f aca="true" t="shared" si="30" ref="A62:B77">+A61+0.01</f>
        <v>291.6099999999982</v>
      </c>
      <c r="B62" s="38">
        <f t="shared" si="30"/>
        <v>1.242000000000029</v>
      </c>
      <c r="C62" s="39">
        <f aca="true" t="shared" si="31" ref="C62:C71">+C61+$N$26/10</f>
        <v>84.70000000000009</v>
      </c>
      <c r="D62" s="37">
        <f aca="true" t="shared" si="32" ref="D62:E77">+D61+0.01</f>
        <v>292.10999999999774</v>
      </c>
      <c r="E62" s="38">
        <f t="shared" si="32"/>
        <v>1.7420000000000295</v>
      </c>
      <c r="F62" s="39">
        <f aca="true" t="shared" si="33" ref="F62:F71">+F61+$N$31/10</f>
        <v>123.62500000000009</v>
      </c>
      <c r="G62" s="37">
        <f aca="true" t="shared" si="34" ref="G62:H77">+G61+0.01</f>
        <v>292.6099999999973</v>
      </c>
      <c r="H62" s="38">
        <f t="shared" si="34"/>
        <v>2.2420000000000244</v>
      </c>
      <c r="I62" s="39">
        <f aca="true" t="shared" si="35" ref="I62:I71">+I61+$N$36/10</f>
        <v>168.4750000000003</v>
      </c>
      <c r="J62" s="37">
        <f aca="true" t="shared" si="36" ref="J62:K77">+J61+0.01</f>
        <v>293.10999999999683</v>
      </c>
      <c r="K62" s="38">
        <f t="shared" si="36"/>
        <v>2.7420000000000138</v>
      </c>
      <c r="L62" s="39">
        <f aca="true" t="shared" si="37" ref="L62:L71">+L61+$N$41/10</f>
        <v>218.0000000000002</v>
      </c>
    </row>
    <row r="63" spans="1:12" ht="17.25" customHeight="1">
      <c r="A63" s="37">
        <f t="shared" si="30"/>
        <v>291.6199999999982</v>
      </c>
      <c r="B63" s="38">
        <f t="shared" si="30"/>
        <v>1.252000000000029</v>
      </c>
      <c r="C63" s="39">
        <f t="shared" si="31"/>
        <v>85.40000000000009</v>
      </c>
      <c r="D63" s="37">
        <f t="shared" si="32"/>
        <v>292.11999999999773</v>
      </c>
      <c r="E63" s="38">
        <f t="shared" si="32"/>
        <v>1.7520000000000295</v>
      </c>
      <c r="F63" s="39">
        <f t="shared" si="33"/>
        <v>124.50000000000009</v>
      </c>
      <c r="G63" s="37">
        <f t="shared" si="34"/>
        <v>292.6199999999973</v>
      </c>
      <c r="H63" s="38">
        <f t="shared" si="34"/>
        <v>2.252000000000024</v>
      </c>
      <c r="I63" s="39">
        <f t="shared" si="35"/>
        <v>169.4500000000003</v>
      </c>
      <c r="J63" s="37">
        <f t="shared" si="36"/>
        <v>293.1199999999968</v>
      </c>
      <c r="K63" s="38">
        <f t="shared" si="36"/>
        <v>2.7520000000000135</v>
      </c>
      <c r="L63" s="39">
        <f t="shared" si="37"/>
        <v>219.0000000000002</v>
      </c>
    </row>
    <row r="64" spans="1:12" ht="17.25" customHeight="1">
      <c r="A64" s="37">
        <f t="shared" si="30"/>
        <v>291.6299999999982</v>
      </c>
      <c r="B64" s="38">
        <f t="shared" si="30"/>
        <v>1.262000000000029</v>
      </c>
      <c r="C64" s="39">
        <f t="shared" si="31"/>
        <v>86.1000000000001</v>
      </c>
      <c r="D64" s="37">
        <f t="shared" si="32"/>
        <v>292.1299999999977</v>
      </c>
      <c r="E64" s="38">
        <f t="shared" si="32"/>
        <v>1.7620000000000295</v>
      </c>
      <c r="F64" s="39">
        <f t="shared" si="33"/>
        <v>125.37500000000009</v>
      </c>
      <c r="G64" s="37">
        <f t="shared" si="34"/>
        <v>292.62999999999727</v>
      </c>
      <c r="H64" s="38">
        <f t="shared" si="34"/>
        <v>2.262000000000024</v>
      </c>
      <c r="I64" s="39">
        <f t="shared" si="35"/>
        <v>170.4250000000003</v>
      </c>
      <c r="J64" s="37">
        <f t="shared" si="36"/>
        <v>293.1299999999968</v>
      </c>
      <c r="K64" s="38">
        <f t="shared" si="36"/>
        <v>2.7620000000000133</v>
      </c>
      <c r="L64" s="39">
        <f t="shared" si="37"/>
        <v>220.0000000000002</v>
      </c>
    </row>
    <row r="65" spans="1:12" ht="17.25" customHeight="1">
      <c r="A65" s="37">
        <f t="shared" si="30"/>
        <v>291.63999999999817</v>
      </c>
      <c r="B65" s="38">
        <f t="shared" si="30"/>
        <v>1.272000000000029</v>
      </c>
      <c r="C65" s="39">
        <f t="shared" si="31"/>
        <v>86.8000000000001</v>
      </c>
      <c r="D65" s="37">
        <f t="shared" si="32"/>
        <v>292.1399999999977</v>
      </c>
      <c r="E65" s="38">
        <f t="shared" si="32"/>
        <v>1.7720000000000296</v>
      </c>
      <c r="F65" s="39">
        <f t="shared" si="33"/>
        <v>126.25000000000009</v>
      </c>
      <c r="G65" s="37">
        <f t="shared" si="34"/>
        <v>292.63999999999726</v>
      </c>
      <c r="H65" s="38">
        <f t="shared" si="34"/>
        <v>2.272000000000024</v>
      </c>
      <c r="I65" s="39">
        <f t="shared" si="35"/>
        <v>171.4000000000003</v>
      </c>
      <c r="J65" s="37">
        <f t="shared" si="36"/>
        <v>293.1399999999968</v>
      </c>
      <c r="K65" s="38">
        <f t="shared" si="36"/>
        <v>2.772000000000013</v>
      </c>
      <c r="L65" s="39">
        <f t="shared" si="37"/>
        <v>221.0000000000002</v>
      </c>
    </row>
    <row r="66" spans="1:12" ht="17.25" customHeight="1">
      <c r="A66" s="37">
        <f t="shared" si="30"/>
        <v>291.64999999999816</v>
      </c>
      <c r="B66" s="38">
        <f t="shared" si="30"/>
        <v>1.2820000000000291</v>
      </c>
      <c r="C66" s="39">
        <f t="shared" si="31"/>
        <v>87.5000000000001</v>
      </c>
      <c r="D66" s="37">
        <f t="shared" si="32"/>
        <v>292.1499999999977</v>
      </c>
      <c r="E66" s="38">
        <f t="shared" si="32"/>
        <v>1.7820000000000296</v>
      </c>
      <c r="F66" s="39">
        <f t="shared" si="33"/>
        <v>127.12500000000009</v>
      </c>
      <c r="G66" s="37">
        <f t="shared" si="34"/>
        <v>292.64999999999725</v>
      </c>
      <c r="H66" s="38">
        <f t="shared" si="34"/>
        <v>2.2820000000000236</v>
      </c>
      <c r="I66" s="39">
        <f t="shared" si="35"/>
        <v>172.37500000000028</v>
      </c>
      <c r="J66" s="37">
        <f t="shared" si="36"/>
        <v>293.1499999999968</v>
      </c>
      <c r="K66" s="38">
        <f t="shared" si="36"/>
        <v>2.782000000000013</v>
      </c>
      <c r="L66" s="39">
        <f t="shared" si="37"/>
        <v>222.0000000000002</v>
      </c>
    </row>
    <row r="67" spans="1:12" ht="17.25" customHeight="1">
      <c r="A67" s="37">
        <f t="shared" si="30"/>
        <v>291.65999999999815</v>
      </c>
      <c r="B67" s="38">
        <f t="shared" si="30"/>
        <v>1.2920000000000291</v>
      </c>
      <c r="C67" s="39">
        <f t="shared" si="31"/>
        <v>88.2000000000001</v>
      </c>
      <c r="D67" s="37">
        <f t="shared" si="32"/>
        <v>292.1599999999977</v>
      </c>
      <c r="E67" s="38">
        <f t="shared" si="32"/>
        <v>1.7920000000000296</v>
      </c>
      <c r="F67" s="39">
        <f t="shared" si="33"/>
        <v>128.00000000000009</v>
      </c>
      <c r="G67" s="37">
        <f t="shared" si="34"/>
        <v>292.65999999999724</v>
      </c>
      <c r="H67" s="38">
        <f t="shared" si="34"/>
        <v>2.2920000000000234</v>
      </c>
      <c r="I67" s="39">
        <f t="shared" si="35"/>
        <v>173.35000000000028</v>
      </c>
      <c r="J67" s="37">
        <f t="shared" si="36"/>
        <v>293.1599999999968</v>
      </c>
      <c r="K67" s="38">
        <f t="shared" si="36"/>
        <v>2.7920000000000127</v>
      </c>
      <c r="L67" s="39">
        <f t="shared" si="37"/>
        <v>223.0000000000002</v>
      </c>
    </row>
    <row r="68" spans="1:12" ht="17.25" customHeight="1">
      <c r="A68" s="37">
        <f t="shared" si="30"/>
        <v>291.66999999999814</v>
      </c>
      <c r="B68" s="38">
        <f t="shared" si="30"/>
        <v>1.3020000000000291</v>
      </c>
      <c r="C68" s="39">
        <f t="shared" si="31"/>
        <v>88.9000000000001</v>
      </c>
      <c r="D68" s="37">
        <f t="shared" si="32"/>
        <v>292.1699999999977</v>
      </c>
      <c r="E68" s="38">
        <f t="shared" si="32"/>
        <v>1.8020000000000296</v>
      </c>
      <c r="F68" s="39">
        <f t="shared" si="33"/>
        <v>128.87500000000009</v>
      </c>
      <c r="G68" s="37">
        <f t="shared" si="34"/>
        <v>292.66999999999723</v>
      </c>
      <c r="H68" s="38">
        <f t="shared" si="34"/>
        <v>2.302000000000023</v>
      </c>
      <c r="I68" s="39">
        <f t="shared" si="35"/>
        <v>174.32500000000027</v>
      </c>
      <c r="J68" s="37">
        <f t="shared" si="36"/>
        <v>293.1699999999968</v>
      </c>
      <c r="K68" s="38">
        <f t="shared" si="36"/>
        <v>2.8020000000000125</v>
      </c>
      <c r="L68" s="39">
        <f t="shared" si="37"/>
        <v>224.0000000000002</v>
      </c>
    </row>
    <row r="69" spans="1:12" ht="17.25" customHeight="1">
      <c r="A69" s="37">
        <f t="shared" si="30"/>
        <v>291.67999999999813</v>
      </c>
      <c r="B69" s="38">
        <f t="shared" si="30"/>
        <v>1.3120000000000291</v>
      </c>
      <c r="C69" s="39">
        <f t="shared" si="31"/>
        <v>89.60000000000011</v>
      </c>
      <c r="D69" s="37">
        <f t="shared" si="32"/>
        <v>292.1799999999977</v>
      </c>
      <c r="E69" s="38">
        <f t="shared" si="32"/>
        <v>1.8120000000000296</v>
      </c>
      <c r="F69" s="39">
        <f t="shared" si="33"/>
        <v>129.75000000000009</v>
      </c>
      <c r="G69" s="37">
        <f t="shared" si="34"/>
        <v>292.6799999999972</v>
      </c>
      <c r="H69" s="38">
        <f t="shared" si="34"/>
        <v>2.312000000000023</v>
      </c>
      <c r="I69" s="39">
        <f t="shared" si="35"/>
        <v>175.30000000000027</v>
      </c>
      <c r="J69" s="37">
        <f t="shared" si="36"/>
        <v>293.17999999999677</v>
      </c>
      <c r="K69" s="38">
        <f t="shared" si="36"/>
        <v>2.8120000000000123</v>
      </c>
      <c r="L69" s="39">
        <f t="shared" si="37"/>
        <v>225.0000000000002</v>
      </c>
    </row>
    <row r="70" spans="1:12" ht="17.25" customHeight="1">
      <c r="A70" s="37">
        <f t="shared" si="30"/>
        <v>291.6899999999981</v>
      </c>
      <c r="B70" s="38">
        <f t="shared" si="30"/>
        <v>1.3220000000000292</v>
      </c>
      <c r="C70" s="39">
        <f t="shared" si="31"/>
        <v>90.30000000000011</v>
      </c>
      <c r="D70" s="37">
        <f t="shared" si="32"/>
        <v>292.18999999999767</v>
      </c>
      <c r="E70" s="38">
        <f t="shared" si="32"/>
        <v>1.8220000000000296</v>
      </c>
      <c r="F70" s="39">
        <f t="shared" si="33"/>
        <v>130.62500000000009</v>
      </c>
      <c r="G70" s="37">
        <f t="shared" si="34"/>
        <v>292.6899999999972</v>
      </c>
      <c r="H70" s="38">
        <f t="shared" si="34"/>
        <v>2.3220000000000227</v>
      </c>
      <c r="I70" s="39">
        <f t="shared" si="35"/>
        <v>176.27500000000026</v>
      </c>
      <c r="J70" s="37">
        <f t="shared" si="36"/>
        <v>293.18999999999676</v>
      </c>
      <c r="K70" s="38">
        <f t="shared" si="36"/>
        <v>2.822000000000012</v>
      </c>
      <c r="L70" s="39">
        <f t="shared" si="37"/>
        <v>226.0000000000002</v>
      </c>
    </row>
    <row r="71" spans="1:12" ht="17.25" customHeight="1">
      <c r="A71" s="40">
        <f t="shared" si="30"/>
        <v>291.6999999999981</v>
      </c>
      <c r="B71" s="41">
        <f t="shared" si="30"/>
        <v>1.3320000000000292</v>
      </c>
      <c r="C71" s="42">
        <f t="shared" si="31"/>
        <v>91.00000000000011</v>
      </c>
      <c r="D71" s="40">
        <f t="shared" si="32"/>
        <v>292.19999999999766</v>
      </c>
      <c r="E71" s="41">
        <f t="shared" si="32"/>
        <v>1.8320000000000296</v>
      </c>
      <c r="F71" s="42">
        <f t="shared" si="33"/>
        <v>131.50000000000009</v>
      </c>
      <c r="G71" s="40">
        <f t="shared" si="34"/>
        <v>292.6999999999972</v>
      </c>
      <c r="H71" s="41">
        <f t="shared" si="34"/>
        <v>2.3320000000000225</v>
      </c>
      <c r="I71" s="42">
        <f t="shared" si="35"/>
        <v>177.25000000000026</v>
      </c>
      <c r="J71" s="40">
        <f t="shared" si="36"/>
        <v>293.19999999999675</v>
      </c>
      <c r="K71" s="41">
        <f t="shared" si="36"/>
        <v>2.832000000000012</v>
      </c>
      <c r="L71" s="42">
        <f t="shared" si="37"/>
        <v>227.0000000000002</v>
      </c>
    </row>
    <row r="72" spans="1:12" ht="17.25" customHeight="1">
      <c r="A72" s="43">
        <f t="shared" si="30"/>
        <v>291.7099999999981</v>
      </c>
      <c r="B72" s="44">
        <f t="shared" si="30"/>
        <v>1.3420000000000292</v>
      </c>
      <c r="C72" s="45">
        <f aca="true" t="shared" si="38" ref="C72:C81">+C71+$N$27/10</f>
        <v>91.70000000000012</v>
      </c>
      <c r="D72" s="43">
        <f t="shared" si="32"/>
        <v>292.20999999999765</v>
      </c>
      <c r="E72" s="44">
        <f t="shared" si="32"/>
        <v>1.8420000000000296</v>
      </c>
      <c r="F72" s="45">
        <f aca="true" t="shared" si="39" ref="F72:F81">+F71+$N$32/10</f>
        <v>132.37500000000009</v>
      </c>
      <c r="G72" s="43">
        <f t="shared" si="34"/>
        <v>292.7099999999972</v>
      </c>
      <c r="H72" s="44">
        <f t="shared" si="34"/>
        <v>2.3420000000000223</v>
      </c>
      <c r="I72" s="45">
        <f aca="true" t="shared" si="40" ref="I72:I81">+I71+$N$37/10</f>
        <v>178.22500000000025</v>
      </c>
      <c r="J72" s="43">
        <f t="shared" si="36"/>
        <v>293.20999999999674</v>
      </c>
      <c r="K72" s="44">
        <f t="shared" si="36"/>
        <v>2.8420000000000116</v>
      </c>
      <c r="L72" s="45">
        <f aca="true" t="shared" si="41" ref="L72:L81">+L71+$N$42/10</f>
        <v>228.1500000000002</v>
      </c>
    </row>
    <row r="73" spans="1:12" ht="17.25" customHeight="1">
      <c r="A73" s="37">
        <f t="shared" si="30"/>
        <v>291.7199999999981</v>
      </c>
      <c r="B73" s="38">
        <f t="shared" si="30"/>
        <v>1.3520000000000292</v>
      </c>
      <c r="C73" s="39">
        <f t="shared" si="38"/>
        <v>92.40000000000012</v>
      </c>
      <c r="D73" s="37">
        <f t="shared" si="32"/>
        <v>292.21999999999764</v>
      </c>
      <c r="E73" s="38">
        <f t="shared" si="32"/>
        <v>1.8520000000000296</v>
      </c>
      <c r="F73" s="39">
        <f t="shared" si="39"/>
        <v>133.25000000000009</v>
      </c>
      <c r="G73" s="37">
        <f t="shared" si="34"/>
        <v>292.7199999999972</v>
      </c>
      <c r="H73" s="38">
        <f t="shared" si="34"/>
        <v>2.352000000000022</v>
      </c>
      <c r="I73" s="39">
        <f t="shared" si="40"/>
        <v>179.20000000000024</v>
      </c>
      <c r="J73" s="37">
        <f t="shared" si="36"/>
        <v>293.21999999999673</v>
      </c>
      <c r="K73" s="38">
        <f t="shared" si="36"/>
        <v>2.8520000000000114</v>
      </c>
      <c r="L73" s="39">
        <f t="shared" si="41"/>
        <v>229.3000000000002</v>
      </c>
    </row>
    <row r="74" spans="1:12" ht="17.25" customHeight="1">
      <c r="A74" s="37">
        <f t="shared" si="30"/>
        <v>291.7299999999981</v>
      </c>
      <c r="B74" s="38">
        <f t="shared" si="30"/>
        <v>1.3620000000000292</v>
      </c>
      <c r="C74" s="39">
        <f t="shared" si="38"/>
        <v>93.10000000000012</v>
      </c>
      <c r="D74" s="37">
        <f t="shared" si="32"/>
        <v>292.22999999999763</v>
      </c>
      <c r="E74" s="38">
        <f t="shared" si="32"/>
        <v>1.8620000000000296</v>
      </c>
      <c r="F74" s="39">
        <f t="shared" si="39"/>
        <v>134.12500000000009</v>
      </c>
      <c r="G74" s="37">
        <f t="shared" si="34"/>
        <v>292.7299999999972</v>
      </c>
      <c r="H74" s="38">
        <f t="shared" si="34"/>
        <v>2.362000000000022</v>
      </c>
      <c r="I74" s="39">
        <f t="shared" si="40"/>
        <v>180.17500000000024</v>
      </c>
      <c r="J74" s="37">
        <f t="shared" si="36"/>
        <v>293.2299999999967</v>
      </c>
      <c r="K74" s="38">
        <f t="shared" si="36"/>
        <v>2.862000000000011</v>
      </c>
      <c r="L74" s="39">
        <f t="shared" si="41"/>
        <v>230.45000000000022</v>
      </c>
    </row>
    <row r="75" spans="1:12" ht="17.25" customHeight="1">
      <c r="A75" s="37">
        <f t="shared" si="30"/>
        <v>291.7399999999981</v>
      </c>
      <c r="B75" s="38">
        <f t="shared" si="30"/>
        <v>1.3720000000000292</v>
      </c>
      <c r="C75" s="39">
        <f t="shared" si="38"/>
        <v>93.80000000000013</v>
      </c>
      <c r="D75" s="37">
        <f t="shared" si="32"/>
        <v>292.2399999999976</v>
      </c>
      <c r="E75" s="38">
        <f t="shared" si="32"/>
        <v>1.8720000000000296</v>
      </c>
      <c r="F75" s="39">
        <f t="shared" si="39"/>
        <v>135.00000000000009</v>
      </c>
      <c r="G75" s="37">
        <f t="shared" si="34"/>
        <v>292.73999999999717</v>
      </c>
      <c r="H75" s="38">
        <f t="shared" si="34"/>
        <v>2.3720000000000216</v>
      </c>
      <c r="I75" s="39">
        <f t="shared" si="40"/>
        <v>181.15000000000023</v>
      </c>
      <c r="J75" s="37">
        <f t="shared" si="36"/>
        <v>293.2399999999967</v>
      </c>
      <c r="K75" s="38">
        <f t="shared" si="36"/>
        <v>2.872000000000011</v>
      </c>
      <c r="L75" s="39">
        <f t="shared" si="41"/>
        <v>231.60000000000022</v>
      </c>
    </row>
    <row r="76" spans="1:12" ht="17.25" customHeight="1">
      <c r="A76" s="37">
        <f t="shared" si="30"/>
        <v>291.74999999999807</v>
      </c>
      <c r="B76" s="38">
        <f t="shared" si="30"/>
        <v>1.3820000000000292</v>
      </c>
      <c r="C76" s="39">
        <f t="shared" si="38"/>
        <v>94.50000000000013</v>
      </c>
      <c r="D76" s="37">
        <f t="shared" si="32"/>
        <v>292.2499999999976</v>
      </c>
      <c r="E76" s="38">
        <f t="shared" si="32"/>
        <v>1.8820000000000296</v>
      </c>
      <c r="F76" s="39">
        <f t="shared" si="39"/>
        <v>135.87500000000009</v>
      </c>
      <c r="G76" s="37">
        <f t="shared" si="34"/>
        <v>292.74999999999716</v>
      </c>
      <c r="H76" s="38">
        <f t="shared" si="34"/>
        <v>2.3820000000000214</v>
      </c>
      <c r="I76" s="39">
        <f t="shared" si="40"/>
        <v>182.12500000000023</v>
      </c>
      <c r="J76" s="37">
        <f t="shared" si="36"/>
        <v>293.2499999999967</v>
      </c>
      <c r="K76" s="38">
        <f t="shared" si="36"/>
        <v>2.8820000000000108</v>
      </c>
      <c r="L76" s="39">
        <f t="shared" si="41"/>
        <v>232.75000000000023</v>
      </c>
    </row>
    <row r="77" spans="1:12" ht="17.25" customHeight="1">
      <c r="A77" s="37">
        <f t="shared" si="30"/>
        <v>291.75999999999806</v>
      </c>
      <c r="B77" s="38">
        <f t="shared" si="30"/>
        <v>1.3920000000000292</v>
      </c>
      <c r="C77" s="39">
        <f t="shared" si="38"/>
        <v>95.20000000000013</v>
      </c>
      <c r="D77" s="37">
        <f t="shared" si="32"/>
        <v>292.2599999999976</v>
      </c>
      <c r="E77" s="38">
        <f t="shared" si="32"/>
        <v>1.8920000000000297</v>
      </c>
      <c r="F77" s="39">
        <f t="shared" si="39"/>
        <v>136.75000000000009</v>
      </c>
      <c r="G77" s="37">
        <f t="shared" si="34"/>
        <v>292.75999999999715</v>
      </c>
      <c r="H77" s="38">
        <f t="shared" si="34"/>
        <v>2.392000000000021</v>
      </c>
      <c r="I77" s="39">
        <f t="shared" si="40"/>
        <v>183.10000000000022</v>
      </c>
      <c r="J77" s="37">
        <f t="shared" si="36"/>
        <v>293.2599999999967</v>
      </c>
      <c r="K77" s="38">
        <f t="shared" si="36"/>
        <v>2.8920000000000106</v>
      </c>
      <c r="L77" s="39">
        <f t="shared" si="41"/>
        <v>233.90000000000023</v>
      </c>
    </row>
    <row r="78" spans="1:12" ht="17.25" customHeight="1">
      <c r="A78" s="37">
        <f aca="true" t="shared" si="42" ref="A78:B93">+A77+0.01</f>
        <v>291.76999999999805</v>
      </c>
      <c r="B78" s="38">
        <f t="shared" si="42"/>
        <v>1.4020000000000292</v>
      </c>
      <c r="C78" s="39">
        <f t="shared" si="38"/>
        <v>95.90000000000013</v>
      </c>
      <c r="D78" s="37">
        <f aca="true" t="shared" si="43" ref="D78:E93">+D77+0.01</f>
        <v>292.2699999999976</v>
      </c>
      <c r="E78" s="38">
        <f t="shared" si="43"/>
        <v>1.9020000000000297</v>
      </c>
      <c r="F78" s="39">
        <f t="shared" si="39"/>
        <v>137.62500000000009</v>
      </c>
      <c r="G78" s="37">
        <f aca="true" t="shared" si="44" ref="G78:H93">+G77+0.01</f>
        <v>292.76999999999714</v>
      </c>
      <c r="H78" s="38">
        <f t="shared" si="44"/>
        <v>2.402000000000021</v>
      </c>
      <c r="I78" s="39">
        <f t="shared" si="40"/>
        <v>184.07500000000022</v>
      </c>
      <c r="J78" s="37">
        <f aca="true" t="shared" si="45" ref="J78:K93">+J77+0.01</f>
        <v>293.2699999999967</v>
      </c>
      <c r="K78" s="38">
        <f t="shared" si="45"/>
        <v>2.9020000000000103</v>
      </c>
      <c r="L78" s="39">
        <f t="shared" si="41"/>
        <v>235.05000000000024</v>
      </c>
    </row>
    <row r="79" spans="1:12" ht="17.25" customHeight="1">
      <c r="A79" s="37">
        <f t="shared" si="42"/>
        <v>291.77999999999804</v>
      </c>
      <c r="B79" s="38">
        <f t="shared" si="42"/>
        <v>1.4120000000000292</v>
      </c>
      <c r="C79" s="39">
        <f t="shared" si="38"/>
        <v>96.60000000000014</v>
      </c>
      <c r="D79" s="37">
        <f t="shared" si="43"/>
        <v>292.2799999999976</v>
      </c>
      <c r="E79" s="38">
        <f t="shared" si="43"/>
        <v>1.9120000000000297</v>
      </c>
      <c r="F79" s="39">
        <f t="shared" si="39"/>
        <v>138.50000000000009</v>
      </c>
      <c r="G79" s="37">
        <f t="shared" si="44"/>
        <v>292.77999999999713</v>
      </c>
      <c r="H79" s="38">
        <f t="shared" si="44"/>
        <v>2.412000000000021</v>
      </c>
      <c r="I79" s="39">
        <f t="shared" si="40"/>
        <v>185.0500000000002</v>
      </c>
      <c r="J79" s="37">
        <f t="shared" si="45"/>
        <v>293.2799999999967</v>
      </c>
      <c r="K79" s="38">
        <f t="shared" si="45"/>
        <v>2.91200000000001</v>
      </c>
      <c r="L79" s="39">
        <f t="shared" si="41"/>
        <v>236.20000000000024</v>
      </c>
    </row>
    <row r="80" spans="1:12" ht="17.25" customHeight="1">
      <c r="A80" s="37">
        <f t="shared" si="42"/>
        <v>291.78999999999803</v>
      </c>
      <c r="B80" s="38">
        <f t="shared" si="42"/>
        <v>1.4220000000000292</v>
      </c>
      <c r="C80" s="39">
        <f t="shared" si="38"/>
        <v>97.30000000000014</v>
      </c>
      <c r="D80" s="37">
        <f t="shared" si="43"/>
        <v>292.2899999999976</v>
      </c>
      <c r="E80" s="38">
        <f t="shared" si="43"/>
        <v>1.9220000000000297</v>
      </c>
      <c r="F80" s="39">
        <f t="shared" si="39"/>
        <v>139.37500000000009</v>
      </c>
      <c r="G80" s="37">
        <f t="shared" si="44"/>
        <v>292.7899999999971</v>
      </c>
      <c r="H80" s="38">
        <f t="shared" si="44"/>
        <v>2.4220000000000206</v>
      </c>
      <c r="I80" s="39">
        <f t="shared" si="40"/>
        <v>186.0250000000002</v>
      </c>
      <c r="J80" s="37">
        <f t="shared" si="45"/>
        <v>293.28999999999667</v>
      </c>
      <c r="K80" s="38">
        <f t="shared" si="45"/>
        <v>2.92200000000001</v>
      </c>
      <c r="L80" s="39">
        <f t="shared" si="41"/>
        <v>237.35000000000025</v>
      </c>
    </row>
    <row r="81" spans="1:12" ht="17.25" customHeight="1">
      <c r="A81" s="40">
        <f t="shared" si="42"/>
        <v>291.799999999998</v>
      </c>
      <c r="B81" s="41">
        <f t="shared" si="42"/>
        <v>1.4320000000000292</v>
      </c>
      <c r="C81" s="42">
        <f t="shared" si="38"/>
        <v>98.00000000000014</v>
      </c>
      <c r="D81" s="40">
        <f t="shared" si="43"/>
        <v>292.29999999999757</v>
      </c>
      <c r="E81" s="41">
        <f t="shared" si="43"/>
        <v>1.9320000000000297</v>
      </c>
      <c r="F81" s="42">
        <f t="shared" si="39"/>
        <v>140.25000000000009</v>
      </c>
      <c r="G81" s="40">
        <f t="shared" si="44"/>
        <v>292.7999999999971</v>
      </c>
      <c r="H81" s="41">
        <f t="shared" si="44"/>
        <v>2.4320000000000204</v>
      </c>
      <c r="I81" s="42">
        <f t="shared" si="40"/>
        <v>187.0000000000002</v>
      </c>
      <c r="J81" s="40">
        <f t="shared" si="45"/>
        <v>293.29999999999666</v>
      </c>
      <c r="K81" s="41">
        <f t="shared" si="45"/>
        <v>2.9320000000000097</v>
      </c>
      <c r="L81" s="42">
        <f t="shared" si="41"/>
        <v>238.50000000000026</v>
      </c>
    </row>
    <row r="82" spans="1:12" ht="17.25" customHeight="1">
      <c r="A82" s="43">
        <f t="shared" si="42"/>
        <v>291.809999999998</v>
      </c>
      <c r="B82" s="44">
        <f t="shared" si="42"/>
        <v>1.4420000000000293</v>
      </c>
      <c r="C82" s="45">
        <f aca="true" t="shared" si="46" ref="C82:C91">+C81+$N$28/10</f>
        <v>98.80000000000014</v>
      </c>
      <c r="D82" s="43">
        <f t="shared" si="43"/>
        <v>292.30999999999756</v>
      </c>
      <c r="E82" s="44">
        <f t="shared" si="43"/>
        <v>1.9420000000000297</v>
      </c>
      <c r="F82" s="45">
        <f aca="true" t="shared" si="47" ref="F82:F91">+F81+$N$33/10</f>
        <v>141.12500000000009</v>
      </c>
      <c r="G82" s="43">
        <f t="shared" si="44"/>
        <v>292.8099999999971</v>
      </c>
      <c r="H82" s="44">
        <f t="shared" si="44"/>
        <v>2.44200000000002</v>
      </c>
      <c r="I82" s="45">
        <f aca="true" t="shared" si="48" ref="I82:I91">+I81+$N$38/10</f>
        <v>188.0000000000002</v>
      </c>
      <c r="J82" s="43">
        <f t="shared" si="45"/>
        <v>293.30999999999665</v>
      </c>
      <c r="K82" s="44">
        <f t="shared" si="45"/>
        <v>2.9420000000000095</v>
      </c>
      <c r="L82" s="45">
        <f aca="true" t="shared" si="49" ref="L82:L91">+L81+$N$43/10</f>
        <v>239.65000000000026</v>
      </c>
    </row>
    <row r="83" spans="1:12" ht="17.25" customHeight="1">
      <c r="A83" s="37">
        <f t="shared" si="42"/>
        <v>291.819999999998</v>
      </c>
      <c r="B83" s="38">
        <f t="shared" si="42"/>
        <v>1.4520000000000293</v>
      </c>
      <c r="C83" s="39">
        <f t="shared" si="46"/>
        <v>99.60000000000014</v>
      </c>
      <c r="D83" s="37">
        <f t="shared" si="43"/>
        <v>292.31999999999755</v>
      </c>
      <c r="E83" s="38">
        <f t="shared" si="43"/>
        <v>1.9520000000000297</v>
      </c>
      <c r="F83" s="39">
        <f t="shared" si="47"/>
        <v>142.00000000000009</v>
      </c>
      <c r="G83" s="37">
        <f t="shared" si="44"/>
        <v>292.8199999999971</v>
      </c>
      <c r="H83" s="38">
        <f t="shared" si="44"/>
        <v>2.45200000000002</v>
      </c>
      <c r="I83" s="39">
        <f t="shared" si="48"/>
        <v>189.0000000000002</v>
      </c>
      <c r="J83" s="37">
        <f t="shared" si="45"/>
        <v>293.31999999999664</v>
      </c>
      <c r="K83" s="38">
        <f t="shared" si="45"/>
        <v>2.9520000000000093</v>
      </c>
      <c r="L83" s="39">
        <f t="shared" si="49"/>
        <v>240.80000000000027</v>
      </c>
    </row>
    <row r="84" spans="1:12" ht="17.25" customHeight="1">
      <c r="A84" s="37">
        <f t="shared" si="42"/>
        <v>291.829999999998</v>
      </c>
      <c r="B84" s="38">
        <f t="shared" si="42"/>
        <v>1.4620000000000293</v>
      </c>
      <c r="C84" s="39">
        <f t="shared" si="46"/>
        <v>100.40000000000013</v>
      </c>
      <c r="D84" s="37">
        <f t="shared" si="43"/>
        <v>292.32999999999754</v>
      </c>
      <c r="E84" s="38">
        <f t="shared" si="43"/>
        <v>1.9620000000000297</v>
      </c>
      <c r="F84" s="39">
        <f t="shared" si="47"/>
        <v>142.87500000000009</v>
      </c>
      <c r="G84" s="37">
        <f t="shared" si="44"/>
        <v>292.8299999999971</v>
      </c>
      <c r="H84" s="38">
        <f t="shared" si="44"/>
        <v>2.4620000000000197</v>
      </c>
      <c r="I84" s="39">
        <f t="shared" si="48"/>
        <v>190.0000000000002</v>
      </c>
      <c r="J84" s="37">
        <f t="shared" si="45"/>
        <v>293.32999999999663</v>
      </c>
      <c r="K84" s="38">
        <f t="shared" si="45"/>
        <v>2.962000000000009</v>
      </c>
      <c r="L84" s="39">
        <f t="shared" si="49"/>
        <v>241.95000000000027</v>
      </c>
    </row>
    <row r="85" spans="1:12" ht="17.25" customHeight="1">
      <c r="A85" s="37">
        <f t="shared" si="42"/>
        <v>291.839999999998</v>
      </c>
      <c r="B85" s="38">
        <f t="shared" si="42"/>
        <v>1.4720000000000293</v>
      </c>
      <c r="C85" s="39">
        <f t="shared" si="46"/>
        <v>101.20000000000013</v>
      </c>
      <c r="D85" s="37">
        <f t="shared" si="43"/>
        <v>292.33999999999753</v>
      </c>
      <c r="E85" s="38">
        <f t="shared" si="43"/>
        <v>1.9720000000000297</v>
      </c>
      <c r="F85" s="39">
        <f t="shared" si="47"/>
        <v>143.75000000000009</v>
      </c>
      <c r="G85" s="37">
        <f t="shared" si="44"/>
        <v>292.8399999999971</v>
      </c>
      <c r="H85" s="38">
        <f t="shared" si="44"/>
        <v>2.4720000000000195</v>
      </c>
      <c r="I85" s="39">
        <f t="shared" si="48"/>
        <v>191.0000000000002</v>
      </c>
      <c r="J85" s="37">
        <f t="shared" si="45"/>
        <v>293.3399999999966</v>
      </c>
      <c r="K85" s="38">
        <f t="shared" si="45"/>
        <v>2.972000000000009</v>
      </c>
      <c r="L85" s="39">
        <f t="shared" si="49"/>
        <v>243.10000000000028</v>
      </c>
    </row>
    <row r="86" spans="1:12" ht="17.25" customHeight="1">
      <c r="A86" s="37">
        <f t="shared" si="42"/>
        <v>291.849999999998</v>
      </c>
      <c r="B86" s="38">
        <f t="shared" si="42"/>
        <v>1.4820000000000293</v>
      </c>
      <c r="C86" s="39">
        <f t="shared" si="46"/>
        <v>102.00000000000013</v>
      </c>
      <c r="D86" s="37">
        <f t="shared" si="43"/>
        <v>292.3499999999975</v>
      </c>
      <c r="E86" s="38">
        <f t="shared" si="43"/>
        <v>1.9820000000000297</v>
      </c>
      <c r="F86" s="39">
        <f t="shared" si="47"/>
        <v>144.62500000000009</v>
      </c>
      <c r="G86" s="37">
        <f t="shared" si="44"/>
        <v>292.84999999999707</v>
      </c>
      <c r="H86" s="38">
        <f t="shared" si="44"/>
        <v>2.4820000000000193</v>
      </c>
      <c r="I86" s="39">
        <f t="shared" si="48"/>
        <v>192.0000000000002</v>
      </c>
      <c r="J86" s="37">
        <f t="shared" si="45"/>
        <v>293.3499999999966</v>
      </c>
      <c r="K86" s="38">
        <f t="shared" si="45"/>
        <v>2.9820000000000086</v>
      </c>
      <c r="L86" s="39">
        <f t="shared" si="49"/>
        <v>244.25000000000028</v>
      </c>
    </row>
    <row r="87" spans="1:12" ht="17.25" customHeight="1">
      <c r="A87" s="37">
        <f t="shared" si="42"/>
        <v>291.85999999999797</v>
      </c>
      <c r="B87" s="38">
        <f t="shared" si="42"/>
        <v>1.4920000000000293</v>
      </c>
      <c r="C87" s="39">
        <f t="shared" si="46"/>
        <v>102.80000000000013</v>
      </c>
      <c r="D87" s="37">
        <f t="shared" si="43"/>
        <v>292.3599999999975</v>
      </c>
      <c r="E87" s="38">
        <f t="shared" si="43"/>
        <v>1.9920000000000297</v>
      </c>
      <c r="F87" s="39">
        <f t="shared" si="47"/>
        <v>145.50000000000009</v>
      </c>
      <c r="G87" s="37">
        <f t="shared" si="44"/>
        <v>292.85999999999706</v>
      </c>
      <c r="H87" s="38">
        <f t="shared" si="44"/>
        <v>2.492000000000019</v>
      </c>
      <c r="I87" s="39">
        <f t="shared" si="48"/>
        <v>193.0000000000002</v>
      </c>
      <c r="J87" s="37">
        <f t="shared" si="45"/>
        <v>293.3599999999966</v>
      </c>
      <c r="K87" s="38">
        <f t="shared" si="45"/>
        <v>2.9920000000000084</v>
      </c>
      <c r="L87" s="39">
        <f t="shared" si="49"/>
        <v>245.4000000000003</v>
      </c>
    </row>
    <row r="88" spans="1:12" ht="17.25" customHeight="1">
      <c r="A88" s="37">
        <f t="shared" si="42"/>
        <v>291.86999999999796</v>
      </c>
      <c r="B88" s="38">
        <f t="shared" si="42"/>
        <v>1.5020000000000293</v>
      </c>
      <c r="C88" s="39">
        <f t="shared" si="46"/>
        <v>103.60000000000012</v>
      </c>
      <c r="D88" s="37">
        <f t="shared" si="43"/>
        <v>292.3699999999975</v>
      </c>
      <c r="E88" s="38">
        <f t="shared" si="43"/>
        <v>2.0020000000000295</v>
      </c>
      <c r="F88" s="39">
        <f t="shared" si="47"/>
        <v>146.37500000000009</v>
      </c>
      <c r="G88" s="37">
        <f t="shared" si="44"/>
        <v>292.86999999999705</v>
      </c>
      <c r="H88" s="38">
        <f t="shared" si="44"/>
        <v>2.502000000000019</v>
      </c>
      <c r="I88" s="39">
        <f t="shared" si="48"/>
        <v>194.0000000000002</v>
      </c>
      <c r="J88" s="37">
        <f t="shared" si="45"/>
        <v>293.3699999999966</v>
      </c>
      <c r="K88" s="38">
        <f t="shared" si="45"/>
        <v>3.002000000000008</v>
      </c>
      <c r="L88" s="39">
        <f t="shared" si="49"/>
        <v>246.5500000000003</v>
      </c>
    </row>
    <row r="89" spans="1:12" ht="17.25" customHeight="1">
      <c r="A89" s="37">
        <f t="shared" si="42"/>
        <v>291.87999999999795</v>
      </c>
      <c r="B89" s="38">
        <f t="shared" si="42"/>
        <v>1.5120000000000293</v>
      </c>
      <c r="C89" s="39">
        <f t="shared" si="46"/>
        <v>104.40000000000012</v>
      </c>
      <c r="D89" s="37">
        <f t="shared" si="43"/>
        <v>292.3799999999975</v>
      </c>
      <c r="E89" s="38">
        <f t="shared" si="43"/>
        <v>2.0120000000000293</v>
      </c>
      <c r="F89" s="39">
        <f t="shared" si="47"/>
        <v>147.25000000000009</v>
      </c>
      <c r="G89" s="37">
        <f t="shared" si="44"/>
        <v>292.87999999999704</v>
      </c>
      <c r="H89" s="38">
        <f t="shared" si="44"/>
        <v>2.5120000000000187</v>
      </c>
      <c r="I89" s="39">
        <f t="shared" si="48"/>
        <v>195.0000000000002</v>
      </c>
      <c r="J89" s="37">
        <f t="shared" si="45"/>
        <v>293.3799999999966</v>
      </c>
      <c r="K89" s="38">
        <f t="shared" si="45"/>
        <v>3.012000000000008</v>
      </c>
      <c r="L89" s="39">
        <f t="shared" si="49"/>
        <v>247.7000000000003</v>
      </c>
    </row>
    <row r="90" spans="1:12" ht="17.25" customHeight="1">
      <c r="A90" s="37">
        <f t="shared" si="42"/>
        <v>291.88999999999794</v>
      </c>
      <c r="B90" s="38">
        <f t="shared" si="42"/>
        <v>1.5220000000000293</v>
      </c>
      <c r="C90" s="39">
        <f t="shared" si="46"/>
        <v>105.20000000000012</v>
      </c>
      <c r="D90" s="37">
        <f t="shared" si="43"/>
        <v>292.3899999999975</v>
      </c>
      <c r="E90" s="38">
        <f t="shared" si="43"/>
        <v>2.022000000000029</v>
      </c>
      <c r="F90" s="39">
        <f t="shared" si="47"/>
        <v>148.12500000000009</v>
      </c>
      <c r="G90" s="37">
        <f t="shared" si="44"/>
        <v>292.88999999999703</v>
      </c>
      <c r="H90" s="38">
        <f t="shared" si="44"/>
        <v>2.5220000000000184</v>
      </c>
      <c r="I90" s="39">
        <f t="shared" si="48"/>
        <v>196.0000000000002</v>
      </c>
      <c r="J90" s="37">
        <f t="shared" si="45"/>
        <v>293.3899999999966</v>
      </c>
      <c r="K90" s="38">
        <f t="shared" si="45"/>
        <v>3.022000000000008</v>
      </c>
      <c r="L90" s="39">
        <f t="shared" si="49"/>
        <v>248.8500000000003</v>
      </c>
    </row>
    <row r="91" spans="1:12" ht="17.25" customHeight="1">
      <c r="A91" s="40">
        <f t="shared" si="42"/>
        <v>291.89999999999793</v>
      </c>
      <c r="B91" s="41">
        <f t="shared" si="42"/>
        <v>1.5320000000000293</v>
      </c>
      <c r="C91" s="46">
        <f t="shared" si="46"/>
        <v>106.00000000000011</v>
      </c>
      <c r="D91" s="40">
        <f t="shared" si="43"/>
        <v>292.3999999999975</v>
      </c>
      <c r="E91" s="41">
        <f t="shared" si="43"/>
        <v>2.032000000000029</v>
      </c>
      <c r="F91" s="42">
        <f t="shared" si="47"/>
        <v>149.00000000000009</v>
      </c>
      <c r="G91" s="40">
        <f t="shared" si="44"/>
        <v>292.899999999997</v>
      </c>
      <c r="H91" s="41">
        <f t="shared" si="44"/>
        <v>2.5320000000000182</v>
      </c>
      <c r="I91" s="46">
        <f t="shared" si="48"/>
        <v>197.0000000000002</v>
      </c>
      <c r="J91" s="40">
        <f t="shared" si="45"/>
        <v>293.39999999999657</v>
      </c>
      <c r="K91" s="41">
        <f t="shared" si="45"/>
        <v>3.0320000000000076</v>
      </c>
      <c r="L91" s="42">
        <f t="shared" si="49"/>
        <v>250.0000000000003</v>
      </c>
    </row>
    <row r="92" spans="1:12" ht="17.25" customHeight="1">
      <c r="A92" s="43">
        <f t="shared" si="42"/>
        <v>291.9099999999979</v>
      </c>
      <c r="B92" s="44">
        <f t="shared" si="42"/>
        <v>1.5420000000000293</v>
      </c>
      <c r="C92" s="45">
        <f aca="true" t="shared" si="50" ref="C92:C101">+C91+$N$29/10</f>
        <v>106.80000000000011</v>
      </c>
      <c r="D92" s="43">
        <f t="shared" si="43"/>
        <v>292.40999999999747</v>
      </c>
      <c r="E92" s="44">
        <f t="shared" si="43"/>
        <v>2.0420000000000287</v>
      </c>
      <c r="F92" s="45">
        <f aca="true" t="shared" si="51" ref="F92:F101">+F91+$N$34/10</f>
        <v>149.9250000000001</v>
      </c>
      <c r="G92" s="43">
        <f t="shared" si="44"/>
        <v>292.909999999997</v>
      </c>
      <c r="H92" s="44">
        <f t="shared" si="44"/>
        <v>2.542000000000018</v>
      </c>
      <c r="I92" s="45">
        <f aca="true" t="shared" si="52" ref="I92:I101">+I91+$N$39/10</f>
        <v>198.0000000000002</v>
      </c>
      <c r="J92" s="43">
        <f t="shared" si="45"/>
        <v>293.40999999999656</v>
      </c>
      <c r="K92" s="44">
        <f t="shared" si="45"/>
        <v>3.0420000000000074</v>
      </c>
      <c r="L92" s="45">
        <f aca="true" t="shared" si="53" ref="L92:L101">+L91+$N$44/10</f>
        <v>251.2500000000003</v>
      </c>
    </row>
    <row r="93" spans="1:12" ht="17.25" customHeight="1">
      <c r="A93" s="37">
        <f t="shared" si="42"/>
        <v>291.9199999999979</v>
      </c>
      <c r="B93" s="38">
        <f t="shared" si="42"/>
        <v>1.5520000000000294</v>
      </c>
      <c r="C93" s="39">
        <f t="shared" si="50"/>
        <v>107.60000000000011</v>
      </c>
      <c r="D93" s="37">
        <f t="shared" si="43"/>
        <v>292.41999999999746</v>
      </c>
      <c r="E93" s="38">
        <f t="shared" si="43"/>
        <v>2.0520000000000285</v>
      </c>
      <c r="F93" s="39">
        <f t="shared" si="51"/>
        <v>150.8500000000001</v>
      </c>
      <c r="G93" s="37">
        <f t="shared" si="44"/>
        <v>292.919999999997</v>
      </c>
      <c r="H93" s="38">
        <f t="shared" si="44"/>
        <v>2.552000000000018</v>
      </c>
      <c r="I93" s="39">
        <f t="shared" si="52"/>
        <v>199.0000000000002</v>
      </c>
      <c r="J93" s="37">
        <f t="shared" si="45"/>
        <v>293.41999999999655</v>
      </c>
      <c r="K93" s="38">
        <f t="shared" si="45"/>
        <v>3.052000000000007</v>
      </c>
      <c r="L93" s="39">
        <f t="shared" si="53"/>
        <v>252.5000000000003</v>
      </c>
    </row>
    <row r="94" spans="1:12" ht="17.25" customHeight="1">
      <c r="A94" s="37">
        <f aca="true" t="shared" si="54" ref="A94:B109">+A93+0.01</f>
        <v>291.9299999999979</v>
      </c>
      <c r="B94" s="38">
        <f t="shared" si="54"/>
        <v>1.5620000000000294</v>
      </c>
      <c r="C94" s="39">
        <f t="shared" si="50"/>
        <v>108.4000000000001</v>
      </c>
      <c r="D94" s="37">
        <f aca="true" t="shared" si="55" ref="D94:E109">+D93+0.01</f>
        <v>292.42999999999745</v>
      </c>
      <c r="E94" s="38">
        <f t="shared" si="55"/>
        <v>2.0620000000000283</v>
      </c>
      <c r="F94" s="39">
        <f t="shared" si="51"/>
        <v>151.77500000000012</v>
      </c>
      <c r="G94" s="37">
        <f aca="true" t="shared" si="56" ref="G94:H109">+G93+0.01</f>
        <v>292.929999999997</v>
      </c>
      <c r="H94" s="38">
        <f t="shared" si="56"/>
        <v>2.5620000000000176</v>
      </c>
      <c r="I94" s="39">
        <f t="shared" si="52"/>
        <v>200.0000000000002</v>
      </c>
      <c r="J94" s="37">
        <f aca="true" t="shared" si="57" ref="J94:K109">+J93+0.01</f>
        <v>293.42999999999654</v>
      </c>
      <c r="K94" s="38">
        <f t="shared" si="57"/>
        <v>3.062000000000007</v>
      </c>
      <c r="L94" s="39">
        <f t="shared" si="53"/>
        <v>253.7500000000003</v>
      </c>
    </row>
    <row r="95" spans="1:12" ht="17.25" customHeight="1">
      <c r="A95" s="37">
        <f t="shared" si="54"/>
        <v>291.9399999999979</v>
      </c>
      <c r="B95" s="38">
        <f t="shared" si="54"/>
        <v>1.5720000000000294</v>
      </c>
      <c r="C95" s="39">
        <f t="shared" si="50"/>
        <v>109.2000000000001</v>
      </c>
      <c r="D95" s="37">
        <f t="shared" si="55"/>
        <v>292.43999999999744</v>
      </c>
      <c r="E95" s="38">
        <f t="shared" si="55"/>
        <v>2.072000000000028</v>
      </c>
      <c r="F95" s="39">
        <f t="shared" si="51"/>
        <v>152.70000000000013</v>
      </c>
      <c r="G95" s="37">
        <f t="shared" si="56"/>
        <v>292.939999999997</v>
      </c>
      <c r="H95" s="38">
        <f t="shared" si="56"/>
        <v>2.5720000000000174</v>
      </c>
      <c r="I95" s="39">
        <f t="shared" si="52"/>
        <v>201.0000000000002</v>
      </c>
      <c r="J95" s="37">
        <f t="shared" si="57"/>
        <v>293.43999999999653</v>
      </c>
      <c r="K95" s="38">
        <f t="shared" si="57"/>
        <v>3.0720000000000067</v>
      </c>
      <c r="L95" s="39">
        <f t="shared" si="53"/>
        <v>255.0000000000003</v>
      </c>
    </row>
    <row r="96" spans="1:12" ht="17.25" customHeight="1">
      <c r="A96" s="37">
        <f t="shared" si="54"/>
        <v>291.9499999999979</v>
      </c>
      <c r="B96" s="38">
        <f t="shared" si="54"/>
        <v>1.5820000000000294</v>
      </c>
      <c r="C96" s="39">
        <f t="shared" si="50"/>
        <v>110.0000000000001</v>
      </c>
      <c r="D96" s="37">
        <f t="shared" si="55"/>
        <v>292.44999999999743</v>
      </c>
      <c r="E96" s="38">
        <f t="shared" si="55"/>
        <v>2.082000000000028</v>
      </c>
      <c r="F96" s="39">
        <f t="shared" si="51"/>
        <v>153.62500000000014</v>
      </c>
      <c r="G96" s="37">
        <f t="shared" si="56"/>
        <v>292.949999999997</v>
      </c>
      <c r="H96" s="38">
        <f t="shared" si="56"/>
        <v>2.582000000000017</v>
      </c>
      <c r="I96" s="39">
        <f t="shared" si="52"/>
        <v>202.0000000000002</v>
      </c>
      <c r="J96" s="37">
        <f t="shared" si="57"/>
        <v>293.4499999999965</v>
      </c>
      <c r="K96" s="38">
        <f t="shared" si="57"/>
        <v>3.0820000000000065</v>
      </c>
      <c r="L96" s="39">
        <f t="shared" si="53"/>
        <v>256.25000000000034</v>
      </c>
    </row>
    <row r="97" spans="1:12" ht="17.25" customHeight="1">
      <c r="A97" s="37">
        <f t="shared" si="54"/>
        <v>291.9599999999979</v>
      </c>
      <c r="B97" s="38">
        <f t="shared" si="54"/>
        <v>1.5920000000000294</v>
      </c>
      <c r="C97" s="39">
        <f t="shared" si="50"/>
        <v>110.8000000000001</v>
      </c>
      <c r="D97" s="37">
        <f t="shared" si="55"/>
        <v>292.4599999999974</v>
      </c>
      <c r="E97" s="38">
        <f t="shared" si="55"/>
        <v>2.0920000000000276</v>
      </c>
      <c r="F97" s="39">
        <f t="shared" si="51"/>
        <v>154.55000000000015</v>
      </c>
      <c r="G97" s="37">
        <f t="shared" si="56"/>
        <v>292.95999999999697</v>
      </c>
      <c r="H97" s="38">
        <f t="shared" si="56"/>
        <v>2.592000000000017</v>
      </c>
      <c r="I97" s="39">
        <f t="shared" si="52"/>
        <v>203.0000000000002</v>
      </c>
      <c r="J97" s="37">
        <f t="shared" si="57"/>
        <v>293.4599999999965</v>
      </c>
      <c r="K97" s="38">
        <f t="shared" si="57"/>
        <v>3.0920000000000063</v>
      </c>
      <c r="L97" s="39">
        <f t="shared" si="53"/>
        <v>257.50000000000034</v>
      </c>
    </row>
    <row r="98" spans="1:12" ht="17.25" customHeight="1">
      <c r="A98" s="37">
        <f t="shared" si="54"/>
        <v>291.96999999999787</v>
      </c>
      <c r="B98" s="38">
        <f t="shared" si="54"/>
        <v>1.6020000000000294</v>
      </c>
      <c r="C98" s="39">
        <f t="shared" si="50"/>
        <v>111.6000000000001</v>
      </c>
      <c r="D98" s="37">
        <f t="shared" si="55"/>
        <v>292.4699999999974</v>
      </c>
      <c r="E98" s="38">
        <f t="shared" si="55"/>
        <v>2.1020000000000274</v>
      </c>
      <c r="F98" s="39">
        <f t="shared" si="51"/>
        <v>155.47500000000016</v>
      </c>
      <c r="G98" s="37">
        <f t="shared" si="56"/>
        <v>292.96999999999696</v>
      </c>
      <c r="H98" s="38">
        <f t="shared" si="56"/>
        <v>2.6020000000000167</v>
      </c>
      <c r="I98" s="39">
        <f t="shared" si="52"/>
        <v>204.0000000000002</v>
      </c>
      <c r="J98" s="37">
        <f t="shared" si="57"/>
        <v>293.4699999999965</v>
      </c>
      <c r="K98" s="38">
        <f t="shared" si="57"/>
        <v>3.102000000000006</v>
      </c>
      <c r="L98" s="39">
        <f t="shared" si="53"/>
        <v>258.75000000000034</v>
      </c>
    </row>
    <row r="99" spans="1:12" ht="17.25" customHeight="1">
      <c r="A99" s="37">
        <f t="shared" si="54"/>
        <v>291.97999999999786</v>
      </c>
      <c r="B99" s="38">
        <f t="shared" si="54"/>
        <v>1.6120000000000294</v>
      </c>
      <c r="C99" s="39">
        <f t="shared" si="50"/>
        <v>112.40000000000009</v>
      </c>
      <c r="D99" s="37">
        <f t="shared" si="55"/>
        <v>292.4799999999974</v>
      </c>
      <c r="E99" s="38">
        <f t="shared" si="55"/>
        <v>2.112000000000027</v>
      </c>
      <c r="F99" s="39">
        <f t="shared" si="51"/>
        <v>156.40000000000018</v>
      </c>
      <c r="G99" s="37">
        <f t="shared" si="56"/>
        <v>292.97999999999695</v>
      </c>
      <c r="H99" s="38">
        <f t="shared" si="56"/>
        <v>2.6120000000000165</v>
      </c>
      <c r="I99" s="39">
        <f t="shared" si="52"/>
        <v>205.0000000000002</v>
      </c>
      <c r="J99" s="37">
        <f t="shared" si="57"/>
        <v>293.4799999999965</v>
      </c>
      <c r="K99" s="38">
        <f t="shared" si="57"/>
        <v>3.112000000000006</v>
      </c>
      <c r="L99" s="39">
        <f t="shared" si="53"/>
        <v>260.00000000000034</v>
      </c>
    </row>
    <row r="100" spans="1:12" ht="17.25" customHeight="1">
      <c r="A100" s="37">
        <f t="shared" si="54"/>
        <v>291.98999999999785</v>
      </c>
      <c r="B100" s="38">
        <f t="shared" si="54"/>
        <v>1.6220000000000294</v>
      </c>
      <c r="C100" s="39">
        <f t="shared" si="50"/>
        <v>113.20000000000009</v>
      </c>
      <c r="D100" s="37">
        <f t="shared" si="55"/>
        <v>292.4899999999974</v>
      </c>
      <c r="E100" s="38">
        <f t="shared" si="55"/>
        <v>2.122000000000027</v>
      </c>
      <c r="F100" s="39">
        <f t="shared" si="51"/>
        <v>157.3250000000002</v>
      </c>
      <c r="G100" s="37">
        <f t="shared" si="56"/>
        <v>292.98999999999694</v>
      </c>
      <c r="H100" s="38">
        <f t="shared" si="56"/>
        <v>2.6220000000000163</v>
      </c>
      <c r="I100" s="39">
        <f t="shared" si="52"/>
        <v>206.0000000000002</v>
      </c>
      <c r="J100" s="37">
        <f t="shared" si="57"/>
        <v>293.4899999999965</v>
      </c>
      <c r="K100" s="38">
        <f t="shared" si="57"/>
        <v>3.1220000000000057</v>
      </c>
      <c r="L100" s="39">
        <f t="shared" si="53"/>
        <v>261.25000000000034</v>
      </c>
    </row>
    <row r="101" spans="1:12" ht="17.25" customHeight="1">
      <c r="A101" s="40">
        <f t="shared" si="54"/>
        <v>291.99999999999784</v>
      </c>
      <c r="B101" s="41">
        <f t="shared" si="54"/>
        <v>1.6320000000000294</v>
      </c>
      <c r="C101" s="42">
        <f t="shared" si="50"/>
        <v>114.00000000000009</v>
      </c>
      <c r="D101" s="40">
        <f t="shared" si="55"/>
        <v>292.4999999999974</v>
      </c>
      <c r="E101" s="41">
        <f t="shared" si="55"/>
        <v>2.1320000000000268</v>
      </c>
      <c r="F101" s="42">
        <f t="shared" si="51"/>
        <v>158.2500000000002</v>
      </c>
      <c r="G101" s="40">
        <f t="shared" si="56"/>
        <v>292.99999999999693</v>
      </c>
      <c r="H101" s="41">
        <f t="shared" si="56"/>
        <v>2.632000000000016</v>
      </c>
      <c r="I101" s="42">
        <f t="shared" si="52"/>
        <v>207.0000000000002</v>
      </c>
      <c r="J101" s="40">
        <f t="shared" si="57"/>
        <v>293.4999999999965</v>
      </c>
      <c r="K101" s="41">
        <f t="shared" si="57"/>
        <v>3.1320000000000054</v>
      </c>
      <c r="L101" s="42">
        <f t="shared" si="53"/>
        <v>262.50000000000034</v>
      </c>
    </row>
    <row r="102" spans="1:12" ht="17.25" customHeight="1">
      <c r="A102" s="43">
        <f t="shared" si="54"/>
        <v>292.00999999999783</v>
      </c>
      <c r="B102" s="44">
        <f t="shared" si="54"/>
        <v>1.6420000000000294</v>
      </c>
      <c r="C102" s="45">
        <f aca="true" t="shared" si="58" ref="C102:C110">+C101+$N$30/10</f>
        <v>114.87500000000009</v>
      </c>
      <c r="D102" s="43">
        <f t="shared" si="55"/>
        <v>292.5099999999974</v>
      </c>
      <c r="E102" s="44">
        <f t="shared" si="55"/>
        <v>2.1420000000000265</v>
      </c>
      <c r="F102" s="45">
        <f aca="true" t="shared" si="59" ref="F102:F110">+F101+$N$35/10</f>
        <v>159.1750000000002</v>
      </c>
      <c r="G102" s="43">
        <f t="shared" si="56"/>
        <v>293.0099999999969</v>
      </c>
      <c r="H102" s="44">
        <f t="shared" si="56"/>
        <v>2.642000000000016</v>
      </c>
      <c r="I102" s="45">
        <f aca="true" t="shared" si="60" ref="I102:I110">+I101+$N$40/10</f>
        <v>208.0000000000002</v>
      </c>
      <c r="J102" s="43">
        <f t="shared" si="57"/>
        <v>293.50999999999647</v>
      </c>
      <c r="K102" s="44">
        <f t="shared" si="57"/>
        <v>3.1420000000000052</v>
      </c>
      <c r="L102" s="45">
        <f aca="true" t="shared" si="61" ref="L102:L110">+L101+$N$45/10</f>
        <v>263.75000000000034</v>
      </c>
    </row>
    <row r="103" spans="1:12" ht="17.25" customHeight="1">
      <c r="A103" s="37">
        <f t="shared" si="54"/>
        <v>292.0199999999978</v>
      </c>
      <c r="B103" s="38">
        <f t="shared" si="54"/>
        <v>1.6520000000000294</v>
      </c>
      <c r="C103" s="39">
        <f t="shared" si="58"/>
        <v>115.75000000000009</v>
      </c>
      <c r="D103" s="37">
        <f t="shared" si="55"/>
        <v>292.51999999999737</v>
      </c>
      <c r="E103" s="38">
        <f t="shared" si="55"/>
        <v>2.1520000000000263</v>
      </c>
      <c r="F103" s="39">
        <f t="shared" si="59"/>
        <v>160.10000000000022</v>
      </c>
      <c r="G103" s="37">
        <f t="shared" si="56"/>
        <v>293.0199999999969</v>
      </c>
      <c r="H103" s="38">
        <f t="shared" si="56"/>
        <v>2.6520000000000157</v>
      </c>
      <c r="I103" s="39">
        <f t="shared" si="60"/>
        <v>209.0000000000002</v>
      </c>
      <c r="J103" s="37">
        <f t="shared" si="57"/>
        <v>293.51999999999646</v>
      </c>
      <c r="K103" s="38">
        <f t="shared" si="57"/>
        <v>3.152000000000005</v>
      </c>
      <c r="L103" s="39">
        <f t="shared" si="61"/>
        <v>265.00000000000034</v>
      </c>
    </row>
    <row r="104" spans="1:12" ht="17.25" customHeight="1">
      <c r="A104" s="37">
        <f t="shared" si="54"/>
        <v>292.0299999999978</v>
      </c>
      <c r="B104" s="38">
        <f t="shared" si="54"/>
        <v>1.6620000000000295</v>
      </c>
      <c r="C104" s="39">
        <f t="shared" si="58"/>
        <v>116.62500000000009</v>
      </c>
      <c r="D104" s="37">
        <f t="shared" si="55"/>
        <v>292.52999999999736</v>
      </c>
      <c r="E104" s="38">
        <f t="shared" si="55"/>
        <v>2.162000000000026</v>
      </c>
      <c r="F104" s="39">
        <f t="shared" si="59"/>
        <v>161.02500000000023</v>
      </c>
      <c r="G104" s="37">
        <f t="shared" si="56"/>
        <v>293.0299999999969</v>
      </c>
      <c r="H104" s="38">
        <f t="shared" si="56"/>
        <v>2.6620000000000155</v>
      </c>
      <c r="I104" s="39">
        <f t="shared" si="60"/>
        <v>210.0000000000002</v>
      </c>
      <c r="J104" s="37">
        <f t="shared" si="57"/>
        <v>293.52999999999645</v>
      </c>
      <c r="K104" s="38">
        <f t="shared" si="57"/>
        <v>3.162000000000005</v>
      </c>
      <c r="L104" s="39">
        <f t="shared" si="61"/>
        <v>266.25000000000034</v>
      </c>
    </row>
    <row r="105" spans="1:12" ht="17.25" customHeight="1">
      <c r="A105" s="37">
        <f t="shared" si="54"/>
        <v>292.0399999999978</v>
      </c>
      <c r="B105" s="38">
        <f t="shared" si="54"/>
        <v>1.6720000000000295</v>
      </c>
      <c r="C105" s="39">
        <f t="shared" si="58"/>
        <v>117.50000000000009</v>
      </c>
      <c r="D105" s="37">
        <f t="shared" si="55"/>
        <v>292.53999999999735</v>
      </c>
      <c r="E105" s="38">
        <f t="shared" si="55"/>
        <v>2.172000000000026</v>
      </c>
      <c r="F105" s="39">
        <f t="shared" si="59"/>
        <v>161.95000000000024</v>
      </c>
      <c r="G105" s="37">
        <f t="shared" si="56"/>
        <v>293.0399999999969</v>
      </c>
      <c r="H105" s="38">
        <f t="shared" si="56"/>
        <v>2.6720000000000153</v>
      </c>
      <c r="I105" s="39">
        <f t="shared" si="60"/>
        <v>211.0000000000002</v>
      </c>
      <c r="J105" s="37">
        <f t="shared" si="57"/>
        <v>293.53999999999644</v>
      </c>
      <c r="K105" s="38">
        <f t="shared" si="57"/>
        <v>3.1720000000000046</v>
      </c>
      <c r="L105" s="39">
        <f t="shared" si="61"/>
        <v>267.50000000000034</v>
      </c>
    </row>
    <row r="106" spans="1:12" ht="17.25" customHeight="1">
      <c r="A106" s="37">
        <f t="shared" si="54"/>
        <v>292.0499999999978</v>
      </c>
      <c r="B106" s="38">
        <f t="shared" si="54"/>
        <v>1.6820000000000295</v>
      </c>
      <c r="C106" s="39">
        <f t="shared" si="58"/>
        <v>118.37500000000009</v>
      </c>
      <c r="D106" s="37">
        <f t="shared" si="55"/>
        <v>292.54999999999734</v>
      </c>
      <c r="E106" s="38">
        <f t="shared" si="55"/>
        <v>2.1820000000000257</v>
      </c>
      <c r="F106" s="39">
        <f t="shared" si="59"/>
        <v>162.87500000000026</v>
      </c>
      <c r="G106" s="37">
        <f t="shared" si="56"/>
        <v>293.0499999999969</v>
      </c>
      <c r="H106" s="38">
        <f t="shared" si="56"/>
        <v>2.682000000000015</v>
      </c>
      <c r="I106" s="39">
        <f t="shared" si="60"/>
        <v>212.0000000000002</v>
      </c>
      <c r="J106" s="37">
        <f t="shared" si="57"/>
        <v>293.54999999999643</v>
      </c>
      <c r="K106" s="38">
        <f t="shared" si="57"/>
        <v>3.1820000000000044</v>
      </c>
      <c r="L106" s="39">
        <f t="shared" si="61"/>
        <v>268.75000000000034</v>
      </c>
    </row>
    <row r="107" spans="1:12" ht="17.25" customHeight="1">
      <c r="A107" s="37">
        <f t="shared" si="54"/>
        <v>292.0599999999978</v>
      </c>
      <c r="B107" s="38">
        <f t="shared" si="54"/>
        <v>1.6920000000000295</v>
      </c>
      <c r="C107" s="39">
        <f t="shared" si="58"/>
        <v>119.25000000000009</v>
      </c>
      <c r="D107" s="37">
        <f t="shared" si="55"/>
        <v>292.55999999999733</v>
      </c>
      <c r="E107" s="38">
        <f t="shared" si="55"/>
        <v>2.1920000000000255</v>
      </c>
      <c r="F107" s="39">
        <f t="shared" si="59"/>
        <v>163.80000000000027</v>
      </c>
      <c r="G107" s="37">
        <f t="shared" si="56"/>
        <v>293.0599999999969</v>
      </c>
      <c r="H107" s="38">
        <f t="shared" si="56"/>
        <v>2.692000000000015</v>
      </c>
      <c r="I107" s="39">
        <f t="shared" si="60"/>
        <v>213.0000000000002</v>
      </c>
      <c r="J107" s="37">
        <f t="shared" si="57"/>
        <v>293.5599999999964</v>
      </c>
      <c r="K107" s="38">
        <f t="shared" si="57"/>
        <v>3.192000000000004</v>
      </c>
      <c r="L107" s="39">
        <f t="shared" si="61"/>
        <v>270.00000000000034</v>
      </c>
    </row>
    <row r="108" spans="1:12" ht="17.25" customHeight="1">
      <c r="A108" s="37">
        <f t="shared" si="54"/>
        <v>292.0699999999978</v>
      </c>
      <c r="B108" s="38">
        <f t="shared" si="54"/>
        <v>1.7020000000000295</v>
      </c>
      <c r="C108" s="39">
        <f t="shared" si="58"/>
        <v>120.12500000000009</v>
      </c>
      <c r="D108" s="37">
        <f t="shared" si="55"/>
        <v>292.5699999999973</v>
      </c>
      <c r="E108" s="38">
        <f t="shared" si="55"/>
        <v>2.2020000000000253</v>
      </c>
      <c r="F108" s="39">
        <f t="shared" si="59"/>
        <v>164.72500000000028</v>
      </c>
      <c r="G108" s="37">
        <f t="shared" si="56"/>
        <v>293.06999999999687</v>
      </c>
      <c r="H108" s="38">
        <f t="shared" si="56"/>
        <v>2.7020000000000146</v>
      </c>
      <c r="I108" s="39">
        <f t="shared" si="60"/>
        <v>214.0000000000002</v>
      </c>
      <c r="J108" s="37">
        <f t="shared" si="57"/>
        <v>293.5699999999964</v>
      </c>
      <c r="K108" s="38">
        <f t="shared" si="57"/>
        <v>3.202000000000004</v>
      </c>
      <c r="L108" s="39">
        <f t="shared" si="61"/>
        <v>271.25000000000034</v>
      </c>
    </row>
    <row r="109" spans="1:12" ht="17.25" customHeight="1">
      <c r="A109" s="37">
        <f t="shared" si="54"/>
        <v>292.07999999999777</v>
      </c>
      <c r="B109" s="38">
        <f t="shared" si="54"/>
        <v>1.7120000000000295</v>
      </c>
      <c r="C109" s="39">
        <f t="shared" si="58"/>
        <v>121.00000000000009</v>
      </c>
      <c r="D109" s="37">
        <f t="shared" si="55"/>
        <v>292.5799999999973</v>
      </c>
      <c r="E109" s="38">
        <f t="shared" si="55"/>
        <v>2.212000000000025</v>
      </c>
      <c r="F109" s="39">
        <f t="shared" si="59"/>
        <v>165.6500000000003</v>
      </c>
      <c r="G109" s="37">
        <f t="shared" si="56"/>
        <v>293.07999999999686</v>
      </c>
      <c r="H109" s="38">
        <f t="shared" si="56"/>
        <v>2.7120000000000144</v>
      </c>
      <c r="I109" s="39">
        <f t="shared" si="60"/>
        <v>215.0000000000002</v>
      </c>
      <c r="J109" s="37">
        <f t="shared" si="57"/>
        <v>293.5799999999964</v>
      </c>
      <c r="K109" s="38">
        <f t="shared" si="57"/>
        <v>3.2120000000000037</v>
      </c>
      <c r="L109" s="39">
        <f t="shared" si="61"/>
        <v>272.50000000000034</v>
      </c>
    </row>
    <row r="110" spans="1:12" ht="17.25" customHeight="1">
      <c r="A110" s="47">
        <f>+A109+0.01</f>
        <v>292.08999999999776</v>
      </c>
      <c r="B110" s="48">
        <f>+B109+0.01</f>
        <v>1.7220000000000295</v>
      </c>
      <c r="C110" s="42">
        <f t="shared" si="58"/>
        <v>121.87500000000009</v>
      </c>
      <c r="D110" s="47">
        <f>+D109+0.01</f>
        <v>292.5899999999973</v>
      </c>
      <c r="E110" s="48">
        <f>+E109+0.01</f>
        <v>2.222000000000025</v>
      </c>
      <c r="F110" s="42">
        <f t="shared" si="59"/>
        <v>166.5750000000003</v>
      </c>
      <c r="G110" s="47">
        <f>+G109+0.01</f>
        <v>293.08999999999685</v>
      </c>
      <c r="H110" s="48">
        <f>+H109+0.01</f>
        <v>2.722000000000014</v>
      </c>
      <c r="I110" s="42">
        <f t="shared" si="60"/>
        <v>216.0000000000002</v>
      </c>
      <c r="J110" s="47">
        <f>+J109+0.01</f>
        <v>293.5899999999964</v>
      </c>
      <c r="K110" s="48">
        <f>+K109+0.01</f>
        <v>3.2220000000000035</v>
      </c>
      <c r="L110" s="42">
        <f t="shared" si="61"/>
        <v>273.75000000000034</v>
      </c>
    </row>
    <row r="111" spans="1:12" ht="21" customHeight="1">
      <c r="A111" s="57" t="s">
        <v>9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21" customHeight="1">
      <c r="A112" s="57" t="s">
        <v>12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</row>
    <row r="113" spans="1:12" ht="21" customHeight="1">
      <c r="A113" s="58" t="s">
        <v>11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1:12" ht="18.75">
      <c r="A114" s="32" t="s">
        <v>1</v>
      </c>
      <c r="B114" s="32" t="s">
        <v>1</v>
      </c>
      <c r="C114" s="32" t="s">
        <v>2</v>
      </c>
      <c r="D114" s="32" t="s">
        <v>1</v>
      </c>
      <c r="E114" s="32" t="s">
        <v>1</v>
      </c>
      <c r="F114" s="32" t="s">
        <v>2</v>
      </c>
      <c r="G114" s="32" t="s">
        <v>1</v>
      </c>
      <c r="H114" s="32" t="s">
        <v>1</v>
      </c>
      <c r="I114" s="32" t="s">
        <v>2</v>
      </c>
      <c r="J114" s="32" t="s">
        <v>1</v>
      </c>
      <c r="K114" s="32" t="s">
        <v>1</v>
      </c>
      <c r="L114" s="32" t="s">
        <v>2</v>
      </c>
    </row>
    <row r="115" spans="1:12" ht="18.75">
      <c r="A115" s="33" t="s">
        <v>3</v>
      </c>
      <c r="B115" s="33" t="s">
        <v>4</v>
      </c>
      <c r="C115" s="33" t="s">
        <v>5</v>
      </c>
      <c r="D115" s="33" t="s">
        <v>3</v>
      </c>
      <c r="E115" s="33" t="s">
        <v>4</v>
      </c>
      <c r="F115" s="33" t="s">
        <v>5</v>
      </c>
      <c r="G115" s="33" t="s">
        <v>3</v>
      </c>
      <c r="H115" s="33" t="s">
        <v>4</v>
      </c>
      <c r="I115" s="33" t="s">
        <v>5</v>
      </c>
      <c r="J115" s="33" t="s">
        <v>3</v>
      </c>
      <c r="K115" s="33" t="s">
        <v>4</v>
      </c>
      <c r="L115" s="33" t="s">
        <v>5</v>
      </c>
    </row>
    <row r="116" spans="1:12" ht="19.5">
      <c r="A116" s="7">
        <f>J110+0.01</f>
        <v>293.5999999999964</v>
      </c>
      <c r="B116" s="8">
        <f>K110+0.01</f>
        <v>3.2320000000000033</v>
      </c>
      <c r="C116" s="53">
        <f>+L110+$N$45/10</f>
        <v>275.00000000000034</v>
      </c>
      <c r="D116" s="7">
        <f>+A165+0.01</f>
        <v>294.09999999999593</v>
      </c>
      <c r="E116" s="8">
        <f>B165+0.01</f>
        <v>3.7319999999999927</v>
      </c>
      <c r="F116" s="53">
        <f>+C165+$N$50/10</f>
        <v>339.0000000000007</v>
      </c>
      <c r="G116" s="7">
        <f>+D165+0.01</f>
        <v>294.5999999999955</v>
      </c>
      <c r="H116" s="8">
        <f>E165+0.01</f>
        <v>4.231999999999982</v>
      </c>
      <c r="I116" s="36">
        <f>+F165+$N$55/10</f>
        <v>406.0000000000017</v>
      </c>
      <c r="J116" s="34">
        <f>+G165+0.01</f>
        <v>295.099999999995</v>
      </c>
      <c r="K116" s="35">
        <f>+H165+0.01</f>
        <v>4.731999999999972</v>
      </c>
      <c r="L116" s="36"/>
    </row>
    <row r="117" spans="1:12" ht="19.5">
      <c r="A117" s="15">
        <f aca="true" t="shared" si="62" ref="A117:A165">+A116+0.01</f>
        <v>293.6099999999964</v>
      </c>
      <c r="B117" s="16">
        <f aca="true" t="shared" si="63" ref="B117:B165">B116+0.01</f>
        <v>3.242000000000003</v>
      </c>
      <c r="C117" s="54">
        <f>+C116+$N$46/10</f>
        <v>276.25000000000034</v>
      </c>
      <c r="D117" s="15">
        <f aca="true" t="shared" si="64" ref="D117:D165">+D116+0.01</f>
        <v>294.1099999999959</v>
      </c>
      <c r="E117" s="16">
        <f aca="true" t="shared" si="65" ref="E117:E165">E116+0.01</f>
        <v>3.7419999999999924</v>
      </c>
      <c r="F117" s="54">
        <f>+F116+$N$51/10</f>
        <v>340.3000000000007</v>
      </c>
      <c r="G117" s="15">
        <f aca="true" t="shared" si="66" ref="G117:G165">+G116+0.01</f>
        <v>294.60999999999547</v>
      </c>
      <c r="H117" s="16">
        <f aca="true" t="shared" si="67" ref="H117:H165">H116+0.01</f>
        <v>4.241999999999982</v>
      </c>
      <c r="I117" s="39"/>
      <c r="J117" s="37">
        <f aca="true" t="shared" si="68" ref="J117:K132">+J116+0.01</f>
        <v>295.109999999995</v>
      </c>
      <c r="K117" s="38">
        <f t="shared" si="68"/>
        <v>4.741999999999972</v>
      </c>
      <c r="L117" s="39"/>
    </row>
    <row r="118" spans="1:12" ht="19.5">
      <c r="A118" s="15">
        <f t="shared" si="62"/>
        <v>293.61999999999637</v>
      </c>
      <c r="B118" s="16">
        <f t="shared" si="63"/>
        <v>3.252000000000003</v>
      </c>
      <c r="C118" s="54">
        <f aca="true" t="shared" si="69" ref="C118:C126">+C117+$N$46/10</f>
        <v>277.50000000000034</v>
      </c>
      <c r="D118" s="15">
        <f t="shared" si="64"/>
        <v>294.1199999999959</v>
      </c>
      <c r="E118" s="16">
        <f t="shared" si="65"/>
        <v>3.7519999999999922</v>
      </c>
      <c r="F118" s="54">
        <f aca="true" t="shared" si="70" ref="F118:F126">+F117+$N$51/10</f>
        <v>341.6000000000007</v>
      </c>
      <c r="G118" s="15">
        <f t="shared" si="66"/>
        <v>294.61999999999546</v>
      </c>
      <c r="H118" s="16">
        <f t="shared" si="67"/>
        <v>4.251999999999982</v>
      </c>
      <c r="I118" s="39"/>
      <c r="J118" s="37">
        <f t="shared" si="68"/>
        <v>295.119999999995</v>
      </c>
      <c r="K118" s="38">
        <f t="shared" si="68"/>
        <v>4.751999999999971</v>
      </c>
      <c r="L118" s="39"/>
    </row>
    <row r="119" spans="1:12" ht="19.5">
      <c r="A119" s="15">
        <f t="shared" si="62"/>
        <v>293.62999999999636</v>
      </c>
      <c r="B119" s="16">
        <f t="shared" si="63"/>
        <v>3.2620000000000027</v>
      </c>
      <c r="C119" s="54">
        <f t="shared" si="69"/>
        <v>278.75000000000034</v>
      </c>
      <c r="D119" s="15">
        <f t="shared" si="64"/>
        <v>294.1299999999959</v>
      </c>
      <c r="E119" s="16">
        <f t="shared" si="65"/>
        <v>3.761999999999992</v>
      </c>
      <c r="F119" s="54">
        <f t="shared" si="70"/>
        <v>342.9000000000007</v>
      </c>
      <c r="G119" s="15">
        <f t="shared" si="66"/>
        <v>294.62999999999545</v>
      </c>
      <c r="H119" s="16">
        <f t="shared" si="67"/>
        <v>4.261999999999982</v>
      </c>
      <c r="I119" s="39"/>
      <c r="J119" s="37">
        <f t="shared" si="68"/>
        <v>295.129999999995</v>
      </c>
      <c r="K119" s="38">
        <f t="shared" si="68"/>
        <v>4.761999999999971</v>
      </c>
      <c r="L119" s="39"/>
    </row>
    <row r="120" spans="1:12" ht="19.5">
      <c r="A120" s="15">
        <f t="shared" si="62"/>
        <v>293.63999999999635</v>
      </c>
      <c r="B120" s="16">
        <f t="shared" si="63"/>
        <v>3.2720000000000025</v>
      </c>
      <c r="C120" s="54">
        <f t="shared" si="69"/>
        <v>280.00000000000034</v>
      </c>
      <c r="D120" s="15">
        <f t="shared" si="64"/>
        <v>294.1399999999959</v>
      </c>
      <c r="E120" s="16">
        <f t="shared" si="65"/>
        <v>3.771999999999992</v>
      </c>
      <c r="F120" s="54">
        <f t="shared" si="70"/>
        <v>344.2000000000007</v>
      </c>
      <c r="G120" s="15">
        <f t="shared" si="66"/>
        <v>294.63999999999544</v>
      </c>
      <c r="H120" s="16">
        <f t="shared" si="67"/>
        <v>4.271999999999982</v>
      </c>
      <c r="I120" s="39"/>
      <c r="J120" s="37">
        <f t="shared" si="68"/>
        <v>295.139999999995</v>
      </c>
      <c r="K120" s="38">
        <f t="shared" si="68"/>
        <v>4.771999999999971</v>
      </c>
      <c r="L120" s="39"/>
    </row>
    <row r="121" spans="1:12" ht="19.5">
      <c r="A121" s="15">
        <f t="shared" si="62"/>
        <v>293.64999999999634</v>
      </c>
      <c r="B121" s="16">
        <f t="shared" si="63"/>
        <v>3.2820000000000022</v>
      </c>
      <c r="C121" s="54">
        <f t="shared" si="69"/>
        <v>281.25000000000034</v>
      </c>
      <c r="D121" s="15">
        <f t="shared" si="64"/>
        <v>294.1499999999959</v>
      </c>
      <c r="E121" s="16">
        <f t="shared" si="65"/>
        <v>3.7819999999999916</v>
      </c>
      <c r="F121" s="54">
        <f t="shared" si="70"/>
        <v>345.50000000000074</v>
      </c>
      <c r="G121" s="15">
        <f t="shared" si="66"/>
        <v>294.64999999999543</v>
      </c>
      <c r="H121" s="16">
        <f t="shared" si="67"/>
        <v>4.281999999999981</v>
      </c>
      <c r="I121" s="39"/>
      <c r="J121" s="37">
        <f t="shared" si="68"/>
        <v>295.149999999995</v>
      </c>
      <c r="K121" s="38">
        <f t="shared" si="68"/>
        <v>4.781999999999971</v>
      </c>
      <c r="L121" s="39"/>
    </row>
    <row r="122" spans="1:12" ht="19.5">
      <c r="A122" s="15">
        <f t="shared" si="62"/>
        <v>293.65999999999633</v>
      </c>
      <c r="B122" s="16">
        <f t="shared" si="63"/>
        <v>3.292000000000002</v>
      </c>
      <c r="C122" s="54">
        <f t="shared" si="69"/>
        <v>282.50000000000034</v>
      </c>
      <c r="D122" s="15">
        <f t="shared" si="64"/>
        <v>294.1599999999959</v>
      </c>
      <c r="E122" s="16">
        <f t="shared" si="65"/>
        <v>3.7919999999999914</v>
      </c>
      <c r="F122" s="54">
        <f t="shared" si="70"/>
        <v>346.80000000000075</v>
      </c>
      <c r="G122" s="15">
        <f t="shared" si="66"/>
        <v>294.6599999999954</v>
      </c>
      <c r="H122" s="16">
        <f t="shared" si="67"/>
        <v>4.291999999999981</v>
      </c>
      <c r="I122" s="39"/>
      <c r="J122" s="37">
        <f t="shared" si="68"/>
        <v>295.15999999999497</v>
      </c>
      <c r="K122" s="38">
        <f t="shared" si="68"/>
        <v>4.7919999999999705</v>
      </c>
      <c r="L122" s="39"/>
    </row>
    <row r="123" spans="1:12" ht="19.5">
      <c r="A123" s="15">
        <f t="shared" si="62"/>
        <v>293.6699999999963</v>
      </c>
      <c r="B123" s="16">
        <f t="shared" si="63"/>
        <v>3.302000000000002</v>
      </c>
      <c r="C123" s="54">
        <f t="shared" si="69"/>
        <v>283.75000000000034</v>
      </c>
      <c r="D123" s="15">
        <f t="shared" si="64"/>
        <v>294.16999999999587</v>
      </c>
      <c r="E123" s="16">
        <f t="shared" si="65"/>
        <v>3.801999999999991</v>
      </c>
      <c r="F123" s="54">
        <f t="shared" si="70"/>
        <v>348.10000000000076</v>
      </c>
      <c r="G123" s="15">
        <f t="shared" si="66"/>
        <v>294.6699999999954</v>
      </c>
      <c r="H123" s="16">
        <f t="shared" si="67"/>
        <v>4.301999999999981</v>
      </c>
      <c r="I123" s="39"/>
      <c r="J123" s="37">
        <f t="shared" si="68"/>
        <v>295.16999999999496</v>
      </c>
      <c r="K123" s="38">
        <f t="shared" si="68"/>
        <v>4.80199999999997</v>
      </c>
      <c r="L123" s="39"/>
    </row>
    <row r="124" spans="1:12" ht="19.5">
      <c r="A124" s="15">
        <f t="shared" si="62"/>
        <v>293.6799999999963</v>
      </c>
      <c r="B124" s="16">
        <f t="shared" si="63"/>
        <v>3.3120000000000016</v>
      </c>
      <c r="C124" s="54">
        <f t="shared" si="69"/>
        <v>285.00000000000034</v>
      </c>
      <c r="D124" s="15">
        <f t="shared" si="64"/>
        <v>294.17999999999586</v>
      </c>
      <c r="E124" s="16">
        <f t="shared" si="65"/>
        <v>3.811999999999991</v>
      </c>
      <c r="F124" s="54">
        <f t="shared" si="70"/>
        <v>349.4000000000008</v>
      </c>
      <c r="G124" s="15">
        <f t="shared" si="66"/>
        <v>294.6799999999954</v>
      </c>
      <c r="H124" s="16">
        <f t="shared" si="67"/>
        <v>4.311999999999981</v>
      </c>
      <c r="I124" s="39"/>
      <c r="J124" s="37">
        <f t="shared" si="68"/>
        <v>295.17999999999495</v>
      </c>
      <c r="K124" s="38">
        <f t="shared" si="68"/>
        <v>4.81199999999997</v>
      </c>
      <c r="L124" s="39"/>
    </row>
    <row r="125" spans="1:12" ht="19.5">
      <c r="A125" s="20">
        <f t="shared" si="62"/>
        <v>293.6899999999963</v>
      </c>
      <c r="B125" s="21">
        <f t="shared" si="63"/>
        <v>3.3220000000000014</v>
      </c>
      <c r="C125" s="54">
        <f t="shared" si="69"/>
        <v>286.25000000000034</v>
      </c>
      <c r="D125" s="20">
        <f t="shared" si="64"/>
        <v>294.18999999999585</v>
      </c>
      <c r="E125" s="21">
        <f t="shared" si="65"/>
        <v>3.8219999999999907</v>
      </c>
      <c r="F125" s="54">
        <f t="shared" si="70"/>
        <v>350.7000000000008</v>
      </c>
      <c r="G125" s="20">
        <f t="shared" si="66"/>
        <v>294.6899999999954</v>
      </c>
      <c r="H125" s="21">
        <f t="shared" si="67"/>
        <v>4.3219999999999805</v>
      </c>
      <c r="I125" s="39"/>
      <c r="J125" s="37">
        <f t="shared" si="68"/>
        <v>295.18999999999494</v>
      </c>
      <c r="K125" s="38">
        <f t="shared" si="68"/>
        <v>4.82199999999997</v>
      </c>
      <c r="L125" s="39"/>
    </row>
    <row r="126" spans="1:12" ht="19.5">
      <c r="A126" s="22">
        <f t="shared" si="62"/>
        <v>293.6999999999963</v>
      </c>
      <c r="B126" s="23">
        <f t="shared" si="63"/>
        <v>3.332000000000001</v>
      </c>
      <c r="C126" s="55">
        <f t="shared" si="69"/>
        <v>287.50000000000034</v>
      </c>
      <c r="D126" s="22">
        <f t="shared" si="64"/>
        <v>294.19999999999584</v>
      </c>
      <c r="E126" s="23">
        <f t="shared" si="65"/>
        <v>3.8319999999999905</v>
      </c>
      <c r="F126" s="55">
        <f t="shared" si="70"/>
        <v>352.0000000000008</v>
      </c>
      <c r="G126" s="22">
        <f t="shared" si="66"/>
        <v>294.6999999999954</v>
      </c>
      <c r="H126" s="23">
        <f t="shared" si="67"/>
        <v>4.33199999999998</v>
      </c>
      <c r="I126" s="42"/>
      <c r="J126" s="40">
        <f t="shared" si="68"/>
        <v>295.19999999999493</v>
      </c>
      <c r="K126" s="41">
        <f t="shared" si="68"/>
        <v>4.83199999999997</v>
      </c>
      <c r="L126" s="42"/>
    </row>
    <row r="127" spans="1:12" ht="19.5">
      <c r="A127" s="25">
        <f t="shared" si="62"/>
        <v>293.7099999999963</v>
      </c>
      <c r="B127" s="26">
        <f t="shared" si="63"/>
        <v>3.342000000000001</v>
      </c>
      <c r="C127" s="56">
        <f>+C126+$N$47/10</f>
        <v>288.75000000000034</v>
      </c>
      <c r="D127" s="25">
        <f t="shared" si="64"/>
        <v>294.20999999999583</v>
      </c>
      <c r="E127" s="26">
        <f t="shared" si="65"/>
        <v>3.8419999999999903</v>
      </c>
      <c r="F127" s="56">
        <f>+F126+$N$52/10</f>
        <v>353.3500000000008</v>
      </c>
      <c r="G127" s="25">
        <f t="shared" si="66"/>
        <v>294.7099999999954</v>
      </c>
      <c r="H127" s="26">
        <f t="shared" si="67"/>
        <v>4.34199999999998</v>
      </c>
      <c r="I127" s="36"/>
      <c r="J127" s="49">
        <f t="shared" si="68"/>
        <v>295.2099999999949</v>
      </c>
      <c r="K127" s="50">
        <f t="shared" si="68"/>
        <v>4.841999999999969</v>
      </c>
      <c r="L127" s="36"/>
    </row>
    <row r="128" spans="1:12" ht="19.5">
      <c r="A128" s="15">
        <f t="shared" si="62"/>
        <v>293.7199999999963</v>
      </c>
      <c r="B128" s="16">
        <f t="shared" si="63"/>
        <v>3.3520000000000008</v>
      </c>
      <c r="C128" s="54">
        <f aca="true" t="shared" si="71" ref="C128:C136">+C127+$N$47/10</f>
        <v>290.00000000000034</v>
      </c>
      <c r="D128" s="15">
        <f t="shared" si="64"/>
        <v>294.2199999999958</v>
      </c>
      <c r="E128" s="16">
        <f t="shared" si="65"/>
        <v>3.85199999999999</v>
      </c>
      <c r="F128" s="54">
        <f aca="true" t="shared" si="72" ref="F128:F136">+F127+$N$52/10</f>
        <v>354.70000000000084</v>
      </c>
      <c r="G128" s="15">
        <f t="shared" si="66"/>
        <v>294.71999999999537</v>
      </c>
      <c r="H128" s="16">
        <f t="shared" si="67"/>
        <v>4.35199999999998</v>
      </c>
      <c r="I128" s="39"/>
      <c r="J128" s="37">
        <f t="shared" si="68"/>
        <v>295.2199999999949</v>
      </c>
      <c r="K128" s="38">
        <f t="shared" si="68"/>
        <v>4.851999999999969</v>
      </c>
      <c r="L128" s="39"/>
    </row>
    <row r="129" spans="1:12" ht="19.5">
      <c r="A129" s="15">
        <f t="shared" si="62"/>
        <v>293.72999999999627</v>
      </c>
      <c r="B129" s="16">
        <f t="shared" si="63"/>
        <v>3.3620000000000005</v>
      </c>
      <c r="C129" s="54">
        <f t="shared" si="71"/>
        <v>291.25000000000034</v>
      </c>
      <c r="D129" s="15">
        <f t="shared" si="64"/>
        <v>294.2299999999958</v>
      </c>
      <c r="E129" s="16">
        <f t="shared" si="65"/>
        <v>3.86199999999999</v>
      </c>
      <c r="F129" s="54">
        <f t="shared" si="72"/>
        <v>356.05000000000086</v>
      </c>
      <c r="G129" s="15">
        <f t="shared" si="66"/>
        <v>294.72999999999536</v>
      </c>
      <c r="H129" s="16">
        <f t="shared" si="67"/>
        <v>4.36199999999998</v>
      </c>
      <c r="I129" s="39"/>
      <c r="J129" s="37">
        <f t="shared" si="68"/>
        <v>295.2299999999949</v>
      </c>
      <c r="K129" s="38">
        <f t="shared" si="68"/>
        <v>4.861999999999969</v>
      </c>
      <c r="L129" s="39"/>
    </row>
    <row r="130" spans="1:12" ht="19.5">
      <c r="A130" s="15">
        <f t="shared" si="62"/>
        <v>293.73999999999626</v>
      </c>
      <c r="B130" s="16">
        <f t="shared" si="63"/>
        <v>3.3720000000000003</v>
      </c>
      <c r="C130" s="54">
        <f t="shared" si="71"/>
        <v>292.50000000000034</v>
      </c>
      <c r="D130" s="15">
        <f t="shared" si="64"/>
        <v>294.2399999999958</v>
      </c>
      <c r="E130" s="16">
        <f t="shared" si="65"/>
        <v>3.8719999999999897</v>
      </c>
      <c r="F130" s="54">
        <f t="shared" si="72"/>
        <v>357.4000000000009</v>
      </c>
      <c r="G130" s="15">
        <f t="shared" si="66"/>
        <v>294.73999999999535</v>
      </c>
      <c r="H130" s="16">
        <f t="shared" si="67"/>
        <v>4.3719999999999795</v>
      </c>
      <c r="I130" s="39"/>
      <c r="J130" s="37">
        <f t="shared" si="68"/>
        <v>295.2399999999949</v>
      </c>
      <c r="K130" s="38">
        <f t="shared" si="68"/>
        <v>4.871999999999969</v>
      </c>
      <c r="L130" s="39"/>
    </row>
    <row r="131" spans="1:12" ht="19.5">
      <c r="A131" s="15">
        <f t="shared" si="62"/>
        <v>293.74999999999625</v>
      </c>
      <c r="B131" s="16">
        <f t="shared" si="63"/>
        <v>3.382</v>
      </c>
      <c r="C131" s="54">
        <f t="shared" si="71"/>
        <v>293.75000000000034</v>
      </c>
      <c r="D131" s="15">
        <f t="shared" si="64"/>
        <v>294.2499999999958</v>
      </c>
      <c r="E131" s="16">
        <f t="shared" si="65"/>
        <v>3.8819999999999895</v>
      </c>
      <c r="F131" s="54">
        <f t="shared" si="72"/>
        <v>358.7500000000009</v>
      </c>
      <c r="G131" s="15">
        <f t="shared" si="66"/>
        <v>294.74999999999534</v>
      </c>
      <c r="H131" s="16">
        <f t="shared" si="67"/>
        <v>4.381999999999979</v>
      </c>
      <c r="I131" s="39"/>
      <c r="J131" s="37">
        <f t="shared" si="68"/>
        <v>295.2499999999949</v>
      </c>
      <c r="K131" s="38">
        <f t="shared" si="68"/>
        <v>4.881999999999969</v>
      </c>
      <c r="L131" s="39"/>
    </row>
    <row r="132" spans="1:12" ht="19.5">
      <c r="A132" s="15">
        <f t="shared" si="62"/>
        <v>293.75999999999624</v>
      </c>
      <c r="B132" s="16">
        <f t="shared" si="63"/>
        <v>3.392</v>
      </c>
      <c r="C132" s="54">
        <f t="shared" si="71"/>
        <v>295.00000000000034</v>
      </c>
      <c r="D132" s="15">
        <f t="shared" si="64"/>
        <v>294.2599999999958</v>
      </c>
      <c r="E132" s="16">
        <f t="shared" si="65"/>
        <v>3.8919999999999892</v>
      </c>
      <c r="F132" s="54">
        <f t="shared" si="72"/>
        <v>360.10000000000093</v>
      </c>
      <c r="G132" s="15">
        <f t="shared" si="66"/>
        <v>294.75999999999533</v>
      </c>
      <c r="H132" s="16">
        <f t="shared" si="67"/>
        <v>4.391999999999979</v>
      </c>
      <c r="I132" s="39"/>
      <c r="J132" s="37">
        <f t="shared" si="68"/>
        <v>295.2599999999949</v>
      </c>
      <c r="K132" s="38">
        <f t="shared" si="68"/>
        <v>4.891999999999968</v>
      </c>
      <c r="L132" s="39"/>
    </row>
    <row r="133" spans="1:12" ht="19.5">
      <c r="A133" s="15">
        <f t="shared" si="62"/>
        <v>293.76999999999623</v>
      </c>
      <c r="B133" s="16">
        <f t="shared" si="63"/>
        <v>3.4019999999999997</v>
      </c>
      <c r="C133" s="54">
        <f t="shared" si="71"/>
        <v>296.25000000000034</v>
      </c>
      <c r="D133" s="15">
        <f t="shared" si="64"/>
        <v>294.2699999999958</v>
      </c>
      <c r="E133" s="16">
        <f t="shared" si="65"/>
        <v>3.901999999999989</v>
      </c>
      <c r="F133" s="54">
        <f t="shared" si="72"/>
        <v>361.45000000000095</v>
      </c>
      <c r="G133" s="15">
        <f t="shared" si="66"/>
        <v>294.7699999999953</v>
      </c>
      <c r="H133" s="16">
        <f t="shared" si="67"/>
        <v>4.401999999999979</v>
      </c>
      <c r="I133" s="39"/>
      <c r="J133" s="37">
        <f aca="true" t="shared" si="73" ref="J133:K148">+J132+0.01</f>
        <v>295.26999999999487</v>
      </c>
      <c r="K133" s="38">
        <f t="shared" si="73"/>
        <v>4.901999999999968</v>
      </c>
      <c r="L133" s="39"/>
    </row>
    <row r="134" spans="1:12" ht="19.5">
      <c r="A134" s="15">
        <f t="shared" si="62"/>
        <v>293.7799999999962</v>
      </c>
      <c r="B134" s="16">
        <f t="shared" si="63"/>
        <v>3.4119999999999995</v>
      </c>
      <c r="C134" s="54">
        <f t="shared" si="71"/>
        <v>297.50000000000034</v>
      </c>
      <c r="D134" s="15">
        <f t="shared" si="64"/>
        <v>294.27999999999577</v>
      </c>
      <c r="E134" s="16">
        <f t="shared" si="65"/>
        <v>3.911999999999989</v>
      </c>
      <c r="F134" s="54">
        <f t="shared" si="72"/>
        <v>362.800000000001</v>
      </c>
      <c r="G134" s="15">
        <f t="shared" si="66"/>
        <v>294.7799999999953</v>
      </c>
      <c r="H134" s="16">
        <f t="shared" si="67"/>
        <v>4.411999999999979</v>
      </c>
      <c r="I134" s="39"/>
      <c r="J134" s="37">
        <f t="shared" si="73"/>
        <v>295.27999999999486</v>
      </c>
      <c r="K134" s="38">
        <f t="shared" si="73"/>
        <v>4.911999999999968</v>
      </c>
      <c r="L134" s="39"/>
    </row>
    <row r="135" spans="1:12" ht="19.5">
      <c r="A135" s="20">
        <f t="shared" si="62"/>
        <v>293.7899999999962</v>
      </c>
      <c r="B135" s="21">
        <f t="shared" si="63"/>
        <v>3.4219999999999993</v>
      </c>
      <c r="C135" s="54">
        <f t="shared" si="71"/>
        <v>298.75000000000034</v>
      </c>
      <c r="D135" s="20">
        <f t="shared" si="64"/>
        <v>294.28999999999576</v>
      </c>
      <c r="E135" s="21">
        <f t="shared" si="65"/>
        <v>3.9219999999999886</v>
      </c>
      <c r="F135" s="54">
        <f t="shared" si="72"/>
        <v>364.150000000001</v>
      </c>
      <c r="G135" s="20">
        <f t="shared" si="66"/>
        <v>294.7899999999953</v>
      </c>
      <c r="H135" s="21">
        <f t="shared" si="67"/>
        <v>4.421999999999978</v>
      </c>
      <c r="I135" s="39"/>
      <c r="J135" s="37">
        <f t="shared" si="73"/>
        <v>295.28999999999485</v>
      </c>
      <c r="K135" s="38">
        <f t="shared" si="73"/>
        <v>4.921999999999968</v>
      </c>
      <c r="L135" s="39"/>
    </row>
    <row r="136" spans="1:12" ht="19.5">
      <c r="A136" s="22">
        <f t="shared" si="62"/>
        <v>293.7999999999962</v>
      </c>
      <c r="B136" s="23">
        <f t="shared" si="63"/>
        <v>3.431999999999999</v>
      </c>
      <c r="C136" s="55">
        <f t="shared" si="71"/>
        <v>300.00000000000034</v>
      </c>
      <c r="D136" s="22">
        <f t="shared" si="64"/>
        <v>294.29999999999575</v>
      </c>
      <c r="E136" s="23">
        <f t="shared" si="65"/>
        <v>3.9319999999999884</v>
      </c>
      <c r="F136" s="55">
        <f t="shared" si="72"/>
        <v>365.500000000001</v>
      </c>
      <c r="G136" s="22">
        <f t="shared" si="66"/>
        <v>294.7999999999953</v>
      </c>
      <c r="H136" s="23">
        <f t="shared" si="67"/>
        <v>4.431999999999978</v>
      </c>
      <c r="I136" s="42"/>
      <c r="J136" s="40">
        <f t="shared" si="73"/>
        <v>295.29999999999484</v>
      </c>
      <c r="K136" s="41">
        <f t="shared" si="73"/>
        <v>4.9319999999999675</v>
      </c>
      <c r="L136" s="42"/>
    </row>
    <row r="137" spans="1:12" ht="19.5">
      <c r="A137" s="25">
        <f t="shared" si="62"/>
        <v>293.8099999999962</v>
      </c>
      <c r="B137" s="26">
        <f t="shared" si="63"/>
        <v>3.441999999999999</v>
      </c>
      <c r="C137" s="56">
        <f>+C136+$N$48/10</f>
        <v>301.30000000000035</v>
      </c>
      <c r="D137" s="25">
        <f t="shared" si="64"/>
        <v>294.30999999999574</v>
      </c>
      <c r="E137" s="26">
        <f t="shared" si="65"/>
        <v>3.941999999999988</v>
      </c>
      <c r="F137" s="56">
        <f>+F136+$N$53/10</f>
        <v>366.85000000000105</v>
      </c>
      <c r="G137" s="25">
        <f t="shared" si="66"/>
        <v>294.8099999999953</v>
      </c>
      <c r="H137" s="26">
        <f t="shared" si="67"/>
        <v>4.441999999999978</v>
      </c>
      <c r="I137" s="36"/>
      <c r="J137" s="49">
        <f t="shared" si="73"/>
        <v>295.30999999999483</v>
      </c>
      <c r="K137" s="50">
        <f t="shared" si="73"/>
        <v>4.941999999999967</v>
      </c>
      <c r="L137" s="36"/>
    </row>
    <row r="138" spans="1:12" ht="19.5">
      <c r="A138" s="15">
        <f t="shared" si="62"/>
        <v>293.8199999999962</v>
      </c>
      <c r="B138" s="16">
        <f t="shared" si="63"/>
        <v>3.4519999999999986</v>
      </c>
      <c r="C138" s="54">
        <f aca="true" t="shared" si="74" ref="C138:C146">+C137+$N$48/10</f>
        <v>302.60000000000036</v>
      </c>
      <c r="D138" s="15">
        <f t="shared" si="64"/>
        <v>294.31999999999573</v>
      </c>
      <c r="E138" s="16">
        <f t="shared" si="65"/>
        <v>3.951999999999988</v>
      </c>
      <c r="F138" s="54">
        <f>+F137+$N$53/10</f>
        <v>368.20000000000107</v>
      </c>
      <c r="G138" s="15">
        <f t="shared" si="66"/>
        <v>294.8199999999953</v>
      </c>
      <c r="H138" s="16">
        <f t="shared" si="67"/>
        <v>4.451999999999978</v>
      </c>
      <c r="I138" s="39"/>
      <c r="J138" s="37">
        <f t="shared" si="73"/>
        <v>295.3199999999948</v>
      </c>
      <c r="K138" s="38">
        <f t="shared" si="73"/>
        <v>4.951999999999967</v>
      </c>
      <c r="L138" s="39"/>
    </row>
    <row r="139" spans="1:12" ht="19.5">
      <c r="A139" s="15">
        <f t="shared" si="62"/>
        <v>293.8299999999962</v>
      </c>
      <c r="B139" s="16">
        <f t="shared" si="63"/>
        <v>3.4619999999999984</v>
      </c>
      <c r="C139" s="54">
        <f t="shared" si="74"/>
        <v>303.9000000000004</v>
      </c>
      <c r="D139" s="15">
        <f t="shared" si="64"/>
        <v>294.3299999999957</v>
      </c>
      <c r="E139" s="16">
        <f t="shared" si="65"/>
        <v>3.9619999999999878</v>
      </c>
      <c r="F139" s="54">
        <f aca="true" t="shared" si="75" ref="F139:F146">+F138+$N$53/10</f>
        <v>369.5500000000011</v>
      </c>
      <c r="G139" s="15">
        <f t="shared" si="66"/>
        <v>294.82999999999527</v>
      </c>
      <c r="H139" s="16">
        <f t="shared" si="67"/>
        <v>4.4619999999999775</v>
      </c>
      <c r="I139" s="39"/>
      <c r="J139" s="37">
        <f t="shared" si="73"/>
        <v>295.3299999999948</v>
      </c>
      <c r="K139" s="38">
        <f t="shared" si="73"/>
        <v>4.961999999999967</v>
      </c>
      <c r="L139" s="39"/>
    </row>
    <row r="140" spans="1:12" ht="19.5">
      <c r="A140" s="15">
        <f t="shared" si="62"/>
        <v>293.83999999999617</v>
      </c>
      <c r="B140" s="16">
        <f t="shared" si="63"/>
        <v>3.471999999999998</v>
      </c>
      <c r="C140" s="54">
        <f t="shared" si="74"/>
        <v>305.2000000000004</v>
      </c>
      <c r="D140" s="15">
        <f t="shared" si="64"/>
        <v>294.3399999999957</v>
      </c>
      <c r="E140" s="16">
        <f t="shared" si="65"/>
        <v>3.9719999999999875</v>
      </c>
      <c r="F140" s="54">
        <f t="shared" si="75"/>
        <v>370.9000000000011</v>
      </c>
      <c r="G140" s="15">
        <f t="shared" si="66"/>
        <v>294.83999999999526</v>
      </c>
      <c r="H140" s="16">
        <f t="shared" si="67"/>
        <v>4.471999999999977</v>
      </c>
      <c r="I140" s="39"/>
      <c r="J140" s="37">
        <f t="shared" si="73"/>
        <v>295.3399999999948</v>
      </c>
      <c r="K140" s="38">
        <f t="shared" si="73"/>
        <v>4.971999999999967</v>
      </c>
      <c r="L140" s="39"/>
    </row>
    <row r="141" spans="1:12" ht="19.5">
      <c r="A141" s="15">
        <f t="shared" si="62"/>
        <v>293.84999999999616</v>
      </c>
      <c r="B141" s="16">
        <f t="shared" si="63"/>
        <v>3.481999999999998</v>
      </c>
      <c r="C141" s="54">
        <f t="shared" si="74"/>
        <v>306.5000000000004</v>
      </c>
      <c r="D141" s="15">
        <f t="shared" si="64"/>
        <v>294.3499999999957</v>
      </c>
      <c r="E141" s="16">
        <f t="shared" si="65"/>
        <v>3.9819999999999873</v>
      </c>
      <c r="F141" s="54">
        <f t="shared" si="75"/>
        <v>372.25000000000114</v>
      </c>
      <c r="G141" s="15">
        <f t="shared" si="66"/>
        <v>294.84999999999525</v>
      </c>
      <c r="H141" s="16">
        <f t="shared" si="67"/>
        <v>4.481999999999977</v>
      </c>
      <c r="I141" s="39"/>
      <c r="J141" s="37">
        <f t="shared" si="73"/>
        <v>295.3499999999948</v>
      </c>
      <c r="K141" s="38">
        <f t="shared" si="73"/>
        <v>4.9819999999999665</v>
      </c>
      <c r="L141" s="39"/>
    </row>
    <row r="142" spans="1:12" ht="19.5">
      <c r="A142" s="15">
        <f t="shared" si="62"/>
        <v>293.85999999999615</v>
      </c>
      <c r="B142" s="16">
        <f t="shared" si="63"/>
        <v>3.4919999999999978</v>
      </c>
      <c r="C142" s="54">
        <f t="shared" si="74"/>
        <v>307.8000000000004</v>
      </c>
      <c r="D142" s="15">
        <f t="shared" si="64"/>
        <v>294.3599999999957</v>
      </c>
      <c r="E142" s="16">
        <f t="shared" si="65"/>
        <v>3.991999999999987</v>
      </c>
      <c r="F142" s="54">
        <f t="shared" si="75"/>
        <v>373.60000000000116</v>
      </c>
      <c r="G142" s="15">
        <f t="shared" si="66"/>
        <v>294.85999999999524</v>
      </c>
      <c r="H142" s="16">
        <f t="shared" si="67"/>
        <v>4.491999999999977</v>
      </c>
      <c r="I142" s="39"/>
      <c r="J142" s="37">
        <f t="shared" si="73"/>
        <v>295.3599999999948</v>
      </c>
      <c r="K142" s="38">
        <f t="shared" si="73"/>
        <v>4.991999999999966</v>
      </c>
      <c r="L142" s="39"/>
    </row>
    <row r="143" spans="1:12" ht="19.5">
      <c r="A143" s="15">
        <f t="shared" si="62"/>
        <v>293.86999999999614</v>
      </c>
      <c r="B143" s="16">
        <f t="shared" si="63"/>
        <v>3.5019999999999976</v>
      </c>
      <c r="C143" s="54">
        <f t="shared" si="74"/>
        <v>309.1000000000004</v>
      </c>
      <c r="D143" s="15">
        <f t="shared" si="64"/>
        <v>294.3699999999957</v>
      </c>
      <c r="E143" s="16">
        <f t="shared" si="65"/>
        <v>4.001999999999987</v>
      </c>
      <c r="F143" s="54">
        <f t="shared" si="75"/>
        <v>374.9500000000012</v>
      </c>
      <c r="G143" s="15">
        <f t="shared" si="66"/>
        <v>294.86999999999523</v>
      </c>
      <c r="H143" s="16">
        <f t="shared" si="67"/>
        <v>4.501999999999977</v>
      </c>
      <c r="I143" s="39"/>
      <c r="J143" s="37">
        <f t="shared" si="73"/>
        <v>295.3699999999948</v>
      </c>
      <c r="K143" s="38">
        <f t="shared" si="73"/>
        <v>5.001999999999966</v>
      </c>
      <c r="L143" s="39"/>
    </row>
    <row r="144" spans="1:12" ht="19.5">
      <c r="A144" s="15">
        <f t="shared" si="62"/>
        <v>293.87999999999613</v>
      </c>
      <c r="B144" s="16">
        <f t="shared" si="63"/>
        <v>3.5119999999999973</v>
      </c>
      <c r="C144" s="54">
        <f t="shared" si="74"/>
        <v>310.40000000000043</v>
      </c>
      <c r="D144" s="15">
        <f t="shared" si="64"/>
        <v>294.3799999999957</v>
      </c>
      <c r="E144" s="16">
        <f t="shared" si="65"/>
        <v>4.011999999999987</v>
      </c>
      <c r="F144" s="54">
        <f t="shared" si="75"/>
        <v>376.3000000000012</v>
      </c>
      <c r="G144" s="15">
        <f t="shared" si="66"/>
        <v>294.8799999999952</v>
      </c>
      <c r="H144" s="16">
        <f t="shared" si="67"/>
        <v>4.5119999999999765</v>
      </c>
      <c r="I144" s="39"/>
      <c r="J144" s="37">
        <f t="shared" si="73"/>
        <v>295.37999999999477</v>
      </c>
      <c r="K144" s="38">
        <f t="shared" si="73"/>
        <v>5.011999999999966</v>
      </c>
      <c r="L144" s="39"/>
    </row>
    <row r="145" spans="1:12" ht="19.5">
      <c r="A145" s="20">
        <f t="shared" si="62"/>
        <v>293.8899999999961</v>
      </c>
      <c r="B145" s="21">
        <f t="shared" si="63"/>
        <v>3.521999999999997</v>
      </c>
      <c r="C145" s="54">
        <f t="shared" si="74"/>
        <v>311.70000000000044</v>
      </c>
      <c r="D145" s="20">
        <f t="shared" si="64"/>
        <v>294.38999999999567</v>
      </c>
      <c r="E145" s="21">
        <f t="shared" si="65"/>
        <v>4.021999999999987</v>
      </c>
      <c r="F145" s="54">
        <f t="shared" si="75"/>
        <v>377.6500000000012</v>
      </c>
      <c r="G145" s="20">
        <f t="shared" si="66"/>
        <v>294.8899999999952</v>
      </c>
      <c r="H145" s="21">
        <f t="shared" si="67"/>
        <v>4.521999999999976</v>
      </c>
      <c r="I145" s="39"/>
      <c r="J145" s="37">
        <f t="shared" si="73"/>
        <v>295.38999999999476</v>
      </c>
      <c r="K145" s="38">
        <f t="shared" si="73"/>
        <v>5.021999999999966</v>
      </c>
      <c r="L145" s="39"/>
    </row>
    <row r="146" spans="1:12" ht="19.5">
      <c r="A146" s="22">
        <f t="shared" si="62"/>
        <v>293.8999999999961</v>
      </c>
      <c r="B146" s="23">
        <f t="shared" si="63"/>
        <v>3.531999999999997</v>
      </c>
      <c r="C146" s="55">
        <f t="shared" si="74"/>
        <v>313.00000000000045</v>
      </c>
      <c r="D146" s="22">
        <f t="shared" si="64"/>
        <v>294.39999999999566</v>
      </c>
      <c r="E146" s="23">
        <f t="shared" si="65"/>
        <v>4.031999999999987</v>
      </c>
      <c r="F146" s="55">
        <f t="shared" si="75"/>
        <v>379.00000000000125</v>
      </c>
      <c r="G146" s="22">
        <f t="shared" si="66"/>
        <v>294.8999999999952</v>
      </c>
      <c r="H146" s="23">
        <f t="shared" si="67"/>
        <v>4.531999999999976</v>
      </c>
      <c r="I146" s="42"/>
      <c r="J146" s="40">
        <f t="shared" si="73"/>
        <v>295.39999999999475</v>
      </c>
      <c r="K146" s="41">
        <f t="shared" si="73"/>
        <v>5.031999999999965</v>
      </c>
      <c r="L146" s="42"/>
    </row>
    <row r="147" spans="1:12" ht="19.5">
      <c r="A147" s="25">
        <f t="shared" si="62"/>
        <v>293.9099999999961</v>
      </c>
      <c r="B147" s="26">
        <f t="shared" si="63"/>
        <v>3.5419999999999967</v>
      </c>
      <c r="C147" s="56">
        <f>+C146+$N$49/10</f>
        <v>314.30000000000047</v>
      </c>
      <c r="D147" s="25">
        <f t="shared" si="64"/>
        <v>294.40999999999565</v>
      </c>
      <c r="E147" s="26">
        <f t="shared" si="65"/>
        <v>4.0419999999999865</v>
      </c>
      <c r="F147" s="56">
        <f>+F146+$N$54/10</f>
        <v>380.3500000000013</v>
      </c>
      <c r="G147" s="25">
        <f t="shared" si="66"/>
        <v>294.9099999999952</v>
      </c>
      <c r="H147" s="26">
        <f t="shared" si="67"/>
        <v>4.541999999999976</v>
      </c>
      <c r="I147" s="36"/>
      <c r="J147" s="49">
        <f t="shared" si="73"/>
        <v>295.40999999999474</v>
      </c>
      <c r="K147" s="50">
        <f t="shared" si="73"/>
        <v>5.041999999999965</v>
      </c>
      <c r="L147" s="36"/>
    </row>
    <row r="148" spans="1:12" ht="19.5">
      <c r="A148" s="15">
        <f t="shared" si="62"/>
        <v>293.9199999999961</v>
      </c>
      <c r="B148" s="16">
        <f t="shared" si="63"/>
        <v>3.5519999999999965</v>
      </c>
      <c r="C148" s="54">
        <f aca="true" t="shared" si="76" ref="C148:C156">+C147+$N$49/10</f>
        <v>315.6000000000005</v>
      </c>
      <c r="D148" s="15">
        <f t="shared" si="64"/>
        <v>294.41999999999564</v>
      </c>
      <c r="E148" s="16">
        <f t="shared" si="65"/>
        <v>4.051999999999986</v>
      </c>
      <c r="F148" s="54">
        <f>+F147+$N$54/10</f>
        <v>381.7000000000013</v>
      </c>
      <c r="G148" s="15">
        <f t="shared" si="66"/>
        <v>294.9199999999952</v>
      </c>
      <c r="H148" s="16">
        <f t="shared" si="67"/>
        <v>4.551999999999976</v>
      </c>
      <c r="I148" s="39"/>
      <c r="J148" s="37">
        <f t="shared" si="73"/>
        <v>295.41999999999473</v>
      </c>
      <c r="K148" s="38">
        <f t="shared" si="73"/>
        <v>5.051999999999965</v>
      </c>
      <c r="L148" s="39"/>
    </row>
    <row r="149" spans="1:12" ht="19.5">
      <c r="A149" s="15">
        <f t="shared" si="62"/>
        <v>293.9299999999961</v>
      </c>
      <c r="B149" s="16">
        <f t="shared" si="63"/>
        <v>3.5619999999999963</v>
      </c>
      <c r="C149" s="54">
        <f t="shared" si="76"/>
        <v>316.9000000000005</v>
      </c>
      <c r="D149" s="15">
        <f t="shared" si="64"/>
        <v>294.42999999999563</v>
      </c>
      <c r="E149" s="16">
        <f t="shared" si="65"/>
        <v>4.061999999999986</v>
      </c>
      <c r="F149" s="54">
        <f aca="true" t="shared" si="77" ref="F149:F156">+F148+$N$54/10</f>
        <v>383.0500000000013</v>
      </c>
      <c r="G149" s="15">
        <f t="shared" si="66"/>
        <v>294.9299999999952</v>
      </c>
      <c r="H149" s="16">
        <f t="shared" si="67"/>
        <v>4.561999999999975</v>
      </c>
      <c r="I149" s="39"/>
      <c r="J149" s="37">
        <f aca="true" t="shared" si="78" ref="J149:K164">+J148+0.01</f>
        <v>295.4299999999947</v>
      </c>
      <c r="K149" s="38">
        <f t="shared" si="78"/>
        <v>5.061999999999965</v>
      </c>
      <c r="L149" s="39"/>
    </row>
    <row r="150" spans="1:12" ht="19.5">
      <c r="A150" s="15">
        <f t="shared" si="62"/>
        <v>293.9399999999961</v>
      </c>
      <c r="B150" s="16">
        <f t="shared" si="63"/>
        <v>3.571999999999996</v>
      </c>
      <c r="C150" s="54">
        <f t="shared" si="76"/>
        <v>318.2000000000005</v>
      </c>
      <c r="D150" s="15">
        <f t="shared" si="64"/>
        <v>294.4399999999956</v>
      </c>
      <c r="E150" s="16">
        <f t="shared" si="65"/>
        <v>4.071999999999986</v>
      </c>
      <c r="F150" s="54">
        <f t="shared" si="77"/>
        <v>384.40000000000134</v>
      </c>
      <c r="G150" s="15">
        <f t="shared" si="66"/>
        <v>294.93999999999517</v>
      </c>
      <c r="H150" s="16">
        <f t="shared" si="67"/>
        <v>4.571999999999975</v>
      </c>
      <c r="I150" s="39"/>
      <c r="J150" s="37">
        <f t="shared" si="78"/>
        <v>295.4399999999947</v>
      </c>
      <c r="K150" s="38">
        <f t="shared" si="78"/>
        <v>5.0719999999999645</v>
      </c>
      <c r="L150" s="39"/>
    </row>
    <row r="151" spans="1:12" ht="19.5">
      <c r="A151" s="15">
        <f t="shared" si="62"/>
        <v>293.94999999999607</v>
      </c>
      <c r="B151" s="16">
        <f t="shared" si="63"/>
        <v>3.581999999999996</v>
      </c>
      <c r="C151" s="54">
        <f t="shared" si="76"/>
        <v>319.5000000000005</v>
      </c>
      <c r="D151" s="15">
        <f t="shared" si="64"/>
        <v>294.4499999999956</v>
      </c>
      <c r="E151" s="16">
        <f t="shared" si="65"/>
        <v>4.081999999999986</v>
      </c>
      <c r="F151" s="54">
        <f t="shared" si="77"/>
        <v>385.75000000000136</v>
      </c>
      <c r="G151" s="15">
        <f t="shared" si="66"/>
        <v>294.94999999999516</v>
      </c>
      <c r="H151" s="16">
        <f t="shared" si="67"/>
        <v>4.581999999999975</v>
      </c>
      <c r="I151" s="39"/>
      <c r="J151" s="37">
        <f t="shared" si="78"/>
        <v>295.4499999999947</v>
      </c>
      <c r="K151" s="38">
        <f t="shared" si="78"/>
        <v>5.081999999999964</v>
      </c>
      <c r="L151" s="39"/>
    </row>
    <row r="152" spans="1:12" ht="19.5">
      <c r="A152" s="15">
        <f t="shared" si="62"/>
        <v>293.95999999999606</v>
      </c>
      <c r="B152" s="16">
        <f t="shared" si="63"/>
        <v>3.5919999999999956</v>
      </c>
      <c r="C152" s="54">
        <f t="shared" si="76"/>
        <v>320.8000000000005</v>
      </c>
      <c r="D152" s="15">
        <f t="shared" si="64"/>
        <v>294.4599999999956</v>
      </c>
      <c r="E152" s="16">
        <f t="shared" si="65"/>
        <v>4.091999999999985</v>
      </c>
      <c r="F152" s="54">
        <f t="shared" si="77"/>
        <v>387.1000000000014</v>
      </c>
      <c r="G152" s="15">
        <f t="shared" si="66"/>
        <v>294.95999999999515</v>
      </c>
      <c r="H152" s="16">
        <f t="shared" si="67"/>
        <v>4.591999999999975</v>
      </c>
      <c r="I152" s="39"/>
      <c r="J152" s="37">
        <f t="shared" si="78"/>
        <v>295.4599999999947</v>
      </c>
      <c r="K152" s="38">
        <f t="shared" si="78"/>
        <v>5.091999999999964</v>
      </c>
      <c r="L152" s="39"/>
    </row>
    <row r="153" spans="1:12" ht="19.5">
      <c r="A153" s="15">
        <f t="shared" si="62"/>
        <v>293.96999999999605</v>
      </c>
      <c r="B153" s="16">
        <f t="shared" si="63"/>
        <v>3.6019999999999954</v>
      </c>
      <c r="C153" s="54">
        <f t="shared" si="76"/>
        <v>322.10000000000053</v>
      </c>
      <c r="D153" s="15">
        <f t="shared" si="64"/>
        <v>294.4699999999956</v>
      </c>
      <c r="E153" s="16">
        <f t="shared" si="65"/>
        <v>4.101999999999985</v>
      </c>
      <c r="F153" s="54">
        <f t="shared" si="77"/>
        <v>388.4500000000014</v>
      </c>
      <c r="G153" s="15">
        <f t="shared" si="66"/>
        <v>294.96999999999514</v>
      </c>
      <c r="H153" s="16">
        <f t="shared" si="67"/>
        <v>4.6019999999999746</v>
      </c>
      <c r="I153" s="39"/>
      <c r="J153" s="37">
        <f t="shared" si="78"/>
        <v>295.4699999999947</v>
      </c>
      <c r="K153" s="38">
        <f t="shared" si="78"/>
        <v>5.101999999999964</v>
      </c>
      <c r="L153" s="39"/>
    </row>
    <row r="154" spans="1:12" ht="19.5">
      <c r="A154" s="15">
        <f t="shared" si="62"/>
        <v>293.97999999999604</v>
      </c>
      <c r="B154" s="16">
        <f t="shared" si="63"/>
        <v>3.611999999999995</v>
      </c>
      <c r="C154" s="54">
        <f t="shared" si="76"/>
        <v>323.40000000000055</v>
      </c>
      <c r="D154" s="15">
        <f t="shared" si="64"/>
        <v>294.4799999999956</v>
      </c>
      <c r="E154" s="16">
        <f t="shared" si="65"/>
        <v>4.111999999999985</v>
      </c>
      <c r="F154" s="54">
        <f t="shared" si="77"/>
        <v>389.80000000000143</v>
      </c>
      <c r="G154" s="15">
        <f t="shared" si="66"/>
        <v>294.97999999999513</v>
      </c>
      <c r="H154" s="16">
        <f t="shared" si="67"/>
        <v>4.611999999999974</v>
      </c>
      <c r="I154" s="39"/>
      <c r="J154" s="37">
        <f t="shared" si="78"/>
        <v>295.4799999999947</v>
      </c>
      <c r="K154" s="38">
        <f t="shared" si="78"/>
        <v>5.111999999999964</v>
      </c>
      <c r="L154" s="39"/>
    </row>
    <row r="155" spans="1:12" ht="19.5">
      <c r="A155" s="20">
        <f t="shared" si="62"/>
        <v>293.98999999999603</v>
      </c>
      <c r="B155" s="21">
        <f t="shared" si="63"/>
        <v>3.621999999999995</v>
      </c>
      <c r="C155" s="54">
        <f t="shared" si="76"/>
        <v>324.70000000000056</v>
      </c>
      <c r="D155" s="20">
        <f t="shared" si="64"/>
        <v>294.4899999999956</v>
      </c>
      <c r="E155" s="21">
        <f t="shared" si="65"/>
        <v>4.121999999999985</v>
      </c>
      <c r="F155" s="54">
        <f t="shared" si="77"/>
        <v>391.15000000000146</v>
      </c>
      <c r="G155" s="20">
        <f t="shared" si="66"/>
        <v>294.9899999999951</v>
      </c>
      <c r="H155" s="21">
        <f t="shared" si="67"/>
        <v>4.621999999999974</v>
      </c>
      <c r="I155" s="39"/>
      <c r="J155" s="37">
        <f t="shared" si="78"/>
        <v>295.48999999999467</v>
      </c>
      <c r="K155" s="38">
        <f t="shared" si="78"/>
        <v>5.1219999999999635</v>
      </c>
      <c r="L155" s="39"/>
    </row>
    <row r="156" spans="1:12" ht="19.5">
      <c r="A156" s="22">
        <f t="shared" si="62"/>
        <v>293.999999999996</v>
      </c>
      <c r="B156" s="23">
        <f t="shared" si="63"/>
        <v>3.631999999999995</v>
      </c>
      <c r="C156" s="55">
        <f t="shared" si="76"/>
        <v>326.00000000000057</v>
      </c>
      <c r="D156" s="22">
        <f t="shared" si="64"/>
        <v>294.49999999999557</v>
      </c>
      <c r="E156" s="23">
        <f t="shared" si="65"/>
        <v>4.131999999999985</v>
      </c>
      <c r="F156" s="55">
        <f t="shared" si="77"/>
        <v>392.5000000000015</v>
      </c>
      <c r="G156" s="22">
        <f t="shared" si="66"/>
        <v>294.9999999999951</v>
      </c>
      <c r="H156" s="23">
        <f t="shared" si="67"/>
        <v>4.631999999999974</v>
      </c>
      <c r="I156" s="42"/>
      <c r="J156" s="40">
        <f t="shared" si="78"/>
        <v>295.49999999999466</v>
      </c>
      <c r="K156" s="41">
        <f t="shared" si="78"/>
        <v>5.131999999999963</v>
      </c>
      <c r="L156" s="42"/>
    </row>
    <row r="157" spans="1:12" ht="19.5">
      <c r="A157" s="25">
        <f t="shared" si="62"/>
        <v>294.009999999996</v>
      </c>
      <c r="B157" s="26">
        <f t="shared" si="63"/>
        <v>3.6419999999999946</v>
      </c>
      <c r="C157" s="56">
        <f>+C156+$N$50/10</f>
        <v>327.3000000000006</v>
      </c>
      <c r="D157" s="25">
        <f t="shared" si="64"/>
        <v>294.50999999999556</v>
      </c>
      <c r="E157" s="26">
        <f t="shared" si="65"/>
        <v>4.141999999999984</v>
      </c>
      <c r="F157" s="56">
        <f>+F156+$N$55/10</f>
        <v>393.8500000000015</v>
      </c>
      <c r="G157" s="25">
        <f t="shared" si="66"/>
        <v>295.0099999999951</v>
      </c>
      <c r="H157" s="26">
        <f t="shared" si="67"/>
        <v>4.641999999999974</v>
      </c>
      <c r="I157" s="36"/>
      <c r="J157" s="49">
        <f t="shared" si="78"/>
        <v>295.50999999999465</v>
      </c>
      <c r="K157" s="50">
        <f t="shared" si="78"/>
        <v>5.141999999999963</v>
      </c>
      <c r="L157" s="36"/>
    </row>
    <row r="158" spans="1:12" ht="19.5">
      <c r="A158" s="15">
        <f t="shared" si="62"/>
        <v>294.019999999996</v>
      </c>
      <c r="B158" s="16">
        <f t="shared" si="63"/>
        <v>3.6519999999999944</v>
      </c>
      <c r="C158" s="54">
        <f aca="true" t="shared" si="79" ref="C158:C165">+C157+$N$50/10</f>
        <v>328.6000000000006</v>
      </c>
      <c r="D158" s="15">
        <f t="shared" si="64"/>
        <v>294.51999999999555</v>
      </c>
      <c r="E158" s="16">
        <f t="shared" si="65"/>
        <v>4.151999999999984</v>
      </c>
      <c r="F158" s="54">
        <f>+F157+$N$55/10</f>
        <v>395.2000000000015</v>
      </c>
      <c r="G158" s="15">
        <f t="shared" si="66"/>
        <v>295.0199999999951</v>
      </c>
      <c r="H158" s="16">
        <f t="shared" si="67"/>
        <v>4.6519999999999735</v>
      </c>
      <c r="I158" s="39"/>
      <c r="J158" s="37">
        <f t="shared" si="78"/>
        <v>295.51999999999464</v>
      </c>
      <c r="K158" s="38">
        <f t="shared" si="78"/>
        <v>5.151999999999963</v>
      </c>
      <c r="L158" s="39"/>
    </row>
    <row r="159" spans="1:12" ht="19.5">
      <c r="A159" s="15">
        <f t="shared" si="62"/>
        <v>294.029999999996</v>
      </c>
      <c r="B159" s="16">
        <f t="shared" si="63"/>
        <v>3.661999999999994</v>
      </c>
      <c r="C159" s="54">
        <f t="shared" si="79"/>
        <v>329.9000000000006</v>
      </c>
      <c r="D159" s="15">
        <f t="shared" si="64"/>
        <v>294.52999999999554</v>
      </c>
      <c r="E159" s="16">
        <f t="shared" si="65"/>
        <v>4.161999999999984</v>
      </c>
      <c r="F159" s="54">
        <f aca="true" t="shared" si="80" ref="F159:F165">+F158+$N$55/10</f>
        <v>396.55000000000155</v>
      </c>
      <c r="G159" s="15">
        <f t="shared" si="66"/>
        <v>295.0299999999951</v>
      </c>
      <c r="H159" s="16">
        <f t="shared" si="67"/>
        <v>4.661999999999973</v>
      </c>
      <c r="I159" s="39"/>
      <c r="J159" s="37">
        <f t="shared" si="78"/>
        <v>295.52999999999463</v>
      </c>
      <c r="K159" s="38">
        <f t="shared" si="78"/>
        <v>5.161999999999963</v>
      </c>
      <c r="L159" s="39"/>
    </row>
    <row r="160" spans="1:12" ht="19.5">
      <c r="A160" s="15">
        <f t="shared" si="62"/>
        <v>294.039999999996</v>
      </c>
      <c r="B160" s="16">
        <f t="shared" si="63"/>
        <v>3.671999999999994</v>
      </c>
      <c r="C160" s="54">
        <f t="shared" si="79"/>
        <v>331.2000000000006</v>
      </c>
      <c r="D160" s="15">
        <f t="shared" si="64"/>
        <v>294.53999999999553</v>
      </c>
      <c r="E160" s="16">
        <f t="shared" si="65"/>
        <v>4.171999999999984</v>
      </c>
      <c r="F160" s="54">
        <f t="shared" si="80"/>
        <v>397.90000000000157</v>
      </c>
      <c r="G160" s="15">
        <f t="shared" si="66"/>
        <v>295.0399999999951</v>
      </c>
      <c r="H160" s="16">
        <f t="shared" si="67"/>
        <v>4.671999999999973</v>
      </c>
      <c r="I160" s="39"/>
      <c r="J160" s="37">
        <f t="shared" si="78"/>
        <v>295.5399999999946</v>
      </c>
      <c r="K160" s="38">
        <f t="shared" si="78"/>
        <v>5.171999999999962</v>
      </c>
      <c r="L160" s="39"/>
    </row>
    <row r="161" spans="1:12" ht="19.5">
      <c r="A161" s="15">
        <f t="shared" si="62"/>
        <v>294.049999999996</v>
      </c>
      <c r="B161" s="16">
        <f t="shared" si="63"/>
        <v>3.6819999999999937</v>
      </c>
      <c r="C161" s="54">
        <f t="shared" si="79"/>
        <v>332.5000000000006</v>
      </c>
      <c r="D161" s="15">
        <f t="shared" si="64"/>
        <v>294.5499999999955</v>
      </c>
      <c r="E161" s="16">
        <f t="shared" si="65"/>
        <v>4.1819999999999835</v>
      </c>
      <c r="F161" s="54">
        <f t="shared" si="80"/>
        <v>399.2500000000016</v>
      </c>
      <c r="G161" s="15">
        <f t="shared" si="66"/>
        <v>295.04999999999507</v>
      </c>
      <c r="H161" s="16">
        <f t="shared" si="67"/>
        <v>4.681999999999973</v>
      </c>
      <c r="I161" s="39"/>
      <c r="J161" s="37">
        <f t="shared" si="78"/>
        <v>295.5499999999946</v>
      </c>
      <c r="K161" s="38">
        <f t="shared" si="78"/>
        <v>5.181999999999962</v>
      </c>
      <c r="L161" s="39"/>
    </row>
    <row r="162" spans="1:12" ht="19.5">
      <c r="A162" s="15">
        <f t="shared" si="62"/>
        <v>294.05999999999597</v>
      </c>
      <c r="B162" s="16">
        <f t="shared" si="63"/>
        <v>3.6919999999999935</v>
      </c>
      <c r="C162" s="54">
        <f t="shared" si="79"/>
        <v>333.80000000000064</v>
      </c>
      <c r="D162" s="15">
        <f t="shared" si="64"/>
        <v>294.5599999999955</v>
      </c>
      <c r="E162" s="16">
        <f t="shared" si="65"/>
        <v>4.191999999999983</v>
      </c>
      <c r="F162" s="54">
        <f t="shared" si="80"/>
        <v>400.6000000000016</v>
      </c>
      <c r="G162" s="15">
        <f t="shared" si="66"/>
        <v>295.05999999999506</v>
      </c>
      <c r="H162" s="16">
        <f t="shared" si="67"/>
        <v>4.691999999999973</v>
      </c>
      <c r="I162" s="39"/>
      <c r="J162" s="37">
        <f t="shared" si="78"/>
        <v>295.5599999999946</v>
      </c>
      <c r="K162" s="38">
        <f t="shared" si="78"/>
        <v>5.191999999999962</v>
      </c>
      <c r="L162" s="39"/>
    </row>
    <row r="163" spans="1:12" ht="19.5">
      <c r="A163" s="15">
        <f t="shared" si="62"/>
        <v>294.06999999999596</v>
      </c>
      <c r="B163" s="16">
        <f t="shared" si="63"/>
        <v>3.7019999999999933</v>
      </c>
      <c r="C163" s="54">
        <f t="shared" si="79"/>
        <v>335.10000000000065</v>
      </c>
      <c r="D163" s="15">
        <f t="shared" si="64"/>
        <v>294.5699999999955</v>
      </c>
      <c r="E163" s="16">
        <f t="shared" si="65"/>
        <v>4.201999999999983</v>
      </c>
      <c r="F163" s="54">
        <f t="shared" si="80"/>
        <v>401.95000000000164</v>
      </c>
      <c r="G163" s="15">
        <f t="shared" si="66"/>
        <v>295.06999999999505</v>
      </c>
      <c r="H163" s="16">
        <f t="shared" si="67"/>
        <v>4.701999999999972</v>
      </c>
      <c r="I163" s="39"/>
      <c r="J163" s="37">
        <f t="shared" si="78"/>
        <v>295.5699999999946</v>
      </c>
      <c r="K163" s="38">
        <f t="shared" si="78"/>
        <v>5.201999999999962</v>
      </c>
      <c r="L163" s="39"/>
    </row>
    <row r="164" spans="1:12" ht="19.5">
      <c r="A164" s="15">
        <f t="shared" si="62"/>
        <v>294.07999999999595</v>
      </c>
      <c r="B164" s="16">
        <f t="shared" si="63"/>
        <v>3.711999999999993</v>
      </c>
      <c r="C164" s="54">
        <f t="shared" si="79"/>
        <v>336.40000000000066</v>
      </c>
      <c r="D164" s="15">
        <f t="shared" si="64"/>
        <v>294.5799999999955</v>
      </c>
      <c r="E164" s="16">
        <f t="shared" si="65"/>
        <v>4.211999999999983</v>
      </c>
      <c r="F164" s="54">
        <f t="shared" si="80"/>
        <v>403.30000000000166</v>
      </c>
      <c r="G164" s="15">
        <f t="shared" si="66"/>
        <v>295.07999999999504</v>
      </c>
      <c r="H164" s="16">
        <f t="shared" si="67"/>
        <v>4.711999999999972</v>
      </c>
      <c r="I164" s="39"/>
      <c r="J164" s="37">
        <f t="shared" si="78"/>
        <v>295.5799999999946</v>
      </c>
      <c r="K164" s="38">
        <f t="shared" si="78"/>
        <v>5.2119999999999616</v>
      </c>
      <c r="L164" s="39"/>
    </row>
    <row r="165" spans="1:12" ht="19.5">
      <c r="A165" s="22">
        <f t="shared" si="62"/>
        <v>294.08999999999594</v>
      </c>
      <c r="B165" s="23">
        <f t="shared" si="63"/>
        <v>3.721999999999993</v>
      </c>
      <c r="C165" s="55">
        <f t="shared" si="79"/>
        <v>337.70000000000067</v>
      </c>
      <c r="D165" s="22">
        <f t="shared" si="64"/>
        <v>294.5899999999955</v>
      </c>
      <c r="E165" s="23">
        <f t="shared" si="65"/>
        <v>4.221999999999983</v>
      </c>
      <c r="F165" s="55">
        <f t="shared" si="80"/>
        <v>404.6500000000017</v>
      </c>
      <c r="G165" s="22">
        <f t="shared" si="66"/>
        <v>295.08999999999503</v>
      </c>
      <c r="H165" s="23">
        <f t="shared" si="67"/>
        <v>4.721999999999972</v>
      </c>
      <c r="I165" s="42"/>
      <c r="J165" s="47">
        <f>+J164+0.01</f>
        <v>295.5899999999946</v>
      </c>
      <c r="K165" s="48">
        <f>+K164+0.01</f>
        <v>5.221999999999961</v>
      </c>
      <c r="L165" s="42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2021-05-03T08:04:03Z</cp:lastPrinted>
  <dcterms:created xsi:type="dcterms:W3CDTF">2019-05-17T08:11:47Z</dcterms:created>
  <dcterms:modified xsi:type="dcterms:W3CDTF">2023-05-22T04:03:18Z</dcterms:modified>
  <cp:category/>
  <cp:version/>
  <cp:contentType/>
  <cp:contentStatus/>
</cp:coreProperties>
</file>